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"/>
    </mc:Choice>
  </mc:AlternateContent>
  <xr:revisionPtr revIDLastSave="0" documentId="13_ncr:1_{370A73B8-FF67-4277-A61B-156C5C3E1D68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25" r:id="rId1"/>
    <sheet name="Population 43133" sheetId="10" state="hidden" r:id="rId2"/>
    <sheet name="19-35 month Race Ethnicity Cvrg" sheetId="27" r:id="rId3"/>
    <sheet name="Antigen Cvrg Trend" sheetId="28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  <externalReference r:id="rId13"/>
  </externalReferences>
  <definedNames>
    <definedName name="_xlnm._FilterDatabase" localSheetId="8" hidden="1">'Coverage 4313314'!$A$6:$CK$98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<sst xmlns="http://schemas.openxmlformats.org/spreadsheetml/2006/main" count="1774" uniqueCount="207">
  <si>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</si>
  <si>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</si>
  <si>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</si>
  <si>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</si>
  <si>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</si>
  <si>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</si>
  <si>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</si>
  <si>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</si>
  <si>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</si>
  <si>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</si>
  <si>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</si>
  <si>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</si>
  <si>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</si>
  <si>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</si>
  <si>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</si>
  <si>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</si>
  <si>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</si>
  <si>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</si>
  <si>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</si>
  <si>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</si>
  <si>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</si>
  <si>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</si>
  <si>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</si>
  <si>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</si>
  <si>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</si>
  <si>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</si>
  <si>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</si>
  <si>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</si>
  <si>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</si>
  <si>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</si>
  <si>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</si>
  <si>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</si>
  <si>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</si>
  <si>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</si>
  <si>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</si>
  <si>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</si>
  <si>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</si>
  <si>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</si>
  <si>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</si>
  <si>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</si>
  <si>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</si>
  <si>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</si>
  <si>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</si>
  <si>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</si>
  <si>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</si>
  <si>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</si>
  <si>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</si>
  <si>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</si>
  <si>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</si>
  <si>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</si>
  <si>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</si>
  <si>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</si>
  <si>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</si>
  <si>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</si>
  <si>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</si>
  <si>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</si>
  <si>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</si>
  <si>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</si>
  <si>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</si>
  <si>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</si>
  <si>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</si>
  <si>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</si>
  <si>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</si>
  <si>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</si>
  <si>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</si>
  <si>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</si>
  <si>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</si>
  <si>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</si>
  <si>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</si>
  <si>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</si>
  <si>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</si>
  <si>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</si>
  <si>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</si>
  <si>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</si>
  <si>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</si>
  <si>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</si>
  <si>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</si>
  <si>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</si>
  <si>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</si>
  <si>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</si>
  <si>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</si>
  <si>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</si>
  <si>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</si>
  <si>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</si>
  <si>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</si>
  <si>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</si>
  <si>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</si>
  <si>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</si>
  <si>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</si>
  <si>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</si>
  <si>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</si>
  <si>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</si>
  <si>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</si>
  <si>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</si>
  <si>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</si>
  <si>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</si>
  <si>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</si>
  <si>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</si>
  <si>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</si>
  <si>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</si>
  <si>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</si>
  <si>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</si>
  <si>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</si>
  <si>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</si>
  <si>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</si>
  <si>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</si>
  <si>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</si>
  <si>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</si>
  <si>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</si>
  <si>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</si>
  <si>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</si>
  <si>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</si>
  <si>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</si>
  <si>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</si>
  <si>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</si>
  <si>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</si>
  <si>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</si>
  <si>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</si>
  <si>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</si>
  <si>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</si>
  <si>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</si>
  <si>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</si>
  <si>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</si>
  <si>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</si>
  <si>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</si>
  <si>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</si>
  <si>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</si>
  <si>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</si>
  <si>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</si>
  <si>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</si>
  <si>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</si>
  <si>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</si>
  <si>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</si>
  <si>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</si>
  <si>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</si>
  <si>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</si>
  <si>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</si>
  <si>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</si>
  <si>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</si>
  <si>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</si>
  <si>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</si>
  <si>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</si>
  <si>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</si>
  <si>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</si>
  <si>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</si>
  <si>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</si>
  <si>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</si>
  <si>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</si>
  <si>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</si>
  <si>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</si>
  <si>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</si>
  <si>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</si>
  <si>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</si>
  <si>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</si>
  <si>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</si>
  <si>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</si>
  <si>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</si>
  <si>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</si>
  <si>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</si>
  <si>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</si>
  <si>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</si>
  <si>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</si>
  <si>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</si>
  <si>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</si>
  <si>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</si>
  <si>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</si>
  <si>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</si>
  <si>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</si>
  <si>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</si>
  <si>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</si>
  <si>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</si>
  <si>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</si>
  <si>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Data as of 5/30/23, 1:38 PM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</si>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</sst>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15" fillId="0" borderId="15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166" fontId="15" fillId="0" borderId="0" xfId="0" applyNumberFormat="1" applyFont="1" applyAlignment="1">
      <alignment vertical="top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6" fillId="0" borderId="0" xfId="0" applyFont="1" applyAlignment="1">
      <alignment vertical="top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'19-35 month Race Ethnicity Cvrg'!$A$10:$A$16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'19-35 month Race Ethnicity Cvrg'!$K$10:$K$16</c:f>
              <c:numCache>
                <c:formatCode>0.0</c:formatCode>
                <c:ptCount val="7"/>
                <c:pt idx="0">
                  <c:v>69.541470000000004</c:v>
                </c:pt>
                <c:pt idx="1">
                  <c:v>69.701849999999993</c:v>
                </c:pt>
                <c:pt idx="2">
                  <c:v>75.837379999999996</c:v>
                </c:pt>
                <c:pt idx="3">
                  <c:v>57.78698</c:v>
                </c:pt>
                <c:pt idx="4">
                  <c:v>71.374799999999993</c:v>
                </c:pt>
                <c:pt idx="5">
                  <c:v>73.537430000000001</c:v>
                </c:pt>
                <c:pt idx="6">
                  <c:v>46.632390000000001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Vaccination coverage in children 19 through 35 months age by series and antigen, over the period of time, Michigan Care Improvement Registry  </a:t>
            </a:r>
            <a:endPara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chemeClr val="tx1"/>
                </a:solidFill>
              </a:defRPr>
            </a:pPr>
            <a:endParaRPr lang="en-US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055319818855817"/>
          <c:y val="0.17722636227314453"/>
          <c:w val="0.39968698266043828"/>
          <c:h val="3.83179293030080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3 to 2022 Year on Year 4313314 Child Vaccine Series Coverage Difference by County (as on Apr 30, 2023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922868-22FA-6A6B-6C33-437A81835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2755900</xdr:colOff>
      <xdr:row>17</xdr:row>
      <xdr:rowOff>88054</xdr:rowOff>
    </xdr:from>
    <xdr:to>
      <xdr:col>12</xdr:col>
      <xdr:colOff>50800</xdr:colOff>
      <xdr:row>37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5</xdr:row>
      <xdr:rowOff>95250</xdr:rowOff>
    </xdr:from>
    <xdr:to>
      <xdr:col>13</xdr:col>
      <xdr:colOff>289560</xdr:colOff>
      <xdr:row>34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MCIR%20Data%20Studies\Profile%20Reports\19-35%20month%20State%20&amp;%20County%20Coverage%20by%20Race_Apr%2023.xlsx" TargetMode="External"/><Relationship Id="rId1" Type="http://schemas.openxmlformats.org/officeDocument/2006/relationships/externalLinkPath" Target="19-35%20month%20State%20&amp;%20County%20Coverage%20by%20Race_Apr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9-35 month Race Ethnicity Cvrg"/>
      <sheetName val="Antigen Cvrg Trend"/>
      <sheetName val="19-35mo County Race Cvrg Apr'23"/>
    </sheetNames>
    <sheetDataSet>
      <sheetData sheetId="0">
        <row r="10">
          <cell r="A10" t="str">
            <v>Hispanic</v>
          </cell>
          <cell r="K10">
            <v>69.541470000000004</v>
          </cell>
        </row>
        <row r="11">
          <cell r="A11" t="str">
            <v>NH American Indian/Alaska Native</v>
          </cell>
          <cell r="K11">
            <v>69.701849999999993</v>
          </cell>
        </row>
        <row r="12">
          <cell r="A12" t="str">
            <v>NH Asian/Native Hawaiian/Other Pacific Islands</v>
          </cell>
          <cell r="K12">
            <v>75.837379999999996</v>
          </cell>
        </row>
        <row r="13">
          <cell r="A13" t="str">
            <v>NH Black</v>
          </cell>
          <cell r="K13">
            <v>57.78698</v>
          </cell>
        </row>
        <row r="14">
          <cell r="A14" t="str">
            <v>NH Other Race</v>
          </cell>
          <cell r="K14">
            <v>71.374799999999993</v>
          </cell>
        </row>
        <row r="15">
          <cell r="A15" t="str">
            <v>NH White</v>
          </cell>
          <cell r="K15">
            <v>73.537430000000001</v>
          </cell>
        </row>
        <row r="16">
          <cell r="A16" t="str">
            <v>Unknown</v>
          </cell>
          <cell r="K16">
            <v>46.632390000000001</v>
          </cell>
        </row>
      </sheetData>
      <sheetData sheetId="1">
        <row r="1">
          <cell r="B1" t="str">
            <v>4DTaP</v>
          </cell>
          <cell r="C1" t="str">
            <v>3Polio</v>
          </cell>
          <cell r="D1" t="str">
            <v>1MMR</v>
          </cell>
          <cell r="E1" t="str">
            <v>3Hib</v>
          </cell>
          <cell r="F1" t="str">
            <v>3HepB</v>
          </cell>
          <cell r="G1" t="str">
            <v>1Varicella</v>
          </cell>
          <cell r="H1" t="str">
            <v>UTD_PCV</v>
          </cell>
          <cell r="I1" t="str">
            <v>2HepA</v>
          </cell>
          <cell r="J1" t="str">
            <v>Ser_4313314</v>
          </cell>
          <cell r="K1" t="str">
            <v>Ser_43133142</v>
          </cell>
        </row>
        <row r="2">
          <cell r="A2">
            <v>43922</v>
          </cell>
          <cell r="B2">
            <v>75.400000000000006</v>
          </cell>
          <cell r="C2">
            <v>85.7</v>
          </cell>
          <cell r="D2">
            <v>84.7</v>
          </cell>
          <cell r="E2">
            <v>85.7</v>
          </cell>
          <cell r="F2">
            <v>86.3</v>
          </cell>
          <cell r="G2">
            <v>83.4</v>
          </cell>
          <cell r="H2">
            <v>81.5</v>
          </cell>
          <cell r="I2">
            <v>57</v>
          </cell>
          <cell r="J2">
            <v>72.3</v>
          </cell>
          <cell r="K2">
            <v>56</v>
          </cell>
        </row>
        <row r="3">
          <cell r="A3">
            <v>44287</v>
          </cell>
          <cell r="B3">
            <v>72.099999999999994</v>
          </cell>
          <cell r="C3">
            <v>84</v>
          </cell>
          <cell r="D3">
            <v>80.900000000000006</v>
          </cell>
          <cell r="E3">
            <v>83</v>
          </cell>
          <cell r="F3">
            <v>84.5</v>
          </cell>
          <cell r="G3">
            <v>80.2</v>
          </cell>
          <cell r="H3">
            <v>78.3</v>
          </cell>
          <cell r="I3">
            <v>55.9</v>
          </cell>
          <cell r="J3">
            <v>69.400000000000006</v>
          </cell>
          <cell r="K3">
            <v>54.3</v>
          </cell>
        </row>
        <row r="4">
          <cell r="A4">
            <v>44835</v>
          </cell>
          <cell r="B4">
            <v>70.2</v>
          </cell>
          <cell r="C4">
            <v>79.5</v>
          </cell>
          <cell r="D4">
            <v>78.3</v>
          </cell>
          <cell r="E4">
            <v>80.400000000000006</v>
          </cell>
          <cell r="F4">
            <v>80.3</v>
          </cell>
          <cell r="G4">
            <v>77.8</v>
          </cell>
          <cell r="H4">
            <v>76.099999999999994</v>
          </cell>
          <cell r="I4">
            <v>57.3</v>
          </cell>
          <cell r="J4">
            <v>67.2</v>
          </cell>
          <cell r="K4">
            <v>55.2</v>
          </cell>
        </row>
        <row r="5">
          <cell r="A5">
            <v>45017</v>
          </cell>
          <cell r="B5">
            <v>69.400000000000006</v>
          </cell>
          <cell r="C5">
            <v>78.599999999999994</v>
          </cell>
          <cell r="D5">
            <v>76.900000000000006</v>
          </cell>
          <cell r="E5">
            <v>79</v>
          </cell>
          <cell r="F5">
            <v>79.2</v>
          </cell>
          <cell r="G5">
            <v>76.5</v>
          </cell>
          <cell r="H5">
            <v>74.8</v>
          </cell>
          <cell r="I5">
            <v>55.7</v>
          </cell>
          <cell r="J5">
            <v>66.3</v>
          </cell>
          <cell r="K5">
            <v>53.7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BCB0D-F42A-406E-AF76-73CDA63CAA7E}">
  <dimension ref="A1:A5"/>
  <sheetViews>
    <sheetView tabSelected="1" zoomScale="70" zoomScaleNormal="70" workbookViewId="0">
      <selection activeCell="V5" sqref="V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172</v>
      </c>
    </row>
  </sheetData>
  <hyperlinks>
    <hyperlink ref="A2" r:id="rId1" display="https://app.powerbigov.us/MobileRedirect.html?action=OpenReport&amp;reportObjectId=c6f8ce5f-59ff-4676-958b-c19119a7ddf3&amp;ctid=d5fb7087-3777-42ad-966a-892ef47225d1&amp;reportPage=ReportSection&amp;pbi_source=copyvisualimage" xr:uid="{BDF360EC-78E9-4A5E-BD15-417FF0F53CF6}"/>
    <hyperlink ref="A3" r:id="rId2" display="https://app.powerbigov.us/MobileRedirect.html?action=OpenReport&amp;reportObjectId=c6f8ce5f-59ff-4676-958b-c19119a7ddf3&amp;ctid=d5fb7087-3777-42ad-966a-892ef47225d1&amp;reportPage=ReportSection&amp;pbi_source=copyvisualimage" xr:uid="{17A44A82-082D-445E-9D86-8C59CE38DEE3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FM7" activePane="bottomRight" state="frozen"/>
      <selection activeCell="FP6" sqref="FP6"/>
      <selection pane="topRight" activeCell="FP6" sqref="FP6"/>
      <selection pane="bottomLeft" activeCell="FP6" sqref="FP6"/>
      <selection pane="bottomRight" activeCell="FV2" sqref="FV2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20">
        <v>42370</v>
      </c>
      <c r="C4" s="121"/>
      <c r="D4" s="120">
        <v>42401</v>
      </c>
      <c r="E4" s="121"/>
      <c r="F4" s="120">
        <v>42430</v>
      </c>
      <c r="G4" s="121"/>
      <c r="H4" s="116">
        <v>42461</v>
      </c>
      <c r="I4" s="128"/>
      <c r="J4" s="120">
        <v>42491</v>
      </c>
      <c r="K4" s="121"/>
      <c r="L4" s="120">
        <v>42522</v>
      </c>
      <c r="M4" s="121"/>
      <c r="N4" s="120">
        <v>42552</v>
      </c>
      <c r="O4" s="121"/>
      <c r="P4" s="116">
        <v>42583</v>
      </c>
      <c r="Q4" s="128"/>
      <c r="R4" s="120">
        <v>42614</v>
      </c>
      <c r="S4" s="121"/>
      <c r="T4" s="120">
        <v>42644</v>
      </c>
      <c r="U4" s="121"/>
      <c r="V4" s="120">
        <v>42675</v>
      </c>
      <c r="W4" s="121"/>
      <c r="X4" s="116">
        <v>42705</v>
      </c>
      <c r="Y4" s="128"/>
      <c r="Z4" s="120">
        <v>42736</v>
      </c>
      <c r="AA4" s="121"/>
      <c r="AB4" s="120">
        <v>42767</v>
      </c>
      <c r="AC4" s="121"/>
      <c r="AD4" s="120">
        <v>42795</v>
      </c>
      <c r="AE4" s="121"/>
      <c r="AF4" s="116">
        <v>42826</v>
      </c>
      <c r="AG4" s="128"/>
      <c r="AH4" s="120">
        <v>42856</v>
      </c>
      <c r="AI4" s="121"/>
      <c r="AJ4" s="120">
        <v>42887</v>
      </c>
      <c r="AK4" s="121"/>
      <c r="AL4" s="120">
        <v>42917</v>
      </c>
      <c r="AM4" s="121"/>
      <c r="AN4" s="116">
        <v>42948</v>
      </c>
      <c r="AO4" s="128"/>
      <c r="AP4" s="120">
        <v>42979</v>
      </c>
      <c r="AQ4" s="121"/>
      <c r="AR4" s="120">
        <v>43009</v>
      </c>
      <c r="AS4" s="121"/>
      <c r="AT4" s="120">
        <v>43040</v>
      </c>
      <c r="AU4" s="121"/>
      <c r="AV4" s="116">
        <v>43070</v>
      </c>
      <c r="AW4" s="128"/>
      <c r="AX4" s="120">
        <v>43101</v>
      </c>
      <c r="AY4" s="121"/>
      <c r="AZ4" s="120">
        <v>43132</v>
      </c>
      <c r="BA4" s="121"/>
      <c r="BB4" s="120">
        <v>43160</v>
      </c>
      <c r="BC4" s="121"/>
      <c r="BD4" s="116">
        <v>43191</v>
      </c>
      <c r="BE4" s="128"/>
      <c r="BF4" s="120">
        <v>43221</v>
      </c>
      <c r="BG4" s="121"/>
      <c r="BH4" s="120">
        <v>43252</v>
      </c>
      <c r="BI4" s="121"/>
      <c r="BJ4" s="120">
        <v>43282</v>
      </c>
      <c r="BK4" s="121"/>
      <c r="BL4" s="116">
        <v>43313</v>
      </c>
      <c r="BM4" s="128"/>
      <c r="BN4" s="120">
        <v>43344</v>
      </c>
      <c r="BO4" s="121"/>
      <c r="BP4" s="120">
        <v>43374</v>
      </c>
      <c r="BQ4" s="121"/>
      <c r="BR4" s="120">
        <v>43405</v>
      </c>
      <c r="BS4" s="121"/>
      <c r="BT4" s="116">
        <v>43435</v>
      </c>
      <c r="BU4" s="128"/>
      <c r="BV4" s="120">
        <v>43466</v>
      </c>
      <c r="BW4" s="121"/>
      <c r="BX4" s="120">
        <v>43497</v>
      </c>
      <c r="BY4" s="121"/>
      <c r="BZ4" s="120">
        <v>43525</v>
      </c>
      <c r="CA4" s="121"/>
      <c r="CB4" s="116">
        <v>43556</v>
      </c>
      <c r="CC4" s="128"/>
      <c r="CD4" s="120">
        <v>43586</v>
      </c>
      <c r="CE4" s="121"/>
      <c r="CF4" s="120">
        <v>43617</v>
      </c>
      <c r="CG4" s="121"/>
      <c r="CH4" s="120">
        <v>43647</v>
      </c>
      <c r="CI4" s="121"/>
      <c r="CJ4" s="116">
        <v>43678</v>
      </c>
      <c r="CK4" s="128"/>
      <c r="CL4" s="120">
        <v>43709</v>
      </c>
      <c r="CM4" s="121"/>
      <c r="CN4" s="120">
        <v>43739</v>
      </c>
      <c r="CO4" s="121"/>
      <c r="CP4" s="120">
        <v>43770</v>
      </c>
      <c r="CQ4" s="121"/>
      <c r="CR4" s="116">
        <v>43800</v>
      </c>
      <c r="CS4" s="128"/>
      <c r="CT4" s="120">
        <v>43831</v>
      </c>
      <c r="CU4" s="121"/>
      <c r="CV4" s="120">
        <v>43862</v>
      </c>
      <c r="CW4" s="121"/>
      <c r="CX4" s="120">
        <v>43891</v>
      </c>
      <c r="CY4" s="121"/>
      <c r="CZ4" s="122" t="s">
        <v>98</v>
      </c>
      <c r="DA4" s="129"/>
      <c r="DB4" s="120">
        <v>43981</v>
      </c>
      <c r="DC4" s="130"/>
      <c r="DD4" s="120">
        <v>44009</v>
      </c>
      <c r="DE4" s="121"/>
      <c r="DF4" s="120">
        <v>44016</v>
      </c>
      <c r="DG4" s="121"/>
      <c r="DH4" s="120">
        <v>44044</v>
      </c>
      <c r="DI4" s="121"/>
      <c r="DJ4" s="120">
        <v>44075</v>
      </c>
      <c r="DK4" s="121"/>
      <c r="DL4" s="120">
        <v>44105</v>
      </c>
      <c r="DM4" s="121"/>
      <c r="DN4" s="120">
        <v>44155</v>
      </c>
      <c r="DO4" s="121"/>
      <c r="DP4" s="120">
        <v>44185</v>
      </c>
      <c r="DQ4" s="121"/>
      <c r="DR4" s="120">
        <v>44197</v>
      </c>
      <c r="DS4" s="121"/>
      <c r="DT4" s="120">
        <v>44228</v>
      </c>
      <c r="DU4" s="121"/>
      <c r="DV4" s="120">
        <v>44256</v>
      </c>
      <c r="DW4" s="121"/>
      <c r="DX4" s="120">
        <v>44287</v>
      </c>
      <c r="DY4" s="121"/>
      <c r="DZ4" s="120">
        <v>44317</v>
      </c>
      <c r="EA4" s="121"/>
      <c r="EB4" s="120">
        <v>44348</v>
      </c>
      <c r="EC4" s="121"/>
      <c r="ED4" s="109" t="s">
        <v>165</v>
      </c>
      <c r="EE4" s="110"/>
      <c r="EF4" s="109" t="s">
        <v>166</v>
      </c>
      <c r="EG4" s="110"/>
      <c r="EH4" s="109" t="s">
        <v>167</v>
      </c>
      <c r="EI4" s="110"/>
      <c r="EJ4" s="109" t="s">
        <v>168</v>
      </c>
      <c r="EK4" s="110"/>
      <c r="EL4" s="108">
        <v>44501</v>
      </c>
      <c r="EM4" s="108"/>
      <c r="EN4" s="108">
        <v>44531</v>
      </c>
      <c r="EO4" s="108"/>
      <c r="EP4" s="108">
        <v>44562</v>
      </c>
      <c r="EQ4" s="108"/>
      <c r="ER4" s="108">
        <v>44593</v>
      </c>
      <c r="ES4" s="108"/>
      <c r="ET4" s="108">
        <v>44621</v>
      </c>
      <c r="EU4" s="108"/>
      <c r="EV4" s="108">
        <v>44652</v>
      </c>
      <c r="EW4" s="108"/>
      <c r="EX4" s="108">
        <v>44682</v>
      </c>
      <c r="EY4" s="108"/>
      <c r="EZ4" s="108">
        <v>44713</v>
      </c>
      <c r="FA4" s="108"/>
      <c r="FB4" s="108">
        <v>44743</v>
      </c>
      <c r="FC4" s="108"/>
      <c r="FD4" s="108">
        <v>44774</v>
      </c>
      <c r="FE4" s="108"/>
      <c r="FF4" s="108">
        <v>44805</v>
      </c>
      <c r="FG4" s="108"/>
      <c r="FH4" s="108">
        <v>44835</v>
      </c>
      <c r="FI4" s="108"/>
      <c r="FJ4" s="108">
        <v>44866</v>
      </c>
      <c r="FK4" s="108"/>
      <c r="FL4" s="108">
        <v>44896</v>
      </c>
      <c r="FM4" s="108"/>
      <c r="FN4" s="108">
        <v>44927</v>
      </c>
      <c r="FO4" s="108"/>
      <c r="FP4" s="108">
        <v>44958</v>
      </c>
      <c r="FQ4" s="108"/>
      <c r="FR4" s="108">
        <v>44986</v>
      </c>
      <c r="FS4" s="108"/>
      <c r="FT4" s="108">
        <v>45017</v>
      </c>
      <c r="FU4" s="108"/>
      <c r="FV4" s="120"/>
      <c r="FW4" s="121"/>
      <c r="FX4" s="116"/>
      <c r="FY4" s="128"/>
      <c r="FZ4" s="120"/>
      <c r="GA4" s="121"/>
      <c r="GB4" s="120"/>
      <c r="GC4" s="121"/>
      <c r="GD4" s="120"/>
      <c r="GE4" s="121"/>
      <c r="GF4" s="116"/>
      <c r="GG4" s="128"/>
      <c r="GH4" s="120"/>
      <c r="GI4" s="121"/>
      <c r="GJ4" s="120"/>
      <c r="GK4" s="121"/>
      <c r="GL4" s="120"/>
      <c r="GM4" s="121"/>
      <c r="GN4" s="116"/>
      <c r="GO4" s="128"/>
      <c r="GP4" s="120"/>
      <c r="GQ4" s="121"/>
      <c r="GR4" s="120"/>
      <c r="GS4" s="121"/>
      <c r="GT4" s="120"/>
      <c r="GU4" s="121"/>
      <c r="GV4" s="116"/>
      <c r="GW4" s="128"/>
      <c r="GX4" s="120"/>
      <c r="GY4" s="121"/>
      <c r="GZ4" s="120"/>
      <c r="HA4" s="121"/>
      <c r="HB4" s="120"/>
      <c r="HC4" s="121"/>
      <c r="HD4" s="116"/>
      <c r="HE4" s="128"/>
      <c r="HF4" s="120"/>
      <c r="HG4" s="121"/>
      <c r="HH4" s="120"/>
      <c r="HI4" s="121"/>
      <c r="HJ4" s="120"/>
      <c r="HK4" s="121"/>
      <c r="HL4" s="116"/>
      <c r="HM4" s="128"/>
      <c r="HN4" s="120"/>
      <c r="HO4" s="121"/>
      <c r="HP4" s="120"/>
      <c r="HQ4" s="121"/>
      <c r="HR4" s="120"/>
      <c r="HS4" s="121"/>
      <c r="HT4" s="116"/>
      <c r="HU4" s="128"/>
      <c r="HV4" s="120"/>
      <c r="HW4" s="121"/>
      <c r="HX4" s="120"/>
      <c r="HY4" s="121"/>
      <c r="HZ4" s="120"/>
      <c r="IA4" s="121"/>
      <c r="IB4" s="116"/>
      <c r="IC4" s="128"/>
      <c r="ID4" s="120"/>
      <c r="IE4" s="121"/>
      <c r="IF4" s="120"/>
      <c r="IG4" s="121"/>
      <c r="IH4" s="120"/>
      <c r="II4" s="121"/>
      <c r="IJ4" s="116"/>
      <c r="IK4" s="128"/>
      <c r="IL4" s="120"/>
      <c r="IM4" s="121"/>
      <c r="IN4" s="120"/>
      <c r="IO4" s="121"/>
      <c r="IP4" s="120"/>
      <c r="IQ4" s="121"/>
      <c r="IR4" s="116"/>
      <c r="IS4" s="128"/>
      <c r="IT4" s="120"/>
      <c r="IU4" s="121"/>
      <c r="IV4" s="120"/>
      <c r="IW4" s="121"/>
      <c r="IX4" s="120"/>
      <c r="IY4" s="121"/>
      <c r="IZ4" s="116"/>
      <c r="JA4" s="128"/>
      <c r="JB4" s="120"/>
      <c r="JC4" s="121"/>
      <c r="JD4" s="120"/>
      <c r="JE4" s="121"/>
      <c r="JF4" s="120"/>
      <c r="JG4" s="121"/>
      <c r="JH4" s="116"/>
      <c r="JI4" s="128"/>
      <c r="JJ4" s="120"/>
      <c r="JK4" s="121"/>
      <c r="JL4" s="120"/>
      <c r="JM4" s="121"/>
      <c r="JN4" s="120"/>
      <c r="JO4" s="121"/>
      <c r="JP4" s="120"/>
      <c r="JQ4" s="121"/>
    </row>
    <row r="5" spans="1:277" s="18" customFormat="1" ht="15" customHeight="1" x14ac:dyDescent="0.3">
      <c r="A5" s="2"/>
      <c r="B5" s="124" t="s">
        <v>94</v>
      </c>
      <c r="C5" s="124"/>
      <c r="D5" s="124" t="s">
        <v>94</v>
      </c>
      <c r="E5" s="124"/>
      <c r="F5" s="124" t="s">
        <v>94</v>
      </c>
      <c r="G5" s="124"/>
      <c r="H5" s="124" t="s">
        <v>94</v>
      </c>
      <c r="I5" s="124"/>
      <c r="J5" s="124" t="s">
        <v>94</v>
      </c>
      <c r="K5" s="124"/>
      <c r="L5" s="124" t="s">
        <v>94</v>
      </c>
      <c r="M5" s="124"/>
      <c r="N5" s="124" t="s">
        <v>94</v>
      </c>
      <c r="O5" s="124"/>
      <c r="P5" s="124" t="s">
        <v>94</v>
      </c>
      <c r="Q5" s="124"/>
      <c r="R5" s="124" t="s">
        <v>94</v>
      </c>
      <c r="S5" s="124"/>
      <c r="T5" s="124" t="s">
        <v>94</v>
      </c>
      <c r="U5" s="124"/>
      <c r="V5" s="124" t="s">
        <v>94</v>
      </c>
      <c r="W5" s="124"/>
      <c r="X5" s="124" t="s">
        <v>94</v>
      </c>
      <c r="Y5" s="124"/>
      <c r="Z5" s="124" t="s">
        <v>94</v>
      </c>
      <c r="AA5" s="124"/>
      <c r="AB5" s="124" t="s">
        <v>94</v>
      </c>
      <c r="AC5" s="124"/>
      <c r="AD5" s="124" t="s">
        <v>94</v>
      </c>
      <c r="AE5" s="124"/>
      <c r="AF5" s="124" t="s">
        <v>94</v>
      </c>
      <c r="AG5" s="124"/>
      <c r="AH5" s="124" t="s">
        <v>94</v>
      </c>
      <c r="AI5" s="124"/>
      <c r="AJ5" s="124" t="s">
        <v>94</v>
      </c>
      <c r="AK5" s="124"/>
      <c r="AL5" s="124" t="s">
        <v>94</v>
      </c>
      <c r="AM5" s="124"/>
      <c r="AN5" s="124" t="s">
        <v>94</v>
      </c>
      <c r="AO5" s="124"/>
      <c r="AP5" s="124" t="s">
        <v>94</v>
      </c>
      <c r="AQ5" s="124"/>
      <c r="AR5" s="124" t="s">
        <v>94</v>
      </c>
      <c r="AS5" s="124"/>
      <c r="AT5" s="124" t="s">
        <v>94</v>
      </c>
      <c r="AU5" s="124"/>
      <c r="AV5" s="124" t="s">
        <v>94</v>
      </c>
      <c r="AW5" s="124"/>
      <c r="AX5" s="124" t="s">
        <v>94</v>
      </c>
      <c r="AY5" s="124"/>
      <c r="AZ5" s="124" t="s">
        <v>94</v>
      </c>
      <c r="BA5" s="124"/>
      <c r="BB5" s="124" t="s">
        <v>94</v>
      </c>
      <c r="BC5" s="124"/>
      <c r="BD5" s="124" t="s">
        <v>94</v>
      </c>
      <c r="BE5" s="124"/>
      <c r="BF5" s="124" t="s">
        <v>94</v>
      </c>
      <c r="BG5" s="124"/>
      <c r="BH5" s="124" t="s">
        <v>94</v>
      </c>
      <c r="BI5" s="124"/>
      <c r="BJ5" s="124" t="s">
        <v>94</v>
      </c>
      <c r="BK5" s="124"/>
      <c r="BL5" s="124" t="s">
        <v>94</v>
      </c>
      <c r="BM5" s="124"/>
      <c r="BN5" s="124" t="s">
        <v>94</v>
      </c>
      <c r="BO5" s="124"/>
      <c r="BP5" s="124" t="s">
        <v>94</v>
      </c>
      <c r="BQ5" s="124"/>
      <c r="BR5" s="124" t="s">
        <v>94</v>
      </c>
      <c r="BS5" s="124"/>
      <c r="BT5" s="124" t="s">
        <v>94</v>
      </c>
      <c r="BU5" s="124"/>
      <c r="BV5" s="124" t="s">
        <v>94</v>
      </c>
      <c r="BW5" s="124"/>
      <c r="BX5" s="124" t="s">
        <v>94</v>
      </c>
      <c r="BY5" s="124"/>
      <c r="BZ5" s="124" t="s">
        <v>94</v>
      </c>
      <c r="CA5" s="124"/>
      <c r="CB5" s="124" t="s">
        <v>94</v>
      </c>
      <c r="CC5" s="124"/>
      <c r="CD5" s="124" t="s">
        <v>94</v>
      </c>
      <c r="CE5" s="124"/>
      <c r="CF5" s="124" t="s">
        <v>94</v>
      </c>
      <c r="CG5" s="124"/>
      <c r="CH5" s="124" t="s">
        <v>94</v>
      </c>
      <c r="CI5" s="124"/>
      <c r="CJ5" s="124" t="s">
        <v>94</v>
      </c>
      <c r="CK5" s="124"/>
      <c r="CL5" s="124" t="s">
        <v>94</v>
      </c>
      <c r="CM5" s="124"/>
      <c r="CN5" s="124" t="s">
        <v>94</v>
      </c>
      <c r="CO5" s="124"/>
      <c r="CP5" s="124" t="s">
        <v>94</v>
      </c>
      <c r="CQ5" s="124"/>
      <c r="CR5" s="124" t="s">
        <v>94</v>
      </c>
      <c r="CS5" s="124"/>
      <c r="CT5" s="124" t="s">
        <v>94</v>
      </c>
      <c r="CU5" s="124"/>
      <c r="CV5" s="124" t="s">
        <v>94</v>
      </c>
      <c r="CW5" s="124"/>
      <c r="CX5" s="124" t="s">
        <v>94</v>
      </c>
      <c r="CY5" s="124"/>
      <c r="CZ5" s="127" t="s">
        <v>94</v>
      </c>
      <c r="DA5" s="111"/>
      <c r="DB5" s="124" t="s">
        <v>94</v>
      </c>
      <c r="DC5" s="124"/>
      <c r="DD5" s="124" t="s">
        <v>94</v>
      </c>
      <c r="DE5" s="124"/>
      <c r="DF5" s="124" t="s">
        <v>94</v>
      </c>
      <c r="DG5" s="124"/>
      <c r="DH5" s="124" t="s">
        <v>94</v>
      </c>
      <c r="DI5" s="124"/>
      <c r="DJ5" s="124" t="s">
        <v>94</v>
      </c>
      <c r="DK5" s="124"/>
      <c r="DL5" s="124" t="s">
        <v>94</v>
      </c>
      <c r="DM5" s="124"/>
      <c r="DN5" s="124" t="s">
        <v>94</v>
      </c>
      <c r="DO5" s="124"/>
      <c r="DP5" s="124" t="s">
        <v>94</v>
      </c>
      <c r="DQ5" s="124"/>
      <c r="DR5" s="124" t="s">
        <v>94</v>
      </c>
      <c r="DS5" s="124"/>
      <c r="DT5" s="124" t="s">
        <v>94</v>
      </c>
      <c r="DU5" s="124"/>
      <c r="DV5" s="124" t="s">
        <v>94</v>
      </c>
      <c r="DW5" s="124"/>
      <c r="DX5" s="124" t="s">
        <v>94</v>
      </c>
      <c r="DY5" s="124"/>
      <c r="DZ5" s="124" t="s">
        <v>94</v>
      </c>
      <c r="EA5" s="124"/>
      <c r="EB5" s="124" t="s">
        <v>94</v>
      </c>
      <c r="EC5" s="124"/>
      <c r="ED5" s="124" t="s">
        <v>94</v>
      </c>
      <c r="EE5" s="124"/>
      <c r="EF5" s="124" t="s">
        <v>94</v>
      </c>
      <c r="EG5" s="124"/>
      <c r="EH5" s="124" t="s">
        <v>94</v>
      </c>
      <c r="EI5" s="124"/>
      <c r="EJ5" s="124" t="s">
        <v>94</v>
      </c>
      <c r="EK5" s="124"/>
      <c r="EL5" s="124" t="s">
        <v>94</v>
      </c>
      <c r="EM5" s="124"/>
      <c r="EN5" s="125" t="s">
        <v>94</v>
      </c>
      <c r="EO5" s="126"/>
      <c r="EP5" s="125" t="s">
        <v>94</v>
      </c>
      <c r="EQ5" s="126"/>
      <c r="ER5" s="125" t="s">
        <v>94</v>
      </c>
      <c r="ES5" s="126"/>
      <c r="ET5" s="124" t="s">
        <v>94</v>
      </c>
      <c r="EU5" s="124"/>
      <c r="EV5" s="124" t="s">
        <v>94</v>
      </c>
      <c r="EW5" s="124"/>
      <c r="EX5" s="124" t="s">
        <v>94</v>
      </c>
      <c r="EY5" s="124"/>
      <c r="EZ5" s="124" t="s">
        <v>94</v>
      </c>
      <c r="FA5" s="124"/>
      <c r="FB5" s="124" t="s">
        <v>94</v>
      </c>
      <c r="FC5" s="124"/>
      <c r="FD5" s="124" t="s">
        <v>94</v>
      </c>
      <c r="FE5" s="124"/>
      <c r="FF5" s="124" t="s">
        <v>94</v>
      </c>
      <c r="FG5" s="124"/>
      <c r="FH5" s="124" t="s">
        <v>94</v>
      </c>
      <c r="FI5" s="124"/>
      <c r="FJ5" s="124" t="s">
        <v>94</v>
      </c>
      <c r="FK5" s="124"/>
      <c r="FL5" s="124" t="s">
        <v>94</v>
      </c>
      <c r="FM5" s="124"/>
      <c r="FN5" s="124" t="s">
        <v>94</v>
      </c>
      <c r="FO5" s="124"/>
      <c r="FP5" s="124" t="s">
        <v>94</v>
      </c>
      <c r="FQ5" s="124"/>
      <c r="FR5" s="124" t="s">
        <v>94</v>
      </c>
      <c r="FS5" s="124"/>
      <c r="FT5" s="124" t="s">
        <v>94</v>
      </c>
      <c r="FU5" s="124"/>
      <c r="FV5" s="124" t="s">
        <v>94</v>
      </c>
      <c r="FW5" s="124"/>
      <c r="FX5" s="124" t="s">
        <v>94</v>
      </c>
      <c r="FY5" s="124"/>
      <c r="FZ5" s="124" t="s">
        <v>94</v>
      </c>
      <c r="GA5" s="124"/>
      <c r="GB5" s="124" t="s">
        <v>94</v>
      </c>
      <c r="GC5" s="124"/>
      <c r="GD5" s="124" t="s">
        <v>94</v>
      </c>
      <c r="GE5" s="124"/>
      <c r="GF5" s="124" t="s">
        <v>94</v>
      </c>
      <c r="GG5" s="124"/>
      <c r="GH5" s="124" t="s">
        <v>94</v>
      </c>
      <c r="GI5" s="124"/>
      <c r="GJ5" s="124" t="s">
        <v>94</v>
      </c>
      <c r="GK5" s="124"/>
      <c r="GL5" s="124" t="s">
        <v>94</v>
      </c>
      <c r="GM5" s="124"/>
      <c r="GN5" s="124" t="s">
        <v>94</v>
      </c>
      <c r="GO5" s="124"/>
      <c r="GP5" s="124" t="s">
        <v>94</v>
      </c>
      <c r="GQ5" s="124"/>
      <c r="GR5" s="124" t="s">
        <v>94</v>
      </c>
      <c r="GS5" s="124"/>
      <c r="GT5" s="124" t="s">
        <v>94</v>
      </c>
      <c r="GU5" s="124"/>
      <c r="GV5" s="124" t="s">
        <v>94</v>
      </c>
      <c r="GW5" s="124"/>
      <c r="GX5" s="124" t="s">
        <v>94</v>
      </c>
      <c r="GY5" s="124"/>
      <c r="GZ5" s="124" t="s">
        <v>94</v>
      </c>
      <c r="HA5" s="124"/>
      <c r="HB5" s="124" t="s">
        <v>94</v>
      </c>
      <c r="HC5" s="124"/>
      <c r="HD5" s="124" t="s">
        <v>94</v>
      </c>
      <c r="HE5" s="124"/>
      <c r="HF5" s="124" t="s">
        <v>94</v>
      </c>
      <c r="HG5" s="124"/>
      <c r="HH5" s="124" t="s">
        <v>94</v>
      </c>
      <c r="HI5" s="124"/>
      <c r="HJ5" s="124" t="s">
        <v>94</v>
      </c>
      <c r="HK5" s="124"/>
      <c r="HL5" s="124" t="s">
        <v>94</v>
      </c>
      <c r="HM5" s="124"/>
      <c r="HN5" s="124" t="s">
        <v>94</v>
      </c>
      <c r="HO5" s="124"/>
      <c r="HP5" s="124" t="s">
        <v>94</v>
      </c>
      <c r="HQ5" s="124"/>
      <c r="HR5" s="124" t="s">
        <v>94</v>
      </c>
      <c r="HS5" s="124"/>
      <c r="HT5" s="124" t="s">
        <v>94</v>
      </c>
      <c r="HU5" s="124"/>
      <c r="HV5" s="124" t="s">
        <v>94</v>
      </c>
      <c r="HW5" s="124"/>
      <c r="HX5" s="124" t="s">
        <v>94</v>
      </c>
      <c r="HY5" s="124"/>
      <c r="HZ5" s="124" t="s">
        <v>94</v>
      </c>
      <c r="IA5" s="124"/>
      <c r="IB5" s="124" t="s">
        <v>94</v>
      </c>
      <c r="IC5" s="124"/>
      <c r="ID5" s="124" t="s">
        <v>94</v>
      </c>
      <c r="IE5" s="124"/>
      <c r="IF5" s="124" t="s">
        <v>94</v>
      </c>
      <c r="IG5" s="124"/>
      <c r="IH5" s="124" t="s">
        <v>94</v>
      </c>
      <c r="II5" s="124"/>
      <c r="IJ5" s="124" t="s">
        <v>94</v>
      </c>
      <c r="IK5" s="124"/>
      <c r="IL5" s="124" t="s">
        <v>94</v>
      </c>
      <c r="IM5" s="124"/>
      <c r="IN5" s="124" t="s">
        <v>94</v>
      </c>
      <c r="IO5" s="124"/>
      <c r="IP5" s="124" t="s">
        <v>94</v>
      </c>
      <c r="IQ5" s="124"/>
      <c r="IR5" s="124" t="s">
        <v>94</v>
      </c>
      <c r="IS5" s="124"/>
      <c r="IT5" s="124" t="s">
        <v>94</v>
      </c>
      <c r="IU5" s="124"/>
      <c r="IV5" s="124" t="s">
        <v>94</v>
      </c>
      <c r="IW5" s="124"/>
      <c r="IX5" s="124" t="s">
        <v>94</v>
      </c>
      <c r="IY5" s="124"/>
      <c r="IZ5" s="124" t="s">
        <v>94</v>
      </c>
      <c r="JA5" s="124"/>
      <c r="JB5" s="124" t="s">
        <v>94</v>
      </c>
      <c r="JC5" s="124"/>
      <c r="JD5" s="124" t="s">
        <v>94</v>
      </c>
      <c r="JE5" s="124"/>
      <c r="JF5" s="124" t="s">
        <v>94</v>
      </c>
      <c r="JG5" s="124"/>
      <c r="JH5" s="124" t="s">
        <v>94</v>
      </c>
      <c r="JI5" s="124"/>
      <c r="JJ5" s="124" t="s">
        <v>94</v>
      </c>
      <c r="JK5" s="124"/>
      <c r="JL5" s="124" t="s">
        <v>94</v>
      </c>
      <c r="JM5" s="124"/>
      <c r="JN5" s="124" t="s">
        <v>94</v>
      </c>
      <c r="JO5" s="124"/>
      <c r="JP5" s="124" t="s">
        <v>94</v>
      </c>
      <c r="JQ5" s="124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S7" activePane="bottomRight" state="frozen"/>
      <selection activeCell="CF3" sqref="CF3"/>
      <selection pane="topRight" activeCell="CF3" sqref="CF3"/>
      <selection pane="bottomLeft" activeCell="CF3" sqref="CF3"/>
      <selection pane="bottomRight" activeCell="CK3" sqref="CK3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100"/>
      <c r="CM31" s="100"/>
      <c r="CN31" s="100"/>
      <c r="CO31" s="100"/>
      <c r="CP31" s="100"/>
      <c r="CQ31" s="100"/>
      <c r="CR31" s="100"/>
      <c r="CS31" s="100"/>
      <c r="CT31" s="100"/>
      <c r="CU31" s="100"/>
      <c r="CV31" s="100"/>
      <c r="CW31" s="100"/>
      <c r="CX31" s="100"/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100"/>
      <c r="CM38" s="100"/>
      <c r="CN38" s="100"/>
      <c r="CO38" s="100"/>
      <c r="CP38" s="100"/>
      <c r="CQ38" s="100"/>
      <c r="CR38" s="100"/>
      <c r="CS38" s="100"/>
      <c r="CT38" s="100"/>
      <c r="CU38" s="100"/>
      <c r="CV38" s="100"/>
      <c r="CW38" s="100"/>
      <c r="CX38" s="100"/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100"/>
      <c r="CM48" s="100"/>
      <c r="CN48" s="100"/>
      <c r="CO48" s="100"/>
      <c r="CP48" s="100"/>
      <c r="CQ48" s="100"/>
      <c r="CR48" s="100"/>
      <c r="CS48" s="100"/>
      <c r="CT48" s="100"/>
      <c r="CU48" s="100"/>
      <c r="CV48" s="100"/>
      <c r="CW48" s="100"/>
      <c r="CX48" s="100"/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100"/>
      <c r="CM80" s="100"/>
      <c r="CN80" s="100"/>
      <c r="CO80" s="100"/>
      <c r="CP80" s="100"/>
      <c r="CQ80" s="100"/>
      <c r="CR80" s="100"/>
      <c r="CS80" s="100"/>
      <c r="CT80" s="100"/>
      <c r="CU80" s="100"/>
      <c r="CV80" s="100"/>
      <c r="CW80" s="100"/>
      <c r="CX80" s="100"/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100"/>
      <c r="CM96" s="100"/>
      <c r="CN96" s="100"/>
      <c r="CO96" s="100"/>
      <c r="CP96" s="100"/>
      <c r="CQ96" s="100"/>
      <c r="CR96" s="100"/>
      <c r="CS96" s="100"/>
      <c r="CT96" s="100"/>
      <c r="CU96" s="100"/>
      <c r="CV96" s="100"/>
      <c r="CW96" s="100"/>
      <c r="CX96" s="100"/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0"/>
      <c r="CM98" s="100"/>
      <c r="CN98" s="100"/>
      <c r="CO98" s="100"/>
      <c r="CP98" s="100"/>
      <c r="CQ98" s="100"/>
      <c r="CR98" s="100"/>
      <c r="CS98" s="100"/>
      <c r="CT98" s="100"/>
      <c r="CU98" s="100"/>
      <c r="CV98" s="100"/>
      <c r="CW98" s="100"/>
      <c r="CX98" s="100"/>
      <c r="CY98" s="100"/>
      <c r="CZ98" s="100"/>
      <c r="DA98" s="101"/>
      <c r="DB98" s="100"/>
      <c r="DC98" s="100"/>
      <c r="DD98" s="100"/>
      <c r="DE98" s="100"/>
      <c r="DF98" s="100">
        <f>'Population 43133142'!DH7/'Population 43133142'!DI7</f>
        <v>0.64061829111206525</v>
      </c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U282"/>
  <sheetViews>
    <sheetView workbookViewId="0">
      <pane xSplit="1" ySplit="6" topLeftCell="FB7" activePane="bottomRight" state="frozen"/>
      <selection activeCell="FT5" sqref="FT5:FU6"/>
      <selection pane="topRight" activeCell="FT5" sqref="FT5:FU6"/>
      <selection pane="bottomLeft" activeCell="FT5" sqref="FT5:FU6"/>
      <selection pane="bottomRight" activeCell="FT5" sqref="FT5:FU6"/>
    </sheetView>
  </sheetViews>
  <sheetFormatPr defaultRowHeight="14.4" x14ac:dyDescent="0.3"/>
  <cols>
    <col min="1" max="1" width="18.5546875" style="2" customWidth="1"/>
  </cols>
  <sheetData>
    <row r="1" spans="1:177" ht="15.6" x14ac:dyDescent="0.3">
      <c r="A1" s="22" t="s">
        <v>96</v>
      </c>
    </row>
    <row r="2" spans="1:177" ht="15.6" x14ac:dyDescent="0.3">
      <c r="A2" s="22">
        <v>43133</v>
      </c>
    </row>
    <row r="5" spans="1:177" x14ac:dyDescent="0.3">
      <c r="B5" s="109" t="s">
        <v>99</v>
      </c>
      <c r="C5" s="110"/>
      <c r="D5" s="109" t="s">
        <v>100</v>
      </c>
      <c r="E5" s="110"/>
      <c r="F5" s="109" t="s">
        <v>101</v>
      </c>
      <c r="G5" s="110"/>
      <c r="H5" s="109" t="s">
        <v>102</v>
      </c>
      <c r="I5" s="115"/>
      <c r="J5" s="109" t="s">
        <v>103</v>
      </c>
      <c r="K5" s="110"/>
      <c r="L5" s="109" t="s">
        <v>104</v>
      </c>
      <c r="M5" s="110"/>
      <c r="N5" s="109" t="s">
        <v>105</v>
      </c>
      <c r="O5" s="110"/>
      <c r="P5" s="109" t="s">
        <v>106</v>
      </c>
      <c r="Q5" s="110"/>
      <c r="R5" s="109" t="s">
        <v>107</v>
      </c>
      <c r="S5" s="110"/>
      <c r="T5" s="109" t="s">
        <v>108</v>
      </c>
      <c r="U5" s="110"/>
      <c r="V5" s="109" t="s">
        <v>109</v>
      </c>
      <c r="W5" s="110"/>
      <c r="X5" s="109" t="s">
        <v>110</v>
      </c>
      <c r="Y5" s="114"/>
      <c r="Z5" s="109" t="s">
        <v>111</v>
      </c>
      <c r="AA5" s="110"/>
      <c r="AB5" s="109" t="s">
        <v>112</v>
      </c>
      <c r="AC5" s="110"/>
      <c r="AD5" s="109" t="s">
        <v>113</v>
      </c>
      <c r="AE5" s="110"/>
      <c r="AF5" s="109" t="s">
        <v>114</v>
      </c>
      <c r="AG5" s="110"/>
      <c r="AH5" s="109" t="s">
        <v>115</v>
      </c>
      <c r="AI5" s="110"/>
      <c r="AJ5" s="109" t="s">
        <v>116</v>
      </c>
      <c r="AK5" s="110"/>
      <c r="AL5" s="109" t="s">
        <v>117</v>
      </c>
      <c r="AM5" s="110"/>
      <c r="AN5" s="109" t="s">
        <v>118</v>
      </c>
      <c r="AO5" s="110"/>
      <c r="AP5" s="109" t="s">
        <v>119</v>
      </c>
      <c r="AQ5" s="114"/>
      <c r="AR5" s="109" t="s">
        <v>120</v>
      </c>
      <c r="AS5" s="110"/>
      <c r="AT5" s="109" t="s">
        <v>121</v>
      </c>
      <c r="AU5" s="110"/>
      <c r="AV5" s="109" t="s">
        <v>122</v>
      </c>
      <c r="AW5" s="114"/>
      <c r="AX5" s="109" t="s">
        <v>123</v>
      </c>
      <c r="AY5" s="114"/>
      <c r="AZ5" s="109" t="s">
        <v>124</v>
      </c>
      <c r="BA5" s="110"/>
      <c r="BB5" s="109" t="s">
        <v>125</v>
      </c>
      <c r="BC5" s="110"/>
      <c r="BD5" s="109" t="s">
        <v>126</v>
      </c>
      <c r="BE5" s="114"/>
      <c r="BF5" s="109" t="s">
        <v>127</v>
      </c>
      <c r="BG5" s="110"/>
      <c r="BH5" s="109" t="s">
        <v>128</v>
      </c>
      <c r="BI5" s="110"/>
      <c r="BJ5" s="109" t="s">
        <v>129</v>
      </c>
      <c r="BK5" s="110"/>
      <c r="BL5" s="109" t="s">
        <v>130</v>
      </c>
      <c r="BM5" s="114"/>
      <c r="BN5" s="109" t="s">
        <v>131</v>
      </c>
      <c r="BO5" s="114"/>
      <c r="BP5" s="109" t="s">
        <v>132</v>
      </c>
      <c r="BQ5" s="110"/>
      <c r="BR5" s="109" t="s">
        <v>133</v>
      </c>
      <c r="BS5" s="114"/>
      <c r="BT5" s="109" t="s">
        <v>134</v>
      </c>
      <c r="BU5" s="114"/>
      <c r="BV5" s="109" t="s">
        <v>135</v>
      </c>
      <c r="BW5" s="110"/>
      <c r="BX5" s="109" t="s">
        <v>136</v>
      </c>
      <c r="BY5" s="110"/>
      <c r="BZ5" s="109" t="s">
        <v>137</v>
      </c>
      <c r="CA5" s="110"/>
      <c r="CB5" s="109" t="s">
        <v>138</v>
      </c>
      <c r="CC5" s="110"/>
      <c r="CD5" s="109" t="s">
        <v>139</v>
      </c>
      <c r="CE5" s="110"/>
      <c r="CF5" s="109" t="s">
        <v>140</v>
      </c>
      <c r="CG5" s="115"/>
      <c r="CH5" s="109" t="s">
        <v>141</v>
      </c>
      <c r="CI5" s="110"/>
      <c r="CJ5" s="109" t="s">
        <v>142</v>
      </c>
      <c r="CK5" s="110"/>
      <c r="CL5" s="109" t="s">
        <v>143</v>
      </c>
      <c r="CM5" s="111"/>
      <c r="CN5" s="109" t="s">
        <v>144</v>
      </c>
      <c r="CO5" s="110"/>
      <c r="CP5" s="109" t="s">
        <v>145</v>
      </c>
      <c r="CQ5" s="110"/>
      <c r="CR5" s="109" t="s">
        <v>146</v>
      </c>
      <c r="CS5" s="110"/>
      <c r="CT5" s="109" t="s">
        <v>147</v>
      </c>
      <c r="CU5" s="110"/>
      <c r="CV5" s="109" t="s">
        <v>148</v>
      </c>
      <c r="CW5" s="115"/>
      <c r="CX5" s="109" t="s">
        <v>149</v>
      </c>
      <c r="CY5" s="110"/>
      <c r="CZ5" s="109" t="s">
        <v>98</v>
      </c>
      <c r="DA5" s="110"/>
      <c r="DB5" s="112">
        <v>43981</v>
      </c>
      <c r="DC5" s="113"/>
      <c r="DD5" s="112">
        <v>44009</v>
      </c>
      <c r="DE5" s="113"/>
      <c r="DF5" s="112">
        <v>44016</v>
      </c>
      <c r="DG5" s="113"/>
      <c r="DH5" s="112">
        <v>44074</v>
      </c>
      <c r="DI5" s="113"/>
      <c r="DJ5" s="112">
        <v>44075</v>
      </c>
      <c r="DK5" s="113"/>
      <c r="DL5" s="112">
        <v>44105</v>
      </c>
      <c r="DM5" s="113"/>
      <c r="DN5" s="112">
        <v>44136</v>
      </c>
      <c r="DO5" s="113"/>
      <c r="DP5" s="108">
        <v>44167</v>
      </c>
      <c r="DQ5" s="108"/>
      <c r="DR5" s="108">
        <v>44197</v>
      </c>
      <c r="DS5" s="108"/>
      <c r="DT5" s="108">
        <v>44228</v>
      </c>
      <c r="DU5" s="108"/>
      <c r="DV5" s="108">
        <v>44256</v>
      </c>
      <c r="DW5" s="108"/>
      <c r="DX5" s="108">
        <v>44287</v>
      </c>
      <c r="DY5" s="108"/>
      <c r="DZ5" s="108">
        <v>44317</v>
      </c>
      <c r="EA5" s="108"/>
      <c r="EB5" s="108">
        <v>44348</v>
      </c>
      <c r="EC5" s="108"/>
      <c r="ED5" s="108">
        <v>44378</v>
      </c>
      <c r="EE5" s="108"/>
      <c r="EF5" s="108">
        <v>44409</v>
      </c>
      <c r="EG5" s="108"/>
      <c r="EH5" s="108">
        <v>44440</v>
      </c>
      <c r="EI5" s="108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  <c r="FT5" s="108">
        <v>45017</v>
      </c>
      <c r="FU5" s="108"/>
    </row>
    <row r="6" spans="1:17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</row>
    <row r="7" spans="1:177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</row>
    <row r="8" spans="1:177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</row>
    <row r="9" spans="1:177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</row>
    <row r="10" spans="1:177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</row>
    <row r="11" spans="1:177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</row>
    <row r="12" spans="1:177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</row>
    <row r="13" spans="1:177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</row>
    <row r="14" spans="1:177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</row>
    <row r="15" spans="1:177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</row>
    <row r="16" spans="1:177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</row>
    <row r="17" spans="1:177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</row>
    <row r="18" spans="1:177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</row>
    <row r="19" spans="1:177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</row>
    <row r="20" spans="1:177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</row>
    <row r="21" spans="1:177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</row>
    <row r="22" spans="1:177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</row>
    <row r="23" spans="1:177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</row>
    <row r="24" spans="1:177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</row>
    <row r="25" spans="1:177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</row>
    <row r="26" spans="1:177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</row>
    <row r="27" spans="1:177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</row>
    <row r="28" spans="1:177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</row>
    <row r="29" spans="1:177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</row>
    <row r="30" spans="1:177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</row>
    <row r="31" spans="1:177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</row>
    <row r="32" spans="1:177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</row>
    <row r="33" spans="1:177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</row>
    <row r="34" spans="1:177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</row>
    <row r="35" spans="1:177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</row>
    <row r="36" spans="1:177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</row>
    <row r="37" spans="1:177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</row>
    <row r="38" spans="1:177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</row>
    <row r="39" spans="1:177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</row>
    <row r="40" spans="1:177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</row>
    <row r="41" spans="1:177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</row>
    <row r="42" spans="1:177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</row>
    <row r="43" spans="1:177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</row>
    <row r="44" spans="1:177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</row>
    <row r="45" spans="1:177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</row>
    <row r="46" spans="1:177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</row>
    <row r="47" spans="1:177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</row>
    <row r="48" spans="1:177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</row>
    <row r="49" spans="1:17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</row>
    <row r="50" spans="1:177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</row>
    <row r="51" spans="1:177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</row>
    <row r="52" spans="1:177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</row>
    <row r="53" spans="1:177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</row>
    <row r="54" spans="1:177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</row>
    <row r="55" spans="1:17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</row>
    <row r="56" spans="1:177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</row>
    <row r="57" spans="1:177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</row>
    <row r="58" spans="1:177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</row>
    <row r="59" spans="1:177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</row>
    <row r="60" spans="1:177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</row>
    <row r="61" spans="1:177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</row>
    <row r="62" spans="1:177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</row>
    <row r="63" spans="1:17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</row>
    <row r="64" spans="1:17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</row>
    <row r="65" spans="1:177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</row>
    <row r="66" spans="1:177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</row>
    <row r="67" spans="1:177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</row>
    <row r="68" spans="1:177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</row>
    <row r="69" spans="1:177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</row>
    <row r="70" spans="1:177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</row>
    <row r="71" spans="1:177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</row>
    <row r="72" spans="1:177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</row>
    <row r="73" spans="1:177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</row>
    <row r="74" spans="1:177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</row>
    <row r="75" spans="1:17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</row>
    <row r="76" spans="1:177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</row>
    <row r="77" spans="1:177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</row>
    <row r="78" spans="1:177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</row>
    <row r="79" spans="1:177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</row>
    <row r="80" spans="1:177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</row>
    <row r="81" spans="1:177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</row>
    <row r="82" spans="1:17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</row>
    <row r="83" spans="1:177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</row>
    <row r="84" spans="1:177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</row>
    <row r="85" spans="1:177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</row>
    <row r="86" spans="1:177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</row>
    <row r="87" spans="1:177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</row>
    <row r="88" spans="1:177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</row>
    <row r="89" spans="1:177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</row>
    <row r="90" spans="1:177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</row>
    <row r="91" spans="1:177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</row>
    <row r="92" spans="1:177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</row>
    <row r="93" spans="1:177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</row>
    <row r="94" spans="1:17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</row>
    <row r="95" spans="1:177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</row>
    <row r="96" spans="1:177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</row>
    <row r="97" spans="1:177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</row>
    <row r="98" spans="1:177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</row>
    <row r="99" spans="1:177" x14ac:dyDescent="0.3">
      <c r="B99" s="1"/>
      <c r="C99" s="1"/>
      <c r="DC99" s="47"/>
    </row>
    <row r="100" spans="1:177" x14ac:dyDescent="0.3">
      <c r="B100" s="1"/>
      <c r="C100" s="1"/>
    </row>
    <row r="101" spans="1:177" x14ac:dyDescent="0.3">
      <c r="B101" s="1"/>
      <c r="C101" s="1"/>
    </row>
    <row r="102" spans="1:177" x14ac:dyDescent="0.3">
      <c r="B102" s="1"/>
      <c r="C102" s="1"/>
      <c r="DB102" s="51"/>
      <c r="DC102" s="51"/>
    </row>
    <row r="103" spans="1:177" x14ac:dyDescent="0.3">
      <c r="B103" s="1"/>
      <c r="C103" s="1"/>
      <c r="DC103" s="47"/>
    </row>
    <row r="104" spans="1:177" x14ac:dyDescent="0.3">
      <c r="B104" s="1"/>
      <c r="C104" s="1"/>
    </row>
    <row r="105" spans="1:177" x14ac:dyDescent="0.3">
      <c r="B105" s="1"/>
      <c r="C105" s="1"/>
    </row>
    <row r="106" spans="1:177" x14ac:dyDescent="0.3">
      <c r="B106" s="1"/>
      <c r="C106" s="1"/>
    </row>
    <row r="107" spans="1:177" x14ac:dyDescent="0.3">
      <c r="B107" s="1"/>
      <c r="C107" s="1"/>
    </row>
    <row r="108" spans="1:177" x14ac:dyDescent="0.3">
      <c r="B108" s="1"/>
      <c r="C108" s="1"/>
    </row>
    <row r="109" spans="1:177" x14ac:dyDescent="0.3">
      <c r="B109" s="1"/>
      <c r="C109" s="1"/>
    </row>
    <row r="110" spans="1:177" x14ac:dyDescent="0.3">
      <c r="B110" s="1"/>
      <c r="C110" s="1"/>
    </row>
    <row r="111" spans="1:177" x14ac:dyDescent="0.3">
      <c r="B111" s="1"/>
      <c r="C111" s="1"/>
    </row>
    <row r="112" spans="1:177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88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F5:FG5"/>
    <mergeCell ref="FN5:FO5"/>
    <mergeCell ref="DR5:DS5"/>
    <mergeCell ref="ED5:EE5"/>
    <mergeCell ref="FD5:FE5"/>
    <mergeCell ref="EF5:EG5"/>
    <mergeCell ref="FB5:FC5"/>
    <mergeCell ref="EX5:EY5"/>
    <mergeCell ref="FT5:FU5"/>
    <mergeCell ref="FP5:FQ5"/>
    <mergeCell ref="FL5:FM5"/>
    <mergeCell ref="FJ5:FK5"/>
    <mergeCell ref="FH5:FI5"/>
    <mergeCell ref="FR5:FS5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M17"/>
  <sheetViews>
    <sheetView zoomScaleNormal="100" workbookViewId="0">
      <selection activeCell="N12" sqref="N12"/>
    </sheetView>
  </sheetViews>
  <sheetFormatPr defaultRowHeight="14.4" x14ac:dyDescent="0.3"/>
  <cols>
    <col min="1" max="1" width="40.44140625" bestFit="1" customWidth="1"/>
    <col min="2" max="2" width="9.77734375" bestFit="1" customWidth="1"/>
  </cols>
  <sheetData>
    <row r="1" spans="1:13" s="131" customFormat="1" x14ac:dyDescent="0.3">
      <c r="A1" s="131" t="s">
        <v>173</v>
      </c>
      <c r="B1" s="131" t="s">
        <v>174</v>
      </c>
      <c r="C1" s="131" t="s">
        <v>175</v>
      </c>
      <c r="D1" s="131" t="s">
        <v>176</v>
      </c>
      <c r="E1" s="131" t="s">
        <v>177</v>
      </c>
      <c r="F1" s="131" t="s">
        <v>178</v>
      </c>
      <c r="G1" s="131" t="s">
        <v>179</v>
      </c>
      <c r="H1" s="132">
        <v>44136</v>
      </c>
      <c r="I1" s="132">
        <v>44166</v>
      </c>
      <c r="J1" s="132">
        <v>44197</v>
      </c>
      <c r="K1" s="132">
        <v>44287</v>
      </c>
      <c r="L1" s="132">
        <v>44835</v>
      </c>
      <c r="M1" s="132">
        <v>45017</v>
      </c>
    </row>
    <row r="2" spans="1:13" x14ac:dyDescent="0.3">
      <c r="A2" t="s">
        <v>180</v>
      </c>
      <c r="B2" s="133">
        <v>0.73160000000000003</v>
      </c>
      <c r="C2" s="133">
        <v>0.74480000000000002</v>
      </c>
      <c r="D2" s="133">
        <v>0.74739999999999995</v>
      </c>
      <c r="E2" s="133">
        <v>0.74010000000000009</v>
      </c>
      <c r="F2" s="133">
        <v>0.71069999999999989</v>
      </c>
      <c r="G2" s="133">
        <v>0.68879999999999997</v>
      </c>
      <c r="H2" s="133">
        <v>0.68650000000000011</v>
      </c>
      <c r="I2" s="133">
        <v>0.6865</v>
      </c>
      <c r="J2" s="133">
        <v>0.69120000000000004</v>
      </c>
      <c r="K2" s="133">
        <v>0.67379999999999995</v>
      </c>
      <c r="L2" s="133">
        <v>0.7827828</v>
      </c>
      <c r="M2" s="133">
        <v>0.7609999999999999</v>
      </c>
    </row>
    <row r="3" spans="1:13" x14ac:dyDescent="0.3">
      <c r="A3" t="s">
        <v>181</v>
      </c>
      <c r="B3" s="133">
        <v>0.81440000000000001</v>
      </c>
      <c r="C3" s="133">
        <v>0.80799999999999994</v>
      </c>
      <c r="D3" s="133">
        <v>0.80390000000000006</v>
      </c>
      <c r="E3" s="133">
        <v>0.79969999999999997</v>
      </c>
      <c r="F3" s="133">
        <v>0.78290000000000004</v>
      </c>
      <c r="G3" s="133">
        <v>0.78310000000000002</v>
      </c>
      <c r="H3" s="133">
        <v>0.78</v>
      </c>
      <c r="I3" s="133">
        <v>0.77969999999999995</v>
      </c>
      <c r="J3" s="133">
        <v>0.77839999999999998</v>
      </c>
      <c r="K3" s="133">
        <v>0.78200000000000003</v>
      </c>
      <c r="L3" s="133">
        <v>0.81756499999999999</v>
      </c>
      <c r="M3" s="133">
        <v>0.81299999999999994</v>
      </c>
    </row>
    <row r="4" spans="1:13" x14ac:dyDescent="0.3">
      <c r="A4" t="s">
        <v>182</v>
      </c>
      <c r="B4" s="133">
        <v>0.63039999999999996</v>
      </c>
      <c r="C4" s="133">
        <v>0.6351</v>
      </c>
      <c r="D4" s="133">
        <v>0.62480000000000002</v>
      </c>
      <c r="E4" s="133">
        <v>0.60970000000000002</v>
      </c>
      <c r="F4" s="133">
        <v>0.57440000000000002</v>
      </c>
      <c r="G4" s="133">
        <v>0.56130000000000002</v>
      </c>
      <c r="H4" s="133">
        <v>0.55390000000000006</v>
      </c>
      <c r="I4" s="133">
        <v>0.55610000000000004</v>
      </c>
      <c r="J4" s="133">
        <v>0.54930000000000001</v>
      </c>
      <c r="K4" s="133">
        <v>0.53249999999999997</v>
      </c>
      <c r="L4" s="133">
        <v>0.77024420000000005</v>
      </c>
      <c r="M4" s="133">
        <v>0.747</v>
      </c>
    </row>
    <row r="5" spans="1:13" x14ac:dyDescent="0.3">
      <c r="A5" t="s">
        <v>183</v>
      </c>
      <c r="B5" s="133">
        <v>0.79020000000000001</v>
      </c>
      <c r="C5" s="133">
        <v>0.79370000000000007</v>
      </c>
      <c r="D5" s="133">
        <v>0.78859999999999997</v>
      </c>
      <c r="E5" s="133">
        <v>0.77890000000000004</v>
      </c>
      <c r="F5" s="133">
        <v>0.7581</v>
      </c>
      <c r="G5" s="133">
        <v>0.75739999999999996</v>
      </c>
      <c r="H5" s="133">
        <v>0.75599999999999989</v>
      </c>
      <c r="I5" s="133">
        <v>0.75639999999999996</v>
      </c>
      <c r="J5" s="133">
        <v>0.75329999999999997</v>
      </c>
      <c r="K5" s="133">
        <v>0.74550000000000005</v>
      </c>
      <c r="L5" s="133">
        <v>0.80815079999999995</v>
      </c>
      <c r="M5" s="133">
        <v>0.78799999999999992</v>
      </c>
    </row>
    <row r="6" spans="1:13" x14ac:dyDescent="0.3">
      <c r="A6" t="s">
        <v>184</v>
      </c>
      <c r="B6" s="133">
        <v>0.75509999999999999</v>
      </c>
      <c r="C6" s="133">
        <v>0.77680000000000005</v>
      </c>
      <c r="D6" s="133">
        <v>0.7792</v>
      </c>
      <c r="E6" s="133">
        <v>0.76170000000000004</v>
      </c>
      <c r="F6" s="133">
        <v>0.73209999999999997</v>
      </c>
      <c r="G6" s="133">
        <v>0.73739999999999994</v>
      </c>
      <c r="H6" s="133">
        <v>0.73569999999999991</v>
      </c>
      <c r="I6" s="133">
        <v>0.73959999999999992</v>
      </c>
      <c r="J6" s="133">
        <v>0.73780000000000001</v>
      </c>
      <c r="K6" s="133">
        <v>0.7298</v>
      </c>
      <c r="L6" s="133">
        <v>0.82279659999999999</v>
      </c>
      <c r="M6" s="133">
        <v>0.80299999999999994</v>
      </c>
    </row>
    <row r="7" spans="1:13" x14ac:dyDescent="0.3">
      <c r="A7" t="s">
        <v>185</v>
      </c>
      <c r="B7" s="133">
        <v>0.60419999999999996</v>
      </c>
      <c r="C7" s="133">
        <v>0.59379999999999999</v>
      </c>
      <c r="D7" s="133">
        <v>0.5746</v>
      </c>
      <c r="E7" s="133">
        <v>0.56569999999999998</v>
      </c>
      <c r="F7" s="133">
        <v>0.54120000000000001</v>
      </c>
      <c r="G7" s="133">
        <v>0.53220000000000001</v>
      </c>
      <c r="H7" s="133">
        <v>0.55509999999999993</v>
      </c>
      <c r="I7" s="133">
        <v>0.55840000000000001</v>
      </c>
      <c r="J7" s="133">
        <v>0.5575</v>
      </c>
      <c r="K7" s="133">
        <v>0.52700000000000002</v>
      </c>
      <c r="L7" s="133">
        <v>0.70906380000000002</v>
      </c>
      <c r="M7" s="133">
        <v>0.70900000000000007</v>
      </c>
    </row>
    <row r="9" spans="1:13" s="131" customFormat="1" ht="15" thickBot="1" x14ac:dyDescent="0.35">
      <c r="A9" s="131" t="s">
        <v>186</v>
      </c>
      <c r="B9" s="131" t="s">
        <v>94</v>
      </c>
      <c r="C9" s="131" t="s">
        <v>187</v>
      </c>
      <c r="D9" s="131" t="s">
        <v>188</v>
      </c>
      <c r="E9" s="131" t="s">
        <v>189</v>
      </c>
      <c r="F9" s="131" t="s">
        <v>190</v>
      </c>
      <c r="G9" s="131" t="s">
        <v>191</v>
      </c>
      <c r="H9" s="131" t="s">
        <v>192</v>
      </c>
      <c r="I9" s="131" t="s">
        <v>193</v>
      </c>
      <c r="J9" s="131" t="s">
        <v>194</v>
      </c>
      <c r="K9" s="131">
        <v>4313314</v>
      </c>
      <c r="L9" s="131">
        <v>43133142</v>
      </c>
    </row>
    <row r="10" spans="1:13" x14ac:dyDescent="0.3">
      <c r="A10" s="134" t="s">
        <v>195</v>
      </c>
      <c r="B10" s="135">
        <v>8789</v>
      </c>
      <c r="C10" s="136">
        <v>72.465580000000003</v>
      </c>
      <c r="D10" s="136">
        <v>81.693029999999993</v>
      </c>
      <c r="E10" s="136">
        <v>79.849810000000005</v>
      </c>
      <c r="F10" s="136">
        <v>82.011610000000005</v>
      </c>
      <c r="G10" s="136">
        <v>82.443960000000004</v>
      </c>
      <c r="H10" s="136">
        <v>79.292299999999997</v>
      </c>
      <c r="I10" s="136">
        <v>77.779039999999995</v>
      </c>
      <c r="J10" s="136">
        <v>58.493569999999998</v>
      </c>
      <c r="K10" s="136">
        <v>69.541470000000004</v>
      </c>
      <c r="L10" s="136">
        <v>56.638979999999997</v>
      </c>
    </row>
    <row r="11" spans="1:13" x14ac:dyDescent="0.3">
      <c r="A11" s="137" t="s">
        <v>196</v>
      </c>
      <c r="B11" s="138">
        <v>1241</v>
      </c>
      <c r="C11" s="139">
        <v>72.361000000000004</v>
      </c>
      <c r="D11" s="139">
        <v>83.239320000000006</v>
      </c>
      <c r="E11" s="139">
        <v>81.950040000000001</v>
      </c>
      <c r="F11" s="139">
        <v>83.96454</v>
      </c>
      <c r="G11" s="139">
        <v>84.609189999999998</v>
      </c>
      <c r="H11" s="139">
        <v>81.385980000000004</v>
      </c>
      <c r="I11" s="139">
        <v>80.741339999999994</v>
      </c>
      <c r="J11" s="139">
        <v>55.600320000000004</v>
      </c>
      <c r="K11" s="139">
        <v>69.701849999999993</v>
      </c>
      <c r="L11" s="139">
        <v>54.230460000000001</v>
      </c>
    </row>
    <row r="12" spans="1:13" ht="27.6" x14ac:dyDescent="0.3">
      <c r="A12" s="137" t="s">
        <v>197</v>
      </c>
      <c r="B12" s="138">
        <v>3911</v>
      </c>
      <c r="C12" s="139">
        <v>78.445409999999995</v>
      </c>
      <c r="D12" s="139">
        <v>87.343389999999999</v>
      </c>
      <c r="E12" s="139">
        <v>83.78931</v>
      </c>
      <c r="F12" s="139">
        <v>86.295069999999996</v>
      </c>
      <c r="G12" s="139">
        <v>86.806439999999995</v>
      </c>
      <c r="H12" s="139">
        <v>83.508049999999997</v>
      </c>
      <c r="I12" s="139">
        <v>81.948350000000005</v>
      </c>
      <c r="J12" s="139">
        <v>64.868319999999997</v>
      </c>
      <c r="K12" s="139">
        <v>75.837379999999996</v>
      </c>
      <c r="L12" s="139">
        <v>62.643830000000001</v>
      </c>
    </row>
    <row r="13" spans="1:13" x14ac:dyDescent="0.3">
      <c r="A13" s="137" t="s">
        <v>198</v>
      </c>
      <c r="B13" s="138">
        <v>26570</v>
      </c>
      <c r="C13" s="139">
        <v>60.50056</v>
      </c>
      <c r="D13" s="139">
        <v>75.969139999999996</v>
      </c>
      <c r="E13" s="139">
        <v>75.652990000000003</v>
      </c>
      <c r="F13" s="139">
        <v>76.646590000000003</v>
      </c>
      <c r="G13" s="139">
        <v>79.363939999999999</v>
      </c>
      <c r="H13" s="139">
        <v>75.129850000000005</v>
      </c>
      <c r="I13" s="139">
        <v>70.602180000000004</v>
      </c>
      <c r="J13" s="139">
        <v>45.378250000000001</v>
      </c>
      <c r="K13" s="139">
        <v>57.78698</v>
      </c>
      <c r="L13" s="139">
        <v>43.007150000000003</v>
      </c>
    </row>
    <row r="14" spans="1:13" x14ac:dyDescent="0.3">
      <c r="A14" s="137" t="s">
        <v>199</v>
      </c>
      <c r="B14" s="138">
        <v>5048</v>
      </c>
      <c r="C14" s="139">
        <v>74.702849999999998</v>
      </c>
      <c r="D14" s="139">
        <v>83.835179999999994</v>
      </c>
      <c r="E14" s="139">
        <v>81.457999999999998</v>
      </c>
      <c r="F14" s="139">
        <v>83.934229999999999</v>
      </c>
      <c r="G14" s="139">
        <v>84.132329999999996</v>
      </c>
      <c r="H14" s="139">
        <v>81.299520000000001</v>
      </c>
      <c r="I14" s="139">
        <v>79.536450000000002</v>
      </c>
      <c r="J14" s="139">
        <v>63.470680000000002</v>
      </c>
      <c r="K14" s="139">
        <v>71.374799999999993</v>
      </c>
      <c r="L14" s="139">
        <v>61.01426</v>
      </c>
    </row>
    <row r="15" spans="1:13" x14ac:dyDescent="0.3">
      <c r="A15" s="137" t="s">
        <v>200</v>
      </c>
      <c r="B15" s="138">
        <v>93910</v>
      </c>
      <c r="C15" s="139">
        <v>76.68938</v>
      </c>
      <c r="D15" s="139">
        <v>84.749229999999997</v>
      </c>
      <c r="E15" s="139">
        <v>82.379940000000005</v>
      </c>
      <c r="F15" s="139">
        <v>84.843999999999994</v>
      </c>
      <c r="G15" s="139">
        <v>84.554360000000003</v>
      </c>
      <c r="H15" s="139">
        <v>81.88691</v>
      </c>
      <c r="I15" s="139">
        <v>81.115960000000001</v>
      </c>
      <c r="J15" s="139">
        <v>62.246830000000003</v>
      </c>
      <c r="K15" s="139">
        <v>73.537430000000001</v>
      </c>
      <c r="L15" s="139">
        <v>60.447240000000001</v>
      </c>
    </row>
    <row r="16" spans="1:13" ht="15" thickBot="1" x14ac:dyDescent="0.35">
      <c r="A16" s="137" t="s">
        <v>201</v>
      </c>
      <c r="B16" s="138">
        <v>27423</v>
      </c>
      <c r="C16" s="139">
        <v>49.556939999999997</v>
      </c>
      <c r="D16" s="139">
        <v>56.912080000000003</v>
      </c>
      <c r="E16" s="139">
        <v>56.678699999999999</v>
      </c>
      <c r="F16" s="139">
        <v>58.421759999999999</v>
      </c>
      <c r="G16" s="139">
        <v>57.305909999999997</v>
      </c>
      <c r="H16" s="139">
        <v>56.201000000000001</v>
      </c>
      <c r="I16" s="139">
        <v>54.133389999999999</v>
      </c>
      <c r="J16" s="139">
        <v>39.678370000000001</v>
      </c>
      <c r="K16" s="139">
        <v>46.632390000000001</v>
      </c>
      <c r="L16" s="139">
        <v>37.607120000000002</v>
      </c>
    </row>
    <row r="17" spans="1:12" x14ac:dyDescent="0.3">
      <c r="A17" t="s">
        <v>202</v>
      </c>
      <c r="B17" s="134">
        <v>166901</v>
      </c>
      <c r="C17" s="136">
        <v>69.37885</v>
      </c>
      <c r="D17" s="136">
        <v>78.635840000000002</v>
      </c>
      <c r="E17" s="136">
        <v>76.953400000000002</v>
      </c>
      <c r="F17" s="136">
        <v>79.048659999999998</v>
      </c>
      <c r="G17" s="136">
        <v>79.178079999999994</v>
      </c>
      <c r="H17" s="136">
        <v>76.469880000000003</v>
      </c>
      <c r="I17" s="136">
        <v>74.801230000000004</v>
      </c>
      <c r="J17" s="136">
        <v>55.70308</v>
      </c>
      <c r="K17" s="136">
        <v>66.356099999999998</v>
      </c>
      <c r="L17" s="136">
        <v>53.737839999999998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5"/>
  <sheetViews>
    <sheetView workbookViewId="0">
      <selection activeCell="P15" sqref="P15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203</v>
      </c>
      <c r="B1" s="140" t="s">
        <v>204</v>
      </c>
      <c r="C1" s="140" t="s">
        <v>188</v>
      </c>
      <c r="D1" s="140" t="s">
        <v>189</v>
      </c>
      <c r="E1" s="140" t="s">
        <v>190</v>
      </c>
      <c r="F1" s="140" t="s">
        <v>191</v>
      </c>
      <c r="G1" s="140" t="s">
        <v>192</v>
      </c>
      <c r="H1" s="140" t="s">
        <v>193</v>
      </c>
      <c r="I1" s="140" t="s">
        <v>194</v>
      </c>
      <c r="J1" s="141" t="s">
        <v>205</v>
      </c>
      <c r="K1" s="141" t="s">
        <v>206</v>
      </c>
    </row>
    <row r="2" spans="1:11" x14ac:dyDescent="0.3">
      <c r="A2" s="142">
        <v>43922</v>
      </c>
      <c r="B2" s="143">
        <v>75.400000000000006</v>
      </c>
      <c r="C2" s="143">
        <v>85.7</v>
      </c>
      <c r="D2" s="143">
        <v>84.7</v>
      </c>
      <c r="E2" s="143">
        <v>85.7</v>
      </c>
      <c r="F2" s="143">
        <v>86.3</v>
      </c>
      <c r="G2" s="143">
        <v>83.4</v>
      </c>
      <c r="H2" s="143">
        <v>81.5</v>
      </c>
      <c r="I2" s="143">
        <v>57</v>
      </c>
      <c r="J2" s="143">
        <v>72.3</v>
      </c>
      <c r="K2" s="143">
        <v>56</v>
      </c>
    </row>
    <row r="3" spans="1:11" x14ac:dyDescent="0.3">
      <c r="A3" s="142">
        <v>44287</v>
      </c>
      <c r="B3" s="143">
        <v>72.099999999999994</v>
      </c>
      <c r="C3" s="143">
        <v>84</v>
      </c>
      <c r="D3" s="143">
        <v>80.900000000000006</v>
      </c>
      <c r="E3" s="143">
        <v>83</v>
      </c>
      <c r="F3" s="143">
        <v>84.5</v>
      </c>
      <c r="G3" s="143">
        <v>80.2</v>
      </c>
      <c r="H3" s="143">
        <v>78.3</v>
      </c>
      <c r="I3" s="143">
        <v>55.9</v>
      </c>
      <c r="J3" s="143">
        <v>69.400000000000006</v>
      </c>
      <c r="K3" s="143">
        <v>54.3</v>
      </c>
    </row>
    <row r="4" spans="1:11" x14ac:dyDescent="0.3">
      <c r="A4" s="142">
        <v>44835</v>
      </c>
      <c r="B4" s="143">
        <v>70.2</v>
      </c>
      <c r="C4" s="143">
        <v>79.5</v>
      </c>
      <c r="D4" s="143">
        <v>78.3</v>
      </c>
      <c r="E4" s="143">
        <v>80.400000000000006</v>
      </c>
      <c r="F4" s="143">
        <v>80.3</v>
      </c>
      <c r="G4" s="143">
        <v>77.8</v>
      </c>
      <c r="H4" s="143">
        <v>76.099999999999994</v>
      </c>
      <c r="I4" s="143">
        <v>57.3</v>
      </c>
      <c r="J4" s="143">
        <v>67.2</v>
      </c>
      <c r="K4" s="143">
        <v>55.2</v>
      </c>
    </row>
    <row r="5" spans="1:11" x14ac:dyDescent="0.3">
      <c r="A5" s="142">
        <v>45017</v>
      </c>
      <c r="B5" s="143">
        <v>69.400000000000006</v>
      </c>
      <c r="C5" s="143">
        <v>78.599999999999994</v>
      </c>
      <c r="D5" s="143">
        <v>76.900000000000006</v>
      </c>
      <c r="E5" s="143">
        <v>79</v>
      </c>
      <c r="F5" s="143">
        <v>79.2</v>
      </c>
      <c r="G5" s="143">
        <v>76.5</v>
      </c>
      <c r="H5" s="143">
        <v>74.8</v>
      </c>
      <c r="I5" s="143">
        <v>55.7</v>
      </c>
      <c r="J5" s="143">
        <v>66.3</v>
      </c>
      <c r="K5" s="143">
        <v>53.7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R7" activePane="bottomRight" state="frozen"/>
      <selection activeCell="CF3" sqref="CF3"/>
      <selection pane="topRight" activeCell="CF3" sqref="CF3"/>
      <selection pane="bottomLeft" activeCell="CF3" sqref="CF3"/>
      <selection pane="bottomRight" activeCell="CJ2" sqref="CJ2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</row>
    <row r="33" spans="1:89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</row>
    <row r="34" spans="1:89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</row>
    <row r="35" spans="1:89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</row>
    <row r="36" spans="1:89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</row>
    <row r="37" spans="1:89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</row>
    <row r="38" spans="1:89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</row>
    <row r="39" spans="1:89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</row>
    <row r="40" spans="1:89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</row>
    <row r="41" spans="1:89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</row>
    <row r="42" spans="1:89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</row>
    <row r="43" spans="1:89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</row>
    <row r="44" spans="1:89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</row>
    <row r="45" spans="1:89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</row>
    <row r="46" spans="1:89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</row>
    <row r="47" spans="1:89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</row>
    <row r="48" spans="1:89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</row>
    <row r="49" spans="1:89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</row>
    <row r="50" spans="1:89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</row>
    <row r="51" spans="1:89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</row>
    <row r="52" spans="1:89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</row>
    <row r="53" spans="1:89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</row>
    <row r="54" spans="1:89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</row>
    <row r="55" spans="1:89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</row>
    <row r="56" spans="1:89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</row>
    <row r="57" spans="1:89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</row>
    <row r="58" spans="1:89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</row>
    <row r="59" spans="1:89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</row>
    <row r="60" spans="1:89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</row>
    <row r="61" spans="1:89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</row>
    <row r="62" spans="1:89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</row>
    <row r="63" spans="1:89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</row>
    <row r="64" spans="1:89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</row>
    <row r="65" spans="1:89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</row>
    <row r="66" spans="1:89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</row>
    <row r="67" spans="1:89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</row>
    <row r="68" spans="1:89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</row>
    <row r="69" spans="1:89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</row>
    <row r="70" spans="1:89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</row>
    <row r="71" spans="1:89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</row>
    <row r="72" spans="1:89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</row>
    <row r="73" spans="1:89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</row>
    <row r="74" spans="1:89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</row>
    <row r="75" spans="1:89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</row>
    <row r="76" spans="1:89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</row>
    <row r="77" spans="1:89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</row>
    <row r="78" spans="1:89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</row>
    <row r="79" spans="1:89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</row>
    <row r="80" spans="1:89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</row>
    <row r="81" spans="1:89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</row>
    <row r="82" spans="1:89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</row>
    <row r="83" spans="1:89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</row>
    <row r="84" spans="1:89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</row>
    <row r="85" spans="1:89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</row>
    <row r="86" spans="1:89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</row>
    <row r="87" spans="1:89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</row>
    <row r="88" spans="1:89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</row>
    <row r="89" spans="1:89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</row>
    <row r="90" spans="1:89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</row>
    <row r="91" spans="1:89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</row>
    <row r="92" spans="1:89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</row>
    <row r="93" spans="1:89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</row>
    <row r="94" spans="1:89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</row>
    <row r="95" spans="1:89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</row>
    <row r="96" spans="1:89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</row>
    <row r="97" spans="1:89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</row>
    <row r="98" spans="1:89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U103"/>
  <sheetViews>
    <sheetView workbookViewId="0">
      <pane xSplit="1" ySplit="6" topLeftCell="FD7" activePane="bottomRight" state="frozen"/>
      <selection activeCell="FT5" sqref="FT5:FU6"/>
      <selection pane="topRight" activeCell="FT5" sqref="FT5:FU6"/>
      <selection pane="bottomLeft" activeCell="FT5" sqref="FT5:FU6"/>
      <selection pane="bottomRight" activeCell="FT5" sqref="FT5:FU6"/>
    </sheetView>
  </sheetViews>
  <sheetFormatPr defaultRowHeight="14.4" x14ac:dyDescent="0.3"/>
  <cols>
    <col min="1" max="1" width="18.5546875" style="2" customWidth="1"/>
  </cols>
  <sheetData>
    <row r="1" spans="1:177" ht="15.6" x14ac:dyDescent="0.3">
      <c r="A1" s="22" t="s">
        <v>96</v>
      </c>
    </row>
    <row r="2" spans="1:177" ht="15.6" x14ac:dyDescent="0.3">
      <c r="A2" s="22">
        <v>4313314</v>
      </c>
    </row>
    <row r="5" spans="1:177" x14ac:dyDescent="0.3">
      <c r="B5" s="109" t="s">
        <v>99</v>
      </c>
      <c r="C5" s="110"/>
      <c r="D5" s="109" t="s">
        <v>100</v>
      </c>
      <c r="E5" s="110"/>
      <c r="F5" s="109" t="s">
        <v>101</v>
      </c>
      <c r="G5" s="110"/>
      <c r="H5" s="109" t="s">
        <v>102</v>
      </c>
      <c r="I5" s="114"/>
      <c r="J5" s="109" t="s">
        <v>103</v>
      </c>
      <c r="K5" s="110"/>
      <c r="L5" s="109" t="s">
        <v>104</v>
      </c>
      <c r="M5" s="110"/>
      <c r="N5" s="109" t="s">
        <v>105</v>
      </c>
      <c r="O5" s="114"/>
      <c r="P5" s="109" t="s">
        <v>106</v>
      </c>
      <c r="Q5" s="110"/>
      <c r="R5" s="109" t="s">
        <v>107</v>
      </c>
      <c r="S5" s="115"/>
      <c r="T5" s="109" t="s">
        <v>108</v>
      </c>
      <c r="U5" s="110"/>
      <c r="V5" s="109" t="s">
        <v>109</v>
      </c>
      <c r="W5" s="110"/>
      <c r="X5" s="109" t="s">
        <v>110</v>
      </c>
      <c r="Y5" s="110"/>
      <c r="Z5" s="109" t="s">
        <v>111</v>
      </c>
      <c r="AA5" s="110"/>
      <c r="AB5" s="109" t="s">
        <v>112</v>
      </c>
      <c r="AC5" s="110"/>
      <c r="AD5" s="109" t="s">
        <v>113</v>
      </c>
      <c r="AE5" s="110"/>
      <c r="AF5" s="109" t="s">
        <v>114</v>
      </c>
      <c r="AG5" s="110"/>
      <c r="AH5" s="109" t="s">
        <v>115</v>
      </c>
      <c r="AI5" s="110"/>
      <c r="AJ5" s="109" t="s">
        <v>116</v>
      </c>
      <c r="AK5" s="110"/>
      <c r="AL5" s="109" t="s">
        <v>117</v>
      </c>
      <c r="AM5" s="110"/>
      <c r="AN5" s="109" t="s">
        <v>118</v>
      </c>
      <c r="AO5" s="110"/>
      <c r="AP5" s="109" t="s">
        <v>119</v>
      </c>
      <c r="AQ5" s="110"/>
      <c r="AR5" s="109" t="s">
        <v>120</v>
      </c>
      <c r="AS5" s="110"/>
      <c r="AT5" s="109" t="s">
        <v>121</v>
      </c>
      <c r="AU5" s="110"/>
      <c r="AV5" s="109" t="s">
        <v>122</v>
      </c>
      <c r="AW5" s="110"/>
      <c r="AX5" s="109" t="s">
        <v>123</v>
      </c>
      <c r="AY5" s="110"/>
      <c r="AZ5" s="109" t="s">
        <v>124</v>
      </c>
      <c r="BA5" s="110"/>
      <c r="BB5" s="109" t="s">
        <v>125</v>
      </c>
      <c r="BC5" s="110"/>
      <c r="BD5" s="109" t="s">
        <v>126</v>
      </c>
      <c r="BE5" s="110"/>
      <c r="BF5" s="109" t="s">
        <v>127</v>
      </c>
      <c r="BG5" s="110"/>
      <c r="BH5" s="109" t="s">
        <v>128</v>
      </c>
      <c r="BI5" s="110"/>
      <c r="BJ5" s="109" t="s">
        <v>129</v>
      </c>
      <c r="BK5" s="110"/>
      <c r="BL5" s="109" t="s">
        <v>130</v>
      </c>
      <c r="BM5" s="110"/>
      <c r="BN5" s="109" t="s">
        <v>131</v>
      </c>
      <c r="BO5" s="110"/>
      <c r="BP5" s="109" t="s">
        <v>132</v>
      </c>
      <c r="BQ5" s="115"/>
      <c r="BR5" s="109" t="s">
        <v>133</v>
      </c>
      <c r="BS5" s="110"/>
      <c r="BT5" s="109" t="s">
        <v>134</v>
      </c>
      <c r="BU5" s="110"/>
      <c r="BV5" s="109" t="s">
        <v>135</v>
      </c>
      <c r="BW5" s="115"/>
      <c r="BX5" s="109" t="s">
        <v>136</v>
      </c>
      <c r="BY5" s="110"/>
      <c r="BZ5" s="109" t="s">
        <v>137</v>
      </c>
      <c r="CA5" s="110"/>
      <c r="CB5" s="109" t="s">
        <v>138</v>
      </c>
      <c r="CC5" s="110"/>
      <c r="CD5" s="109" t="s">
        <v>139</v>
      </c>
      <c r="CE5" s="110"/>
      <c r="CF5" s="109" t="s">
        <v>140</v>
      </c>
      <c r="CG5" s="115"/>
      <c r="CH5" s="109" t="s">
        <v>141</v>
      </c>
      <c r="CI5" s="110"/>
      <c r="CJ5" s="109" t="s">
        <v>142</v>
      </c>
      <c r="CK5" s="110"/>
      <c r="CL5" s="109" t="s">
        <v>143</v>
      </c>
      <c r="CM5" s="110"/>
      <c r="CN5" s="109" t="s">
        <v>144</v>
      </c>
      <c r="CO5" s="110"/>
      <c r="CP5" s="109" t="s">
        <v>145</v>
      </c>
      <c r="CQ5" s="110"/>
      <c r="CR5" s="109" t="s">
        <v>146</v>
      </c>
      <c r="CS5" s="110"/>
      <c r="CT5" s="109" t="s">
        <v>147</v>
      </c>
      <c r="CU5" s="110"/>
      <c r="CV5" s="109" t="s">
        <v>148</v>
      </c>
      <c r="CW5" s="110"/>
      <c r="CX5" s="109" t="s">
        <v>149</v>
      </c>
      <c r="CY5" s="110"/>
      <c r="CZ5" s="109" t="s">
        <v>98</v>
      </c>
      <c r="DA5" s="110"/>
      <c r="DB5" s="112">
        <v>43981</v>
      </c>
      <c r="DC5" s="113"/>
      <c r="DD5" s="112">
        <v>44009</v>
      </c>
      <c r="DE5" s="113"/>
      <c r="DF5" s="112">
        <v>44016</v>
      </c>
      <c r="DG5" s="113"/>
      <c r="DH5" s="112">
        <v>44044</v>
      </c>
      <c r="DI5" s="113"/>
      <c r="DJ5" s="112">
        <v>44075</v>
      </c>
      <c r="DK5" s="113"/>
      <c r="DL5" s="112">
        <v>44105</v>
      </c>
      <c r="DM5" s="113"/>
      <c r="DN5" s="109" t="s">
        <v>158</v>
      </c>
      <c r="DO5" s="110"/>
      <c r="DP5" s="109" t="s">
        <v>157</v>
      </c>
      <c r="DQ5" s="110"/>
      <c r="DR5" s="109" t="s">
        <v>159</v>
      </c>
      <c r="DS5" s="110"/>
      <c r="DT5" s="109" t="s">
        <v>160</v>
      </c>
      <c r="DU5" s="110"/>
      <c r="DV5" s="109" t="s">
        <v>161</v>
      </c>
      <c r="DW5" s="110"/>
      <c r="DX5" s="109" t="s">
        <v>162</v>
      </c>
      <c r="DY5" s="110"/>
      <c r="DZ5" s="109" t="s">
        <v>163</v>
      </c>
      <c r="EA5" s="110"/>
      <c r="EB5" s="109" t="s">
        <v>164</v>
      </c>
      <c r="EC5" s="110"/>
      <c r="ED5" s="109" t="s">
        <v>165</v>
      </c>
      <c r="EE5" s="110"/>
      <c r="EF5" s="109" t="s">
        <v>166</v>
      </c>
      <c r="EG5" s="110"/>
      <c r="EH5" s="109" t="s">
        <v>167</v>
      </c>
      <c r="EI5" s="110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  <c r="FT5" s="108">
        <v>45017</v>
      </c>
      <c r="FU5" s="108"/>
    </row>
    <row r="6" spans="1:177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</row>
    <row r="7" spans="1:177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</row>
    <row r="8" spans="1:177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</row>
    <row r="9" spans="1:177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</row>
    <row r="10" spans="1:177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</row>
    <row r="11" spans="1:177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</row>
    <row r="12" spans="1:177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</row>
    <row r="13" spans="1:177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</row>
    <row r="14" spans="1:177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</row>
    <row r="15" spans="1:177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</row>
    <row r="16" spans="1:177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</row>
    <row r="17" spans="1:177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</row>
    <row r="18" spans="1:177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</row>
    <row r="19" spans="1:177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</row>
    <row r="20" spans="1:177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</row>
    <row r="21" spans="1:177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</row>
    <row r="22" spans="1:177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</row>
    <row r="23" spans="1:177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</row>
    <row r="24" spans="1:177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</row>
    <row r="25" spans="1:177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</row>
    <row r="26" spans="1:177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</row>
    <row r="27" spans="1:177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</row>
    <row r="28" spans="1:177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</row>
    <row r="29" spans="1:177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</row>
    <row r="30" spans="1:177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</row>
    <row r="31" spans="1:177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</row>
    <row r="32" spans="1:177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</row>
    <row r="33" spans="1:177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</row>
    <row r="34" spans="1:177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</row>
    <row r="35" spans="1:177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</row>
    <row r="36" spans="1:177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</row>
    <row r="37" spans="1:177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</row>
    <row r="38" spans="1:177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</row>
    <row r="39" spans="1:177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</row>
    <row r="40" spans="1:177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</row>
    <row r="41" spans="1:177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</row>
    <row r="42" spans="1:177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</row>
    <row r="43" spans="1:177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</row>
    <row r="44" spans="1:177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</row>
    <row r="45" spans="1:177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</row>
    <row r="46" spans="1:177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</row>
    <row r="47" spans="1:177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</row>
    <row r="48" spans="1:177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</row>
    <row r="49" spans="1:177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</row>
    <row r="50" spans="1:177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</row>
    <row r="51" spans="1:177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</row>
    <row r="52" spans="1:177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</row>
    <row r="53" spans="1:177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</row>
    <row r="54" spans="1:177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</row>
    <row r="55" spans="1:177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</row>
    <row r="56" spans="1:177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</row>
    <row r="57" spans="1:177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</row>
    <row r="58" spans="1:177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</row>
    <row r="59" spans="1:177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</row>
    <row r="60" spans="1:177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</row>
    <row r="61" spans="1:177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</row>
    <row r="62" spans="1:177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</row>
    <row r="63" spans="1:177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</row>
    <row r="64" spans="1:177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</row>
    <row r="65" spans="1:177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</row>
    <row r="66" spans="1:177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</row>
    <row r="67" spans="1:177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</row>
    <row r="68" spans="1:177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</row>
    <row r="69" spans="1:177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</row>
    <row r="70" spans="1:177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</row>
    <row r="71" spans="1:177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</row>
    <row r="72" spans="1:177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</row>
    <row r="73" spans="1:177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</row>
    <row r="74" spans="1:177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</row>
    <row r="75" spans="1:177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</row>
    <row r="76" spans="1:177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</row>
    <row r="77" spans="1:177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</row>
    <row r="78" spans="1:177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</row>
    <row r="79" spans="1:177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</row>
    <row r="80" spans="1:177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</row>
    <row r="81" spans="1:177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</row>
    <row r="82" spans="1:177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</row>
    <row r="83" spans="1:177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</row>
    <row r="84" spans="1:177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</row>
    <row r="85" spans="1:177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</row>
    <row r="86" spans="1:177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</row>
    <row r="87" spans="1:177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</row>
    <row r="88" spans="1:177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</row>
    <row r="89" spans="1:177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</row>
    <row r="90" spans="1:177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</row>
    <row r="91" spans="1:177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</row>
    <row r="92" spans="1:177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</row>
    <row r="93" spans="1:177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</row>
    <row r="94" spans="1:177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</row>
    <row r="95" spans="1:177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</row>
    <row r="96" spans="1:177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</row>
    <row r="97" spans="1:177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</row>
    <row r="98" spans="1:177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</row>
    <row r="99" spans="1:177" x14ac:dyDescent="0.3">
      <c r="DC99" s="47"/>
    </row>
    <row r="102" spans="1:177" x14ac:dyDescent="0.3">
      <c r="DB102" s="51"/>
      <c r="DC102" s="51"/>
    </row>
    <row r="103" spans="1:177" x14ac:dyDescent="0.3">
      <c r="DC103" s="47"/>
    </row>
  </sheetData>
  <mergeCells count="88">
    <mergeCell ref="ET5:EU5"/>
    <mergeCell ref="ER5:ES5"/>
    <mergeCell ref="FP5:FQ5"/>
    <mergeCell ref="EZ5:FA5"/>
    <mergeCell ref="FD5:FE5"/>
    <mergeCell ref="FB5:FC5"/>
    <mergeCell ref="EX5:EY5"/>
    <mergeCell ref="EV5:EW5"/>
    <mergeCell ref="DT5:DU5"/>
    <mergeCell ref="EF5:EG5"/>
    <mergeCell ref="ED5:EE5"/>
    <mergeCell ref="EP5:EQ5"/>
    <mergeCell ref="EL5:EM5"/>
    <mergeCell ref="EH5:EI5"/>
    <mergeCell ref="EB5:EC5"/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J5:BK5"/>
    <mergeCell ref="BN5:BO5"/>
    <mergeCell ref="BP5:BQ5"/>
    <mergeCell ref="BR5:BS5"/>
    <mergeCell ref="AR5:AS5"/>
    <mergeCell ref="AT5:AU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FT5:FU5"/>
    <mergeCell ref="FL5:FM5"/>
    <mergeCell ref="FJ5:FK5"/>
    <mergeCell ref="FH5:FI5"/>
    <mergeCell ref="FF5:FG5"/>
    <mergeCell ref="FN5:FO5"/>
    <mergeCell ref="FR5:FS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R7" activePane="bottomRight" state="frozen"/>
      <selection activeCell="CF3" sqref="CF3"/>
      <selection pane="topRight" activeCell="CF3" sqref="CF3"/>
      <selection pane="bottomLeft" activeCell="CF3" sqref="CF3"/>
      <selection pane="bottomRight" activeCell="CK3" sqref="CK3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</row>
    <row r="17" spans="1:89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</row>
    <row r="18" spans="1:89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</row>
    <row r="19" spans="1:89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</row>
    <row r="20" spans="1:89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</row>
    <row r="21" spans="1:89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</row>
    <row r="22" spans="1:89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</row>
    <row r="23" spans="1:89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</row>
    <row r="24" spans="1:89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</row>
    <row r="25" spans="1:89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</row>
    <row r="26" spans="1:89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</row>
    <row r="27" spans="1:89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</row>
    <row r="28" spans="1:89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</row>
    <row r="29" spans="1:89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</row>
    <row r="30" spans="1:89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</row>
    <row r="31" spans="1:89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</row>
    <row r="32" spans="1:89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</row>
    <row r="33" spans="1:89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</row>
    <row r="34" spans="1:89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</row>
    <row r="35" spans="1:89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</row>
    <row r="36" spans="1:89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</row>
    <row r="37" spans="1:89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</row>
    <row r="38" spans="1:89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</row>
    <row r="39" spans="1:89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</row>
    <row r="40" spans="1:89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</row>
    <row r="41" spans="1:89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</row>
    <row r="42" spans="1:89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</row>
    <row r="43" spans="1:89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</row>
    <row r="44" spans="1:89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</row>
    <row r="45" spans="1:89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</row>
    <row r="46" spans="1:89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</row>
    <row r="47" spans="1:89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</row>
    <row r="48" spans="1:89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</row>
    <row r="49" spans="1:89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</row>
    <row r="50" spans="1:89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</row>
    <row r="51" spans="1:89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</row>
    <row r="52" spans="1:89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</row>
    <row r="53" spans="1:89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</row>
    <row r="54" spans="1:89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</row>
    <row r="55" spans="1:89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</row>
    <row r="56" spans="1:89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</row>
    <row r="57" spans="1:89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</row>
    <row r="58" spans="1:89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</row>
    <row r="59" spans="1:89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</row>
    <row r="60" spans="1:89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</row>
    <row r="61" spans="1:89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</row>
    <row r="62" spans="1:89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</row>
    <row r="63" spans="1:89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</row>
    <row r="64" spans="1:89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</row>
    <row r="65" spans="1:89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</row>
    <row r="66" spans="1:89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</row>
    <row r="67" spans="1:89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</row>
    <row r="68" spans="1:89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</row>
    <row r="69" spans="1:89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</row>
    <row r="70" spans="1:89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</row>
    <row r="71" spans="1:89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</row>
    <row r="72" spans="1:89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</row>
    <row r="73" spans="1:89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</row>
    <row r="74" spans="1:89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</row>
    <row r="75" spans="1:89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</row>
    <row r="76" spans="1:89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</row>
    <row r="77" spans="1:89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</row>
    <row r="78" spans="1:89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</row>
    <row r="79" spans="1:89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</row>
    <row r="80" spans="1:89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</row>
    <row r="81" spans="1:89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</row>
    <row r="82" spans="1:89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</row>
    <row r="83" spans="1:89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</row>
    <row r="84" spans="1:89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</row>
    <row r="85" spans="1:89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</row>
    <row r="86" spans="1:89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</row>
    <row r="87" spans="1:89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</row>
    <row r="88" spans="1:89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</row>
    <row r="89" spans="1:89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</row>
    <row r="90" spans="1:89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</row>
    <row r="91" spans="1:89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</row>
    <row r="92" spans="1:89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</row>
    <row r="93" spans="1:89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</row>
    <row r="94" spans="1:89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</row>
    <row r="95" spans="1:89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</row>
    <row r="96" spans="1:89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U120"/>
  <sheetViews>
    <sheetView workbookViewId="0">
      <pane xSplit="1" ySplit="6" topLeftCell="FC7" activePane="bottomRight" state="frozen"/>
      <selection activeCell="FT5" sqref="FT5:FU6"/>
      <selection pane="topRight" activeCell="FT5" sqref="FT5:FU6"/>
      <selection pane="bottomLeft" activeCell="FT5" sqref="FT5:FU6"/>
      <selection pane="bottomRight" activeCell="FT5" sqref="FT5:FU6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177" ht="15" customHeight="1" x14ac:dyDescent="0.3">
      <c r="A1" s="22" t="s">
        <v>96</v>
      </c>
      <c r="DA1" s="2"/>
    </row>
    <row r="2" spans="1:177" ht="15" customHeight="1" x14ac:dyDescent="0.3">
      <c r="A2" s="22">
        <v>4313314</v>
      </c>
      <c r="DA2" s="2"/>
    </row>
    <row r="3" spans="1:177" ht="15" customHeight="1" x14ac:dyDescent="0.25">
      <c r="DA3" s="2"/>
    </row>
    <row r="4" spans="1:177" ht="15" customHeight="1" x14ac:dyDescent="0.25">
      <c r="DA4" s="2"/>
    </row>
    <row r="5" spans="1:177" s="8" customFormat="1" ht="15" customHeight="1" x14ac:dyDescent="0.25">
      <c r="B5" s="116">
        <v>42370</v>
      </c>
      <c r="C5" s="117"/>
      <c r="D5" s="116">
        <v>42401</v>
      </c>
      <c r="E5" s="117"/>
      <c r="F5" s="118">
        <v>42430</v>
      </c>
      <c r="G5" s="119"/>
      <c r="H5" s="116">
        <v>42461</v>
      </c>
      <c r="I5" s="117"/>
      <c r="J5" s="116">
        <v>42491</v>
      </c>
      <c r="K5" s="117"/>
      <c r="L5" s="116">
        <v>42522</v>
      </c>
      <c r="M5" s="117"/>
      <c r="N5" s="116">
        <v>42552</v>
      </c>
      <c r="O5" s="117"/>
      <c r="P5" s="116">
        <v>42583</v>
      </c>
      <c r="Q5" s="117"/>
      <c r="R5" s="116">
        <v>42614</v>
      </c>
      <c r="S5" s="117"/>
      <c r="T5" s="116">
        <v>42644</v>
      </c>
      <c r="U5" s="117"/>
      <c r="V5" s="116">
        <v>42675</v>
      </c>
      <c r="W5" s="117"/>
      <c r="X5" s="116">
        <v>42705</v>
      </c>
      <c r="Y5" s="117"/>
      <c r="Z5" s="116">
        <v>42736</v>
      </c>
      <c r="AA5" s="117"/>
      <c r="AB5" s="116">
        <v>42767</v>
      </c>
      <c r="AC5" s="117"/>
      <c r="AD5" s="118">
        <v>42795</v>
      </c>
      <c r="AE5" s="119"/>
      <c r="AF5" s="116">
        <v>42826</v>
      </c>
      <c r="AG5" s="117"/>
      <c r="AH5" s="116">
        <v>42856</v>
      </c>
      <c r="AI5" s="117"/>
      <c r="AJ5" s="116">
        <v>42887</v>
      </c>
      <c r="AK5" s="117"/>
      <c r="AL5" s="116">
        <v>42917</v>
      </c>
      <c r="AM5" s="117"/>
      <c r="AN5" s="116">
        <v>42948</v>
      </c>
      <c r="AO5" s="117"/>
      <c r="AP5" s="116">
        <v>42979</v>
      </c>
      <c r="AQ5" s="117"/>
      <c r="AR5" s="116">
        <v>43009</v>
      </c>
      <c r="AS5" s="117"/>
      <c r="AT5" s="116">
        <v>43040</v>
      </c>
      <c r="AU5" s="117"/>
      <c r="AV5" s="116">
        <v>43070</v>
      </c>
      <c r="AW5" s="117"/>
      <c r="AX5" s="116">
        <v>43101</v>
      </c>
      <c r="AY5" s="117"/>
      <c r="AZ5" s="116">
        <v>43132</v>
      </c>
      <c r="BA5" s="117"/>
      <c r="BB5" s="118">
        <v>43160</v>
      </c>
      <c r="BC5" s="119"/>
      <c r="BD5" s="116">
        <v>43191</v>
      </c>
      <c r="BE5" s="117"/>
      <c r="BF5" s="116">
        <v>43221</v>
      </c>
      <c r="BG5" s="117"/>
      <c r="BH5" s="116">
        <v>43252</v>
      </c>
      <c r="BI5" s="117"/>
      <c r="BJ5" s="116">
        <v>43282</v>
      </c>
      <c r="BK5" s="117"/>
      <c r="BL5" s="116">
        <v>43313</v>
      </c>
      <c r="BM5" s="117"/>
      <c r="BN5" s="116">
        <v>43344</v>
      </c>
      <c r="BO5" s="117"/>
      <c r="BP5" s="116">
        <v>43374</v>
      </c>
      <c r="BQ5" s="117"/>
      <c r="BR5" s="116">
        <v>43405</v>
      </c>
      <c r="BS5" s="117"/>
      <c r="BT5" s="116">
        <v>43435</v>
      </c>
      <c r="BU5" s="117"/>
      <c r="BV5" s="116">
        <v>43466</v>
      </c>
      <c r="BW5" s="117"/>
      <c r="BX5" s="116">
        <v>43497</v>
      </c>
      <c r="BY5" s="117"/>
      <c r="BZ5" s="118">
        <v>43525</v>
      </c>
      <c r="CA5" s="119"/>
      <c r="CB5" s="116">
        <v>43556</v>
      </c>
      <c r="CC5" s="117"/>
      <c r="CD5" s="116">
        <v>43586</v>
      </c>
      <c r="CE5" s="117"/>
      <c r="CF5" s="116">
        <v>43617</v>
      </c>
      <c r="CG5" s="117"/>
      <c r="CH5" s="116">
        <v>43647</v>
      </c>
      <c r="CI5" s="117"/>
      <c r="CJ5" s="116">
        <v>43678</v>
      </c>
      <c r="CK5" s="117"/>
      <c r="CL5" s="116">
        <v>43709</v>
      </c>
      <c r="CM5" s="117"/>
      <c r="CN5" s="116">
        <v>43739</v>
      </c>
      <c r="CO5" s="117"/>
      <c r="CP5" s="116">
        <v>43770</v>
      </c>
      <c r="CQ5" s="117"/>
      <c r="CR5" s="116">
        <v>43800</v>
      </c>
      <c r="CS5" s="117"/>
      <c r="CT5" s="116">
        <v>43831</v>
      </c>
      <c r="CU5" s="117"/>
      <c r="CV5" s="116">
        <v>43862</v>
      </c>
      <c r="CW5" s="117"/>
      <c r="CX5" s="118">
        <v>43891</v>
      </c>
      <c r="CY5" s="119"/>
      <c r="CZ5" s="122" t="s">
        <v>98</v>
      </c>
      <c r="DA5" s="123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6">
        <v>44136</v>
      </c>
      <c r="DO5" s="117"/>
      <c r="DP5" s="116">
        <v>44166</v>
      </c>
      <c r="DQ5" s="117"/>
      <c r="DR5" s="116">
        <v>44197</v>
      </c>
      <c r="DS5" s="117"/>
      <c r="DT5" s="116">
        <v>44228</v>
      </c>
      <c r="DU5" s="117"/>
      <c r="DV5" s="116">
        <v>44256</v>
      </c>
      <c r="DW5" s="117"/>
      <c r="DX5" s="116">
        <v>44287</v>
      </c>
      <c r="DY5" s="117"/>
      <c r="DZ5" s="116">
        <v>44317</v>
      </c>
      <c r="EA5" s="117"/>
      <c r="EB5" s="116">
        <v>44348</v>
      </c>
      <c r="EC5" s="117"/>
      <c r="ED5" s="109" t="s">
        <v>165</v>
      </c>
      <c r="EE5" s="110"/>
      <c r="EF5" s="109" t="s">
        <v>166</v>
      </c>
      <c r="EG5" s="110"/>
      <c r="EH5" s="109" t="s">
        <v>167</v>
      </c>
      <c r="EI5" s="110"/>
      <c r="EJ5" s="108">
        <v>44470</v>
      </c>
      <c r="EK5" s="108"/>
      <c r="EL5" s="108">
        <v>44501</v>
      </c>
      <c r="EM5" s="108"/>
      <c r="EN5" s="108">
        <v>44531</v>
      </c>
      <c r="EO5" s="108"/>
      <c r="EP5" s="108">
        <v>44562</v>
      </c>
      <c r="EQ5" s="108"/>
      <c r="ER5" s="108">
        <v>44593</v>
      </c>
      <c r="ES5" s="108"/>
      <c r="ET5" s="108">
        <v>44621</v>
      </c>
      <c r="EU5" s="108"/>
      <c r="EV5" s="108">
        <v>44652</v>
      </c>
      <c r="EW5" s="108"/>
      <c r="EX5" s="108">
        <v>44682</v>
      </c>
      <c r="EY5" s="108"/>
      <c r="EZ5" s="108">
        <v>44713</v>
      </c>
      <c r="FA5" s="108"/>
      <c r="FB5" s="108">
        <v>44743</v>
      </c>
      <c r="FC5" s="108"/>
      <c r="FD5" s="108">
        <v>44774</v>
      </c>
      <c r="FE5" s="108"/>
      <c r="FF5" s="108">
        <v>44805</v>
      </c>
      <c r="FG5" s="108"/>
      <c r="FH5" s="108">
        <v>44835</v>
      </c>
      <c r="FI5" s="108"/>
      <c r="FJ5" s="108">
        <v>44866</v>
      </c>
      <c r="FK5" s="108"/>
      <c r="FL5" s="108">
        <v>44896</v>
      </c>
      <c r="FM5" s="108"/>
      <c r="FN5" s="108">
        <v>44927</v>
      </c>
      <c r="FO5" s="108"/>
      <c r="FP5" s="108">
        <v>44958</v>
      </c>
      <c r="FQ5" s="108"/>
      <c r="FR5" s="108">
        <v>44986</v>
      </c>
      <c r="FS5" s="108"/>
      <c r="FT5" s="108">
        <v>45017</v>
      </c>
      <c r="FU5" s="108"/>
    </row>
    <row r="6" spans="1:177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</row>
    <row r="7" spans="1:177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</row>
    <row r="8" spans="1:177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</row>
    <row r="9" spans="1:177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</row>
    <row r="10" spans="1:177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</row>
    <row r="11" spans="1:177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</row>
    <row r="12" spans="1:177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</row>
    <row r="13" spans="1:177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</row>
    <row r="14" spans="1:177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</row>
    <row r="15" spans="1:177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</row>
    <row r="16" spans="1:177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</row>
    <row r="17" spans="1:177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</row>
    <row r="18" spans="1:177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</row>
    <row r="19" spans="1:177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</row>
    <row r="20" spans="1:177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</row>
    <row r="21" spans="1:177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</row>
    <row r="22" spans="1:177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</row>
    <row r="23" spans="1:177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</row>
    <row r="24" spans="1:177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</row>
    <row r="25" spans="1:177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</row>
    <row r="26" spans="1:177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</row>
    <row r="27" spans="1:177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</row>
    <row r="28" spans="1:177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</row>
    <row r="29" spans="1:177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</row>
    <row r="30" spans="1:177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</row>
    <row r="31" spans="1:177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</row>
    <row r="32" spans="1:177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</row>
    <row r="33" spans="1:177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</row>
    <row r="34" spans="1:177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</row>
    <row r="35" spans="1:177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</row>
    <row r="36" spans="1:177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</row>
    <row r="37" spans="1:177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</row>
    <row r="38" spans="1:177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</row>
    <row r="39" spans="1:177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</row>
    <row r="40" spans="1:177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</row>
    <row r="41" spans="1:177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</row>
    <row r="42" spans="1:177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</row>
    <row r="43" spans="1:177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</row>
    <row r="44" spans="1:177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</row>
    <row r="45" spans="1:177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</row>
    <row r="46" spans="1:177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</row>
    <row r="47" spans="1:177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</row>
    <row r="48" spans="1:177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</row>
    <row r="49" spans="1:177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</row>
    <row r="50" spans="1:177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</row>
    <row r="51" spans="1:177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</row>
    <row r="52" spans="1:177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</row>
    <row r="53" spans="1:177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</row>
    <row r="54" spans="1:177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</row>
    <row r="55" spans="1:177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</row>
    <row r="56" spans="1:177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</row>
    <row r="57" spans="1:177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</row>
    <row r="58" spans="1:177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</row>
    <row r="59" spans="1:177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</row>
    <row r="60" spans="1:177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</row>
    <row r="61" spans="1:177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</row>
    <row r="62" spans="1:177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</row>
    <row r="63" spans="1:177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</row>
    <row r="64" spans="1:177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</row>
    <row r="65" spans="1:177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</row>
    <row r="66" spans="1:177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</row>
    <row r="67" spans="1:177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</row>
    <row r="68" spans="1:177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</row>
    <row r="69" spans="1:177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</row>
    <row r="70" spans="1:177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</row>
    <row r="71" spans="1:177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</row>
    <row r="72" spans="1:177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</row>
    <row r="73" spans="1:177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</row>
    <row r="74" spans="1:177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</row>
    <row r="75" spans="1:177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</row>
    <row r="76" spans="1:177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</row>
    <row r="77" spans="1:177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</row>
    <row r="78" spans="1:177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</row>
    <row r="79" spans="1:177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</row>
    <row r="80" spans="1:177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</row>
    <row r="81" spans="1:177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</row>
    <row r="82" spans="1:177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</row>
    <row r="83" spans="1:177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</row>
    <row r="84" spans="1:177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</row>
    <row r="85" spans="1:177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</row>
    <row r="86" spans="1:177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</row>
    <row r="87" spans="1:177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</row>
    <row r="88" spans="1:177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</row>
    <row r="89" spans="1:177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</row>
    <row r="90" spans="1:177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</row>
    <row r="91" spans="1:177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</row>
    <row r="92" spans="1:177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</row>
    <row r="93" spans="1:177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</row>
    <row r="94" spans="1:177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</row>
    <row r="95" spans="1:177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</row>
    <row r="96" spans="1:177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</row>
    <row r="97" spans="1:177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</row>
    <row r="98" spans="1:177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</row>
    <row r="99" spans="1:177" ht="15" customHeight="1" x14ac:dyDescent="0.25">
      <c r="DC99" s="49"/>
    </row>
    <row r="100" spans="1:177" ht="15" customHeight="1" x14ac:dyDescent="0.25"/>
    <row r="101" spans="1:177" ht="15" customHeight="1" x14ac:dyDescent="0.25"/>
    <row r="102" spans="1:177" ht="15" customHeight="1" x14ac:dyDescent="0.25">
      <c r="DB102" s="50"/>
      <c r="DC102" s="50"/>
    </row>
    <row r="103" spans="1:177" ht="15" customHeight="1" x14ac:dyDescent="0.25">
      <c r="DC103" s="49"/>
    </row>
    <row r="104" spans="1:177" ht="15" customHeight="1" x14ac:dyDescent="0.25"/>
    <row r="105" spans="1:177" ht="15" customHeight="1" x14ac:dyDescent="0.25"/>
    <row r="106" spans="1:177" ht="15" customHeight="1" x14ac:dyDescent="0.25"/>
    <row r="107" spans="1:177" ht="15" customHeight="1" x14ac:dyDescent="0.25"/>
    <row r="108" spans="1:177" ht="15" customHeight="1" x14ac:dyDescent="0.25"/>
    <row r="109" spans="1:177" ht="15" customHeight="1" x14ac:dyDescent="0.25"/>
    <row r="110" spans="1:177" ht="15" customHeight="1" x14ac:dyDescent="0.25"/>
    <row r="111" spans="1:177" ht="15" customHeight="1" x14ac:dyDescent="0.25"/>
    <row r="112" spans="1:17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8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P5:EQ5"/>
    <mergeCell ref="EL5:EM5"/>
    <mergeCell ref="EN5:EO5"/>
    <mergeCell ref="ET5:EU5"/>
    <mergeCell ref="ER5:ES5"/>
    <mergeCell ref="FF5:FG5"/>
    <mergeCell ref="FN5:FO5"/>
    <mergeCell ref="FD5:FE5"/>
    <mergeCell ref="EZ5:FA5"/>
    <mergeCell ref="EV5:EW5"/>
    <mergeCell ref="FB5:FC5"/>
    <mergeCell ref="EX5:EY5"/>
    <mergeCell ref="FT5:FU5"/>
    <mergeCell ref="FP5:FQ5"/>
    <mergeCell ref="FL5:FM5"/>
    <mergeCell ref="FJ5:FK5"/>
    <mergeCell ref="FH5:FI5"/>
    <mergeCell ref="FR5:FS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K102"/>
  <sheetViews>
    <sheetView workbookViewId="0">
      <pane xSplit="1" ySplit="6" topLeftCell="BR7" activePane="bottomRight" state="frozen"/>
      <selection activeCell="CF3" sqref="CF3"/>
      <selection pane="topRight" activeCell="CF3" sqref="CF3"/>
      <selection pane="bottomLeft" activeCell="CF3" sqref="CF3"/>
      <selection pane="bottomRight" activeCell="A7" sqref="A7"/>
    </sheetView>
  </sheetViews>
  <sheetFormatPr defaultColWidth="9.21875" defaultRowHeight="15" customHeight="1" x14ac:dyDescent="0.3"/>
  <cols>
    <col min="1" max="1" width="18.5546875" customWidth="1"/>
    <col min="2" max="2" width="9.21875" style="66"/>
    <col min="58" max="58" width="9.21875" style="18"/>
  </cols>
  <sheetData>
    <row r="1" spans="1:89" ht="15" customHeight="1" x14ac:dyDescent="0.3">
      <c r="A1" s="22" t="s">
        <v>96</v>
      </c>
    </row>
    <row r="2" spans="1:89" ht="15" customHeight="1" x14ac:dyDescent="0.3">
      <c r="A2" s="22" t="s">
        <v>152</v>
      </c>
    </row>
    <row r="3" spans="1:89" ht="15" customHeight="1" x14ac:dyDescent="0.3">
      <c r="A3" s="68" t="s">
        <v>156</v>
      </c>
    </row>
    <row r="5" spans="1:89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89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</row>
    <row r="7" spans="1:89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</row>
    <row r="8" spans="1:89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</row>
    <row r="9" spans="1:89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</row>
    <row r="10" spans="1:89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</row>
    <row r="11" spans="1:89" s="18" customFormat="1" ht="15" customHeight="1" x14ac:dyDescent="0.25">
      <c r="A11" s="12" t="s">
        <v>5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</row>
    <row r="12" spans="1:89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</row>
    <row r="13" spans="1:89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</row>
    <row r="14" spans="1:89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</row>
    <row r="15" spans="1:89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</row>
    <row r="16" spans="1:89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</row>
    <row r="17" spans="1:89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</row>
    <row r="18" spans="1:89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</row>
    <row r="19" spans="1:89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</row>
    <row r="20" spans="1:89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</row>
    <row r="21" spans="1:89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</row>
    <row r="22" spans="1:89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</row>
    <row r="23" spans="1:89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</row>
    <row r="24" spans="1:89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</row>
    <row r="25" spans="1:89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</row>
    <row r="26" spans="1:89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</row>
    <row r="27" spans="1:89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</row>
    <row r="28" spans="1:89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</row>
    <row r="29" spans="1:89" s="18" customFormat="1" ht="15" customHeight="1" x14ac:dyDescent="0.25">
      <c r="A29" s="12" t="s">
        <v>23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</row>
    <row r="30" spans="1:89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</row>
    <row r="31" spans="1:89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</row>
    <row r="32" spans="1:89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</row>
    <row r="33" spans="1:89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</row>
    <row r="34" spans="1:89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</row>
    <row r="35" spans="1:89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</row>
    <row r="36" spans="1:89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</row>
    <row r="37" spans="1:89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</row>
    <row r="38" spans="1:89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</row>
    <row r="39" spans="1:89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</row>
    <row r="40" spans="1:89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</row>
    <row r="41" spans="1:89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</row>
    <row r="42" spans="1:89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</row>
    <row r="43" spans="1:89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</row>
    <row r="44" spans="1:89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</row>
    <row r="45" spans="1:89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</row>
    <row r="46" spans="1:89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</row>
    <row r="47" spans="1:89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</row>
    <row r="48" spans="1:89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</row>
    <row r="49" spans="1:89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</row>
    <row r="50" spans="1:89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</row>
    <row r="51" spans="1:89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</row>
    <row r="52" spans="1:89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</row>
    <row r="53" spans="1:89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</row>
    <row r="54" spans="1:89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</row>
    <row r="55" spans="1:89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</row>
    <row r="56" spans="1:89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</row>
    <row r="57" spans="1:89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</row>
    <row r="58" spans="1:89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</row>
    <row r="59" spans="1:89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</row>
    <row r="60" spans="1:89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</row>
    <row r="61" spans="1:89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</row>
    <row r="62" spans="1:89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</row>
    <row r="63" spans="1:89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</row>
    <row r="64" spans="1:89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</row>
    <row r="65" spans="1:89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</row>
    <row r="66" spans="1:89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</row>
    <row r="67" spans="1:89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</row>
    <row r="68" spans="1:89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</row>
    <row r="69" spans="1:89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</row>
    <row r="70" spans="1:89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</row>
    <row r="71" spans="1:89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</row>
    <row r="72" spans="1:89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</row>
    <row r="73" spans="1:89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</row>
    <row r="74" spans="1:89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</row>
    <row r="75" spans="1:89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</row>
    <row r="76" spans="1:89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</row>
    <row r="77" spans="1:89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</row>
    <row r="78" spans="1:89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</row>
    <row r="79" spans="1:89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</row>
    <row r="80" spans="1:89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</row>
    <row r="81" spans="1:89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</row>
    <row r="82" spans="1:89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</row>
    <row r="83" spans="1:89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</row>
    <row r="84" spans="1:89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</row>
    <row r="85" spans="1:89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</row>
    <row r="86" spans="1:89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</row>
    <row r="87" spans="1:89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</row>
    <row r="88" spans="1:89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</row>
    <row r="89" spans="1:89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</row>
    <row r="90" spans="1:89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</row>
    <row r="91" spans="1:89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</row>
    <row r="92" spans="1:89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</row>
    <row r="93" spans="1:89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</row>
    <row r="94" spans="1:89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</row>
    <row r="95" spans="1:89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</row>
    <row r="96" spans="1:89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</row>
    <row r="97" spans="1:89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</row>
    <row r="98" spans="1:89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</row>
    <row r="102" spans="1:89" ht="15" customHeight="1" x14ac:dyDescent="0.3">
      <c r="C102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Population 43133</vt:lpstr>
      <vt:lpstr>19-35 month Race Ethnicity Cvrg</vt:lpstr>
      <vt:lpstr>Antigen Cvrg Trend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2023-05-30T20:04:20Z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