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xr:revisionPtr revIDLastSave="0" documentId="14_{ED3F6C88-76D2-4785-BECB-E1FC3B4AEF69}" xr6:coauthVersionLast="36" xr6:coauthVersionMax="36" xr10:uidLastSave="{00000000-0000-0000-0000-000000000000}"/>
  <bookViews>
    <workbookView xWindow="0" yWindow="0" windowWidth="21600" windowHeight="9510" tabRatio="836" firstSheet="3" activeTab="15" xr2:uid="{00000000-000D-0000-FFFF-FFFF00000000}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rofile2 by County 431331" sheetId="7" r:id="rId5"/>
    <sheet name="Population2 431331" sheetId="6" state="hidden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43133142'!$A$1:$AS$96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4">'Profile2 by County 431331'!$A$2:$FE$96</definedName>
    <definedName name="_xlnm.Print_Area" localSheetId="6">'Profile3 by County 4313314'!$A$1:$DM$96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4">'Profile2 by County 431331'!$1:$4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F6" i="18" l="1"/>
  <c r="BF7" i="18"/>
  <c r="BF8" i="18"/>
  <c r="BF9" i="18"/>
  <c r="BF10" i="18"/>
  <c r="BF11" i="18"/>
  <c r="BF12" i="18"/>
  <c r="BF13" i="18"/>
  <c r="BF14" i="18"/>
  <c r="BF15" i="18"/>
  <c r="BF16" i="18"/>
  <c r="BF17" i="18"/>
  <c r="BF18" i="18"/>
  <c r="BF19" i="18"/>
  <c r="BF20" i="18"/>
  <c r="BF21" i="18"/>
  <c r="BF22" i="18"/>
  <c r="BF23" i="18"/>
  <c r="BF24" i="18"/>
  <c r="BF25" i="18"/>
  <c r="BF26" i="18"/>
  <c r="BF27" i="18"/>
  <c r="BF28" i="18"/>
  <c r="BF29" i="18"/>
  <c r="BF30" i="18"/>
  <c r="BF31" i="18"/>
  <c r="BF32" i="18"/>
  <c r="BF33" i="18"/>
  <c r="BF34" i="18"/>
  <c r="BF35" i="18"/>
  <c r="BF36" i="18"/>
  <c r="BF37" i="18"/>
  <c r="BF38" i="18"/>
  <c r="BF39" i="18"/>
  <c r="BF40" i="18"/>
  <c r="BF41" i="18"/>
  <c r="BF42" i="18"/>
  <c r="BF43" i="18"/>
  <c r="BF44" i="18"/>
  <c r="BF45" i="18"/>
  <c r="BF46" i="18"/>
  <c r="BF47" i="18"/>
  <c r="BF48" i="18"/>
  <c r="BF49" i="18"/>
  <c r="BF50" i="18"/>
  <c r="BF51" i="18"/>
  <c r="BF52" i="18"/>
  <c r="BF53" i="18"/>
  <c r="BF54" i="18"/>
  <c r="BF55" i="18"/>
  <c r="BF56" i="18"/>
  <c r="BF57" i="18"/>
  <c r="BF58" i="18"/>
  <c r="BF59" i="18"/>
  <c r="BF60" i="18"/>
  <c r="BF61" i="18"/>
  <c r="BF62" i="18"/>
  <c r="BF63" i="18"/>
  <c r="BF64" i="18"/>
  <c r="BF65" i="18"/>
  <c r="BF66" i="18"/>
  <c r="BF67" i="18"/>
  <c r="BF68" i="18"/>
  <c r="BF69" i="18"/>
  <c r="BF70" i="18"/>
  <c r="BF71" i="18"/>
  <c r="BF72" i="18"/>
  <c r="BF73" i="18"/>
  <c r="BF74" i="18"/>
  <c r="BF75" i="18"/>
  <c r="BF76" i="18"/>
  <c r="BF77" i="18"/>
  <c r="BF78" i="18"/>
  <c r="BF79" i="18"/>
  <c r="BF80" i="18"/>
  <c r="BF81" i="18"/>
  <c r="BF82" i="18"/>
  <c r="BF83" i="18"/>
  <c r="BF84" i="18"/>
  <c r="BF85" i="18"/>
  <c r="BF86" i="18"/>
  <c r="BF87" i="18"/>
  <c r="BF88" i="18"/>
  <c r="BF89" i="18"/>
  <c r="BF90" i="18"/>
  <c r="BF91" i="18"/>
  <c r="BF92" i="18"/>
  <c r="BF93" i="18"/>
  <c r="BF94" i="18"/>
  <c r="BF95" i="18"/>
  <c r="BF96" i="18"/>
  <c r="BF5" i="18"/>
  <c r="DL98" i="17"/>
  <c r="DM98" i="17"/>
  <c r="DL96" i="17"/>
  <c r="DM96" i="17"/>
  <c r="DL80" i="17"/>
  <c r="DM80" i="17"/>
  <c r="DL48" i="17"/>
  <c r="DM48" i="17"/>
  <c r="DL38" i="17"/>
  <c r="DM38" i="17"/>
  <c r="DL31" i="17"/>
  <c r="DM31" i="17"/>
  <c r="DL15" i="17"/>
  <c r="DM15" i="17"/>
  <c r="GU6" i="7"/>
  <c r="GU7" i="7"/>
  <c r="GU8" i="7"/>
  <c r="GU9" i="7"/>
  <c r="GU10" i="7"/>
  <c r="GU11" i="7"/>
  <c r="GU12" i="7"/>
  <c r="GU13" i="7"/>
  <c r="GU14" i="7"/>
  <c r="GU15" i="7"/>
  <c r="GU16" i="7"/>
  <c r="GU17" i="7"/>
  <c r="GU18" i="7"/>
  <c r="GU19" i="7"/>
  <c r="GU20" i="7"/>
  <c r="GU21" i="7"/>
  <c r="GU22" i="7"/>
  <c r="GU23" i="7"/>
  <c r="GU24" i="7"/>
  <c r="GU25" i="7"/>
  <c r="GU26" i="7"/>
  <c r="GU27" i="7"/>
  <c r="GU28" i="7"/>
  <c r="GU29" i="7"/>
  <c r="GU30" i="7"/>
  <c r="GU31" i="7"/>
  <c r="GU32" i="7"/>
  <c r="GU33" i="7"/>
  <c r="GU34" i="7"/>
  <c r="GU35" i="7"/>
  <c r="GU36" i="7"/>
  <c r="GU37" i="7"/>
  <c r="GU38" i="7"/>
  <c r="GU39" i="7"/>
  <c r="GU40" i="7"/>
  <c r="GU41" i="7"/>
  <c r="GU42" i="7"/>
  <c r="GU43" i="7"/>
  <c r="GU44" i="7"/>
  <c r="GU45" i="7"/>
  <c r="GU46" i="7"/>
  <c r="GU47" i="7"/>
  <c r="GU48" i="7"/>
  <c r="GU49" i="7"/>
  <c r="GU50" i="7"/>
  <c r="GU51" i="7"/>
  <c r="GU52" i="7"/>
  <c r="GU53" i="7"/>
  <c r="GU54" i="7"/>
  <c r="GU55" i="7"/>
  <c r="GU56" i="7"/>
  <c r="GU57" i="7"/>
  <c r="GU58" i="7"/>
  <c r="GU59" i="7"/>
  <c r="GU60" i="7"/>
  <c r="GU61" i="7"/>
  <c r="GU62" i="7"/>
  <c r="GU63" i="7"/>
  <c r="GU64" i="7"/>
  <c r="GU65" i="7"/>
  <c r="GU66" i="7"/>
  <c r="GU67" i="7"/>
  <c r="GU68" i="7"/>
  <c r="GU69" i="7"/>
  <c r="GU70" i="7"/>
  <c r="GU71" i="7"/>
  <c r="GU72" i="7"/>
  <c r="GU73" i="7"/>
  <c r="GU74" i="7"/>
  <c r="GU75" i="7"/>
  <c r="GU76" i="7"/>
  <c r="GU77" i="7"/>
  <c r="GU78" i="7"/>
  <c r="GU79" i="7"/>
  <c r="GU80" i="7"/>
  <c r="GU81" i="7"/>
  <c r="GU82" i="7"/>
  <c r="GU83" i="7"/>
  <c r="GU84" i="7"/>
  <c r="GU85" i="7"/>
  <c r="GU86" i="7"/>
  <c r="GU87" i="7"/>
  <c r="GU88" i="7"/>
  <c r="GU89" i="7"/>
  <c r="GU90" i="7"/>
  <c r="GU91" i="7"/>
  <c r="GU92" i="7"/>
  <c r="GU93" i="7"/>
  <c r="GU94" i="7"/>
  <c r="GU95" i="7"/>
  <c r="GU96" i="7"/>
  <c r="GU5" i="7"/>
  <c r="OI15" i="6"/>
  <c r="OJ15" i="6"/>
  <c r="OI31" i="6"/>
  <c r="OJ31" i="6"/>
  <c r="OI38" i="6"/>
  <c r="OJ38" i="6"/>
  <c r="OI48" i="6"/>
  <c r="OJ48" i="6"/>
  <c r="OI80" i="6"/>
  <c r="OJ80" i="6"/>
  <c r="OI96" i="6"/>
  <c r="OJ96" i="6"/>
  <c r="OI98" i="6"/>
  <c r="OJ98" i="6"/>
  <c r="GZ6" i="2"/>
  <c r="GZ7" i="2"/>
  <c r="GZ8" i="2"/>
  <c r="GZ9" i="2"/>
  <c r="GZ10" i="2"/>
  <c r="GZ11" i="2"/>
  <c r="GZ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85" i="2"/>
  <c r="GZ86" i="2"/>
  <c r="GZ87" i="2"/>
  <c r="GZ88" i="2"/>
  <c r="GZ89" i="2"/>
  <c r="GZ90" i="2"/>
  <c r="GZ91" i="2"/>
  <c r="GZ92" i="2"/>
  <c r="GZ93" i="2"/>
  <c r="GZ94" i="2"/>
  <c r="GZ95" i="2"/>
  <c r="GZ96" i="2"/>
  <c r="GZ5" i="2"/>
  <c r="OS15" i="4"/>
  <c r="OT15" i="4"/>
  <c r="OS31" i="4"/>
  <c r="OT31" i="4"/>
  <c r="OS38" i="4"/>
  <c r="OT38" i="4"/>
  <c r="OS48" i="4"/>
  <c r="OT48" i="4"/>
  <c r="OS80" i="4"/>
  <c r="OT80" i="4"/>
  <c r="OS96" i="4"/>
  <c r="OT96" i="4"/>
  <c r="OS98" i="4"/>
  <c r="OT98" i="4"/>
  <c r="DZ98" i="14" l="1"/>
  <c r="DZ6" i="14"/>
  <c r="DZ7" i="14"/>
  <c r="DZ8" i="14"/>
  <c r="DZ9" i="14"/>
  <c r="DZ10" i="14"/>
  <c r="DZ11" i="14"/>
  <c r="DZ12" i="14"/>
  <c r="DZ13" i="14"/>
  <c r="DZ14" i="14"/>
  <c r="DZ15" i="14"/>
  <c r="DZ16" i="14"/>
  <c r="DZ17" i="14"/>
  <c r="DZ18" i="14"/>
  <c r="DZ19" i="14"/>
  <c r="DZ20" i="14"/>
  <c r="DZ21" i="14"/>
  <c r="DZ22" i="14"/>
  <c r="DZ23" i="14"/>
  <c r="DZ24" i="14"/>
  <c r="DZ25" i="14"/>
  <c r="DZ26" i="14"/>
  <c r="DZ27" i="14"/>
  <c r="DZ28" i="14"/>
  <c r="DZ29" i="14"/>
  <c r="DZ30" i="14"/>
  <c r="DZ31" i="14"/>
  <c r="DZ32" i="14"/>
  <c r="DZ33" i="14"/>
  <c r="DZ34" i="14"/>
  <c r="DZ35" i="14"/>
  <c r="DZ36" i="14"/>
  <c r="DZ37" i="14"/>
  <c r="DZ38" i="14"/>
  <c r="DZ39" i="14"/>
  <c r="DZ40" i="14"/>
  <c r="DZ41" i="14"/>
  <c r="DZ42" i="14"/>
  <c r="DZ43" i="14"/>
  <c r="DZ44" i="14"/>
  <c r="DZ45" i="14"/>
  <c r="DZ46" i="14"/>
  <c r="DZ47" i="14"/>
  <c r="DZ48" i="14"/>
  <c r="DZ49" i="14"/>
  <c r="DZ50" i="14"/>
  <c r="DZ51" i="14"/>
  <c r="DZ52" i="14"/>
  <c r="DZ53" i="14"/>
  <c r="DZ54" i="14"/>
  <c r="DZ55" i="14"/>
  <c r="DZ56" i="14"/>
  <c r="DZ57" i="14"/>
  <c r="DZ58" i="14"/>
  <c r="DZ59" i="14"/>
  <c r="DZ60" i="14"/>
  <c r="DZ61" i="14"/>
  <c r="DZ62" i="14"/>
  <c r="DZ63" i="14"/>
  <c r="DZ64" i="14"/>
  <c r="DZ65" i="14"/>
  <c r="DZ66" i="14"/>
  <c r="DZ67" i="14"/>
  <c r="DZ68" i="14"/>
  <c r="DZ69" i="14"/>
  <c r="DZ70" i="14"/>
  <c r="DZ71" i="14"/>
  <c r="DZ72" i="14"/>
  <c r="DZ73" i="14"/>
  <c r="DZ74" i="14"/>
  <c r="DZ75" i="14"/>
  <c r="DZ76" i="14"/>
  <c r="DZ77" i="14"/>
  <c r="DZ78" i="14"/>
  <c r="DZ79" i="14"/>
  <c r="DZ80" i="14"/>
  <c r="DZ81" i="14"/>
  <c r="DZ82" i="14"/>
  <c r="DZ83" i="14"/>
  <c r="DZ84" i="14"/>
  <c r="DZ85" i="14"/>
  <c r="DZ86" i="14"/>
  <c r="DZ87" i="14"/>
  <c r="DZ88" i="14"/>
  <c r="DZ89" i="14"/>
  <c r="DZ90" i="14"/>
  <c r="DZ91" i="14"/>
  <c r="DZ92" i="14"/>
  <c r="DZ93" i="14"/>
  <c r="DZ94" i="14"/>
  <c r="DZ95" i="14"/>
  <c r="DZ96" i="14"/>
  <c r="DZ5" i="14"/>
  <c r="IZ15" i="13"/>
  <c r="JA15" i="13"/>
  <c r="IZ31" i="13"/>
  <c r="JA31" i="13"/>
  <c r="IZ38" i="13"/>
  <c r="JA38" i="13"/>
  <c r="IZ48" i="13"/>
  <c r="JA48" i="13"/>
  <c r="IZ80" i="13"/>
  <c r="JA80" i="13"/>
  <c r="IZ96" i="13"/>
  <c r="JA96" i="13"/>
  <c r="IZ98" i="13"/>
  <c r="JA98" i="13"/>
  <c r="BE6" i="18" l="1"/>
  <c r="BE7" i="18"/>
  <c r="BE8" i="18"/>
  <c r="BE9" i="18"/>
  <c r="BE10" i="18"/>
  <c r="BE11" i="18"/>
  <c r="BE12" i="18"/>
  <c r="BE13" i="18"/>
  <c r="BE14" i="18"/>
  <c r="BE15" i="18"/>
  <c r="BE16" i="18"/>
  <c r="BE17" i="18"/>
  <c r="BE18" i="18"/>
  <c r="BE19" i="18"/>
  <c r="BE20" i="18"/>
  <c r="BE21" i="18"/>
  <c r="BE22" i="18"/>
  <c r="BE23" i="18"/>
  <c r="BE24" i="18"/>
  <c r="BE25" i="18"/>
  <c r="BE26" i="18"/>
  <c r="BE27" i="18"/>
  <c r="BE28" i="18"/>
  <c r="BE29" i="18"/>
  <c r="BE30" i="18"/>
  <c r="BE31" i="18"/>
  <c r="BE32" i="18"/>
  <c r="BE33" i="18"/>
  <c r="BE34" i="18"/>
  <c r="BE35" i="18"/>
  <c r="BE36" i="18"/>
  <c r="BE37" i="18"/>
  <c r="BE38" i="18"/>
  <c r="BE39" i="18"/>
  <c r="BE40" i="18"/>
  <c r="BE41" i="18"/>
  <c r="BE42" i="18"/>
  <c r="BE43" i="18"/>
  <c r="BE44" i="18"/>
  <c r="BE45" i="18"/>
  <c r="BE46" i="18"/>
  <c r="BE47" i="18"/>
  <c r="BE48" i="18"/>
  <c r="BE49" i="18"/>
  <c r="BE50" i="18"/>
  <c r="BE51" i="18"/>
  <c r="BE52" i="18"/>
  <c r="BE53" i="18"/>
  <c r="BE54" i="18"/>
  <c r="BE55" i="18"/>
  <c r="BE56" i="18"/>
  <c r="BE57" i="18"/>
  <c r="BE58" i="18"/>
  <c r="BE59" i="18"/>
  <c r="BE60" i="18"/>
  <c r="BE61" i="18"/>
  <c r="BE62" i="18"/>
  <c r="BE63" i="18"/>
  <c r="BE64" i="18"/>
  <c r="BE65" i="18"/>
  <c r="BE66" i="18"/>
  <c r="BE67" i="18"/>
  <c r="BE68" i="18"/>
  <c r="BE69" i="18"/>
  <c r="BE70" i="18"/>
  <c r="BE71" i="18"/>
  <c r="BE72" i="18"/>
  <c r="BE73" i="18"/>
  <c r="BE74" i="18"/>
  <c r="BE75" i="18"/>
  <c r="BE76" i="18"/>
  <c r="BE77" i="18"/>
  <c r="BE78" i="18"/>
  <c r="BE79" i="18"/>
  <c r="BE80" i="18"/>
  <c r="BE81" i="18"/>
  <c r="BE82" i="18"/>
  <c r="BE83" i="18"/>
  <c r="BE84" i="18"/>
  <c r="BE85" i="18"/>
  <c r="BE86" i="18"/>
  <c r="BE87" i="18"/>
  <c r="BE88" i="18"/>
  <c r="BE89" i="18"/>
  <c r="BE90" i="18"/>
  <c r="BE91" i="18"/>
  <c r="BE92" i="18"/>
  <c r="BE93" i="18"/>
  <c r="BE94" i="18"/>
  <c r="BE95" i="18"/>
  <c r="BE96" i="18"/>
  <c r="BE5" i="18"/>
  <c r="DJ15" i="17"/>
  <c r="DK15" i="17"/>
  <c r="DJ31" i="17"/>
  <c r="DJ98" i="17" s="1"/>
  <c r="DK31" i="17"/>
  <c r="DJ38" i="17"/>
  <c r="DK38" i="17"/>
  <c r="DJ48" i="17"/>
  <c r="DK48" i="17"/>
  <c r="DK98" i="17" s="1"/>
  <c r="DJ80" i="17"/>
  <c r="DK80" i="17"/>
  <c r="DJ96" i="17"/>
  <c r="DK96" i="17"/>
  <c r="DY98" i="14"/>
  <c r="DY6" i="14"/>
  <c r="DY7" i="14"/>
  <c r="DY8" i="14"/>
  <c r="DY9" i="14"/>
  <c r="DY10" i="14"/>
  <c r="DY11" i="14"/>
  <c r="DY12" i="14"/>
  <c r="DY13" i="14"/>
  <c r="DY14" i="14"/>
  <c r="DY15" i="14"/>
  <c r="DY16" i="14"/>
  <c r="DY17" i="14"/>
  <c r="DY18" i="14"/>
  <c r="DY19" i="14"/>
  <c r="DY20" i="14"/>
  <c r="DY21" i="14"/>
  <c r="DY22" i="14"/>
  <c r="DY23" i="14"/>
  <c r="DY24" i="14"/>
  <c r="DY25" i="14"/>
  <c r="DY26" i="14"/>
  <c r="DY27" i="14"/>
  <c r="DY28" i="14"/>
  <c r="DY29" i="14"/>
  <c r="DY30" i="14"/>
  <c r="DY31" i="14"/>
  <c r="DY32" i="14"/>
  <c r="DY33" i="14"/>
  <c r="DY34" i="14"/>
  <c r="DY35" i="14"/>
  <c r="DY36" i="14"/>
  <c r="DY37" i="14"/>
  <c r="DY38" i="14"/>
  <c r="DY39" i="14"/>
  <c r="DY40" i="14"/>
  <c r="DY41" i="14"/>
  <c r="DY42" i="14"/>
  <c r="DY43" i="14"/>
  <c r="DY44" i="14"/>
  <c r="DY45" i="14"/>
  <c r="DY46" i="14"/>
  <c r="DY47" i="14"/>
  <c r="DY48" i="14"/>
  <c r="DY49" i="14"/>
  <c r="DY50" i="14"/>
  <c r="DY51" i="14"/>
  <c r="DY52" i="14"/>
  <c r="DY53" i="14"/>
  <c r="DY54" i="14"/>
  <c r="DY55" i="14"/>
  <c r="DY56" i="14"/>
  <c r="DY57" i="14"/>
  <c r="DY58" i="14"/>
  <c r="DY59" i="14"/>
  <c r="DY60" i="14"/>
  <c r="DY61" i="14"/>
  <c r="DY62" i="14"/>
  <c r="DY63" i="14"/>
  <c r="DY64" i="14"/>
  <c r="DY65" i="14"/>
  <c r="DY66" i="14"/>
  <c r="DY67" i="14"/>
  <c r="DY68" i="14"/>
  <c r="DY69" i="14"/>
  <c r="DY70" i="14"/>
  <c r="DY71" i="14"/>
  <c r="DY72" i="14"/>
  <c r="DY73" i="14"/>
  <c r="DY74" i="14"/>
  <c r="DY75" i="14"/>
  <c r="DY76" i="14"/>
  <c r="DY77" i="14"/>
  <c r="DY78" i="14"/>
  <c r="DY79" i="14"/>
  <c r="DY80" i="14"/>
  <c r="DY81" i="14"/>
  <c r="DY82" i="14"/>
  <c r="DY83" i="14"/>
  <c r="DY84" i="14"/>
  <c r="DY85" i="14"/>
  <c r="DY86" i="14"/>
  <c r="DY87" i="14"/>
  <c r="DY88" i="14"/>
  <c r="DY89" i="14"/>
  <c r="DY90" i="14"/>
  <c r="DY91" i="14"/>
  <c r="DY92" i="14"/>
  <c r="DY93" i="14"/>
  <c r="DY94" i="14"/>
  <c r="DY95" i="14"/>
  <c r="DY96" i="14"/>
  <c r="DY5" i="14"/>
  <c r="IX15" i="13"/>
  <c r="IY15" i="13"/>
  <c r="IY98" i="13" s="1"/>
  <c r="IX31" i="13"/>
  <c r="IX98" i="13" s="1"/>
  <c r="IY31" i="13"/>
  <c r="IX38" i="13"/>
  <c r="IY38" i="13"/>
  <c r="IX48" i="13"/>
  <c r="IY48" i="13"/>
  <c r="IX80" i="13"/>
  <c r="IY80" i="13"/>
  <c r="IX96" i="13"/>
  <c r="IY96" i="13"/>
  <c r="GT6" i="7"/>
  <c r="GT7" i="7"/>
  <c r="GT8" i="7"/>
  <c r="GT9" i="7"/>
  <c r="GT10" i="7"/>
  <c r="GT11" i="7"/>
  <c r="GT12" i="7"/>
  <c r="GT13" i="7"/>
  <c r="GT14" i="7"/>
  <c r="GT15" i="7"/>
  <c r="GT16" i="7"/>
  <c r="GT17" i="7"/>
  <c r="GT18" i="7"/>
  <c r="GT19" i="7"/>
  <c r="GT20" i="7"/>
  <c r="GT21" i="7"/>
  <c r="GT22" i="7"/>
  <c r="GT23" i="7"/>
  <c r="GT24" i="7"/>
  <c r="GT25" i="7"/>
  <c r="GT26" i="7"/>
  <c r="GT27" i="7"/>
  <c r="GT28" i="7"/>
  <c r="GT29" i="7"/>
  <c r="GT30" i="7"/>
  <c r="GT31" i="7"/>
  <c r="GT32" i="7"/>
  <c r="GT33" i="7"/>
  <c r="GT34" i="7"/>
  <c r="GT35" i="7"/>
  <c r="GT36" i="7"/>
  <c r="GT37" i="7"/>
  <c r="GT38" i="7"/>
  <c r="GT39" i="7"/>
  <c r="GT40" i="7"/>
  <c r="GT41" i="7"/>
  <c r="GT42" i="7"/>
  <c r="GT43" i="7"/>
  <c r="GT44" i="7"/>
  <c r="GT45" i="7"/>
  <c r="GT46" i="7"/>
  <c r="GT47" i="7"/>
  <c r="GT48" i="7"/>
  <c r="GT49" i="7"/>
  <c r="GT50" i="7"/>
  <c r="GT51" i="7"/>
  <c r="GT52" i="7"/>
  <c r="GT53" i="7"/>
  <c r="GT54" i="7"/>
  <c r="GT55" i="7"/>
  <c r="GT56" i="7"/>
  <c r="GT57" i="7"/>
  <c r="GT58" i="7"/>
  <c r="GT59" i="7"/>
  <c r="GT60" i="7"/>
  <c r="GT61" i="7"/>
  <c r="GT62" i="7"/>
  <c r="GT63" i="7"/>
  <c r="GT64" i="7"/>
  <c r="GT65" i="7"/>
  <c r="GT66" i="7"/>
  <c r="GT67" i="7"/>
  <c r="GT68" i="7"/>
  <c r="GT69" i="7"/>
  <c r="GT70" i="7"/>
  <c r="GT71" i="7"/>
  <c r="GT72" i="7"/>
  <c r="GT73" i="7"/>
  <c r="GT74" i="7"/>
  <c r="GT75" i="7"/>
  <c r="GT76" i="7"/>
  <c r="GT77" i="7"/>
  <c r="GT78" i="7"/>
  <c r="GT79" i="7"/>
  <c r="GT80" i="7"/>
  <c r="GT81" i="7"/>
  <c r="GT82" i="7"/>
  <c r="GT83" i="7"/>
  <c r="GT84" i="7"/>
  <c r="GT85" i="7"/>
  <c r="GT86" i="7"/>
  <c r="GT87" i="7"/>
  <c r="GT88" i="7"/>
  <c r="GT89" i="7"/>
  <c r="GT90" i="7"/>
  <c r="GT91" i="7"/>
  <c r="GT92" i="7"/>
  <c r="GT93" i="7"/>
  <c r="GT94" i="7"/>
  <c r="GT95" i="7"/>
  <c r="GT96" i="7"/>
  <c r="GT5" i="7"/>
  <c r="OG15" i="6"/>
  <c r="OH15" i="6"/>
  <c r="OG31" i="6"/>
  <c r="OH31" i="6"/>
  <c r="OG38" i="6"/>
  <c r="OH38" i="6"/>
  <c r="OG48" i="6"/>
  <c r="OH48" i="6"/>
  <c r="OH98" i="6" s="1"/>
  <c r="OG80" i="6"/>
  <c r="OH80" i="6"/>
  <c r="OG96" i="6"/>
  <c r="OG98" i="6" s="1"/>
  <c r="OH96" i="6"/>
  <c r="GY6" i="2"/>
  <c r="GY7" i="2"/>
  <c r="GY8" i="2"/>
  <c r="GY9" i="2"/>
  <c r="GY10" i="2"/>
  <c r="GY11" i="2"/>
  <c r="GY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85" i="2"/>
  <c r="GY86" i="2"/>
  <c r="GY87" i="2"/>
  <c r="GY88" i="2"/>
  <c r="GY89" i="2"/>
  <c r="GY90" i="2"/>
  <c r="GY91" i="2"/>
  <c r="GY92" i="2"/>
  <c r="GY93" i="2"/>
  <c r="GY94" i="2"/>
  <c r="GY95" i="2"/>
  <c r="GY96" i="2"/>
  <c r="GY5" i="2"/>
  <c r="OQ15" i="4"/>
  <c r="OR15" i="4"/>
  <c r="OQ31" i="4"/>
  <c r="OR31" i="4"/>
  <c r="OR98" i="4" s="1"/>
  <c r="OQ38" i="4"/>
  <c r="OR38" i="4"/>
  <c r="OQ48" i="4"/>
  <c r="OQ98" i="4" s="1"/>
  <c r="OR48" i="4"/>
  <c r="OQ80" i="4"/>
  <c r="OR80" i="4"/>
  <c r="OQ96" i="4"/>
  <c r="OR96" i="4"/>
  <c r="BD6" i="18" l="1"/>
  <c r="BD7" i="18"/>
  <c r="BD8" i="18"/>
  <c r="BD9" i="18"/>
  <c r="BD10" i="18"/>
  <c r="BD11" i="18"/>
  <c r="BD12" i="18"/>
  <c r="BD14" i="18"/>
  <c r="BD15" i="18"/>
  <c r="BD16" i="18"/>
  <c r="BD17" i="18"/>
  <c r="BD18" i="18"/>
  <c r="BD19" i="18"/>
  <c r="BD20" i="18"/>
  <c r="BD21" i="18"/>
  <c r="BD22" i="18"/>
  <c r="BD23" i="18"/>
  <c r="BD24" i="18"/>
  <c r="BD25" i="18"/>
  <c r="BD26" i="18"/>
  <c r="BD27" i="18"/>
  <c r="BD28" i="18"/>
  <c r="BD30" i="18"/>
  <c r="BD31" i="18"/>
  <c r="BD32" i="18"/>
  <c r="BD33" i="18"/>
  <c r="BD34" i="18"/>
  <c r="BD35" i="18"/>
  <c r="BD37" i="18"/>
  <c r="BD38" i="18"/>
  <c r="BD39" i="18"/>
  <c r="BD40" i="18"/>
  <c r="BD41" i="18"/>
  <c r="BD42" i="18"/>
  <c r="BD43" i="18"/>
  <c r="BD44" i="18"/>
  <c r="BD45" i="18"/>
  <c r="BD46" i="18"/>
  <c r="BD47" i="18"/>
  <c r="BD48" i="18"/>
  <c r="BD49" i="18"/>
  <c r="BD50" i="18"/>
  <c r="BD51" i="18"/>
  <c r="BD52" i="18"/>
  <c r="BD53" i="18"/>
  <c r="BD54" i="18"/>
  <c r="BD55" i="18"/>
  <c r="BD56" i="18"/>
  <c r="BD57" i="18"/>
  <c r="BD58" i="18"/>
  <c r="BD59" i="18"/>
  <c r="BD60" i="18"/>
  <c r="BD61" i="18"/>
  <c r="BD62" i="18"/>
  <c r="BD63" i="18"/>
  <c r="BD64" i="18"/>
  <c r="BD65" i="18"/>
  <c r="BD66" i="18"/>
  <c r="BD67" i="18"/>
  <c r="BD68" i="18"/>
  <c r="BD69" i="18"/>
  <c r="BD70" i="18"/>
  <c r="BD71" i="18"/>
  <c r="BD72" i="18"/>
  <c r="BD73" i="18"/>
  <c r="BD74" i="18"/>
  <c r="BD75" i="18"/>
  <c r="BD76" i="18"/>
  <c r="BD77" i="18"/>
  <c r="BD78" i="18"/>
  <c r="BD79" i="18"/>
  <c r="BD80" i="18"/>
  <c r="BD81" i="18"/>
  <c r="BD82" i="18"/>
  <c r="BD83" i="18"/>
  <c r="BD84" i="18"/>
  <c r="BD85" i="18"/>
  <c r="BD86" i="18"/>
  <c r="BD87" i="18"/>
  <c r="BD88" i="18"/>
  <c r="BD89" i="18"/>
  <c r="BD90" i="18"/>
  <c r="BD91" i="18"/>
  <c r="BD92" i="18"/>
  <c r="BD93" i="18"/>
  <c r="BD94" i="18"/>
  <c r="BD95" i="18"/>
  <c r="BD5" i="18"/>
  <c r="BC6" i="18"/>
  <c r="BC7" i="18"/>
  <c r="BC8" i="18"/>
  <c r="BC9" i="18"/>
  <c r="BC10" i="18"/>
  <c r="BC11" i="18"/>
  <c r="BC12" i="18"/>
  <c r="BC14" i="18"/>
  <c r="BC15" i="18"/>
  <c r="BC16" i="18"/>
  <c r="BC17" i="18"/>
  <c r="BC18" i="18"/>
  <c r="BC19" i="18"/>
  <c r="BC20" i="18"/>
  <c r="BC21" i="18"/>
  <c r="BC22" i="18"/>
  <c r="BC23" i="18"/>
  <c r="BC24" i="18"/>
  <c r="BC25" i="18"/>
  <c r="BC26" i="18"/>
  <c r="BC27" i="18"/>
  <c r="BC28" i="18"/>
  <c r="BC30" i="18"/>
  <c r="BC31" i="18"/>
  <c r="BC32" i="18"/>
  <c r="BC33" i="18"/>
  <c r="BC34" i="18"/>
  <c r="BC35" i="18"/>
  <c r="BC37" i="18"/>
  <c r="BC38" i="18"/>
  <c r="BC39" i="18"/>
  <c r="BC40" i="18"/>
  <c r="BC41" i="18"/>
  <c r="BC42" i="18"/>
  <c r="BC43" i="18"/>
  <c r="BC44" i="18"/>
  <c r="BC45" i="18"/>
  <c r="BC47" i="18"/>
  <c r="BC48" i="18"/>
  <c r="BC49" i="18"/>
  <c r="BC50" i="18"/>
  <c r="BC51" i="18"/>
  <c r="BC52" i="18"/>
  <c r="BC53" i="18"/>
  <c r="BC54" i="18"/>
  <c r="BC55" i="18"/>
  <c r="BC56" i="18"/>
  <c r="BC57" i="18"/>
  <c r="BC58" i="18"/>
  <c r="BC59" i="18"/>
  <c r="BC60" i="18"/>
  <c r="BC61" i="18"/>
  <c r="BC62" i="18"/>
  <c r="BC63" i="18"/>
  <c r="BC64" i="18"/>
  <c r="BC65" i="18"/>
  <c r="BC66" i="18"/>
  <c r="BC67" i="18"/>
  <c r="BC68" i="18"/>
  <c r="BC69" i="18"/>
  <c r="BC70" i="18"/>
  <c r="BC71" i="18"/>
  <c r="BC72" i="18"/>
  <c r="BC73" i="18"/>
  <c r="BC74" i="18"/>
  <c r="BC75" i="18"/>
  <c r="BC76" i="18"/>
  <c r="BC77" i="18"/>
  <c r="BC79" i="18"/>
  <c r="BC80" i="18"/>
  <c r="BC81" i="18"/>
  <c r="BC82" i="18"/>
  <c r="BC83" i="18"/>
  <c r="BC84" i="18"/>
  <c r="BC85" i="18"/>
  <c r="BC86" i="18"/>
  <c r="BC87" i="18"/>
  <c r="BC88" i="18"/>
  <c r="BC89" i="18"/>
  <c r="BC90" i="18"/>
  <c r="BC91" i="18"/>
  <c r="BC92" i="18"/>
  <c r="BC93" i="18"/>
  <c r="BC95" i="18"/>
  <c r="BC5" i="18"/>
  <c r="DF15" i="17"/>
  <c r="BC13" i="18" s="1"/>
  <c r="DG15" i="17"/>
  <c r="DH15" i="17"/>
  <c r="BD13" i="18" s="1"/>
  <c r="DI15" i="17"/>
  <c r="DF31" i="17"/>
  <c r="BC29" i="18" s="1"/>
  <c r="DG31" i="17"/>
  <c r="DH31" i="17"/>
  <c r="BD29" i="18" s="1"/>
  <c r="DI31" i="17"/>
  <c r="DF38" i="17"/>
  <c r="BC36" i="18" s="1"/>
  <c r="DG38" i="17"/>
  <c r="DH38" i="17"/>
  <c r="BD36" i="18" s="1"/>
  <c r="DI38" i="17"/>
  <c r="DF48" i="17"/>
  <c r="BC46" i="18" s="1"/>
  <c r="DG48" i="17"/>
  <c r="DH48" i="17"/>
  <c r="DI48" i="17"/>
  <c r="DF80" i="17"/>
  <c r="BC78" i="18" s="1"/>
  <c r="DG80" i="17"/>
  <c r="DH80" i="17"/>
  <c r="DI80" i="17"/>
  <c r="DF96" i="17"/>
  <c r="BC94" i="18" s="1"/>
  <c r="DG96" i="17"/>
  <c r="DH96" i="17"/>
  <c r="DI96" i="17"/>
  <c r="DG98" i="17"/>
  <c r="DH98" i="17"/>
  <c r="DX6" i="14"/>
  <c r="DX7" i="14"/>
  <c r="DX8" i="14"/>
  <c r="DX9" i="14"/>
  <c r="DX10" i="14"/>
  <c r="DX11" i="14"/>
  <c r="DX12" i="14"/>
  <c r="DX14" i="14"/>
  <c r="DX15" i="14"/>
  <c r="DX16" i="14"/>
  <c r="DX17" i="14"/>
  <c r="DX18" i="14"/>
  <c r="DX19" i="14"/>
  <c r="DX20" i="14"/>
  <c r="DX21" i="14"/>
  <c r="DX22" i="14"/>
  <c r="DX23" i="14"/>
  <c r="DX24" i="14"/>
  <c r="DX25" i="14"/>
  <c r="DX26" i="14"/>
  <c r="DX27" i="14"/>
  <c r="DX28" i="14"/>
  <c r="DX30" i="14"/>
  <c r="DX31" i="14"/>
  <c r="DX32" i="14"/>
  <c r="DX33" i="14"/>
  <c r="DX34" i="14"/>
  <c r="DX35" i="14"/>
  <c r="DX37" i="14"/>
  <c r="DX38" i="14"/>
  <c r="DX39" i="14"/>
  <c r="DX40" i="14"/>
  <c r="DX41" i="14"/>
  <c r="DX42" i="14"/>
  <c r="DX43" i="14"/>
  <c r="DX44" i="14"/>
  <c r="DX45" i="14"/>
  <c r="DX47" i="14"/>
  <c r="DX48" i="14"/>
  <c r="DX49" i="14"/>
  <c r="DX50" i="14"/>
  <c r="DX51" i="14"/>
  <c r="DX52" i="14"/>
  <c r="DX53" i="14"/>
  <c r="DX54" i="14"/>
  <c r="DX55" i="14"/>
  <c r="DX56" i="14"/>
  <c r="DX57" i="14"/>
  <c r="DX58" i="14"/>
  <c r="DX59" i="14"/>
  <c r="DX60" i="14"/>
  <c r="DX61" i="14"/>
  <c r="DX62" i="14"/>
  <c r="DX63" i="14"/>
  <c r="DX64" i="14"/>
  <c r="DX65" i="14"/>
  <c r="DX66" i="14"/>
  <c r="DX67" i="14"/>
  <c r="DX68" i="14"/>
  <c r="DX69" i="14"/>
  <c r="DX70" i="14"/>
  <c r="DX71" i="14"/>
  <c r="DX72" i="14"/>
  <c r="DX73" i="14"/>
  <c r="DX74" i="14"/>
  <c r="DX75" i="14"/>
  <c r="DX76" i="14"/>
  <c r="DX77" i="14"/>
  <c r="DX79" i="14"/>
  <c r="DX80" i="14"/>
  <c r="DX81" i="14"/>
  <c r="DX82" i="14"/>
  <c r="DX83" i="14"/>
  <c r="DX84" i="14"/>
  <c r="DX85" i="14"/>
  <c r="DX86" i="14"/>
  <c r="DX87" i="14"/>
  <c r="DX88" i="14"/>
  <c r="DX89" i="14"/>
  <c r="DX90" i="14"/>
  <c r="DX91" i="14"/>
  <c r="DX92" i="14"/>
  <c r="DX93" i="14"/>
  <c r="DX95" i="14"/>
  <c r="DX5" i="14"/>
  <c r="DW6" i="14"/>
  <c r="DW7" i="14"/>
  <c r="DW8" i="14"/>
  <c r="DW9" i="14"/>
  <c r="DW10" i="14"/>
  <c r="DW11" i="14"/>
  <c r="DW12" i="14"/>
  <c r="DW14" i="14"/>
  <c r="DW15" i="14"/>
  <c r="DW16" i="14"/>
  <c r="DW17" i="14"/>
  <c r="DW18" i="14"/>
  <c r="DW19" i="14"/>
  <c r="DW20" i="14"/>
  <c r="DW21" i="14"/>
  <c r="DW22" i="14"/>
  <c r="DW23" i="14"/>
  <c r="DW24" i="14"/>
  <c r="DW25" i="14"/>
  <c r="DW26" i="14"/>
  <c r="DW27" i="14"/>
  <c r="DW28" i="14"/>
  <c r="DW30" i="14"/>
  <c r="DW31" i="14"/>
  <c r="DW32" i="14"/>
  <c r="DW33" i="14"/>
  <c r="DW34" i="14"/>
  <c r="DW35" i="14"/>
  <c r="DW37" i="14"/>
  <c r="DW38" i="14"/>
  <c r="DW39" i="14"/>
  <c r="DW40" i="14"/>
  <c r="DW41" i="14"/>
  <c r="DW42" i="14"/>
  <c r="DW43" i="14"/>
  <c r="DW44" i="14"/>
  <c r="DW45" i="14"/>
  <c r="DW47" i="14"/>
  <c r="DW48" i="14"/>
  <c r="DW49" i="14"/>
  <c r="DW50" i="14"/>
  <c r="DW51" i="14"/>
  <c r="DW52" i="14"/>
  <c r="DW53" i="14"/>
  <c r="DW54" i="14"/>
  <c r="DW55" i="14"/>
  <c r="DW56" i="14"/>
  <c r="DW57" i="14"/>
  <c r="DW58" i="14"/>
  <c r="DW59" i="14"/>
  <c r="DW60" i="14"/>
  <c r="DW61" i="14"/>
  <c r="DW62" i="14"/>
  <c r="DW63" i="14"/>
  <c r="DW64" i="14"/>
  <c r="DW65" i="14"/>
  <c r="DW66" i="14"/>
  <c r="DW67" i="14"/>
  <c r="DW68" i="14"/>
  <c r="DW69" i="14"/>
  <c r="DW70" i="14"/>
  <c r="DW71" i="14"/>
  <c r="DW72" i="14"/>
  <c r="DW73" i="14"/>
  <c r="DW74" i="14"/>
  <c r="DW75" i="14"/>
  <c r="DW76" i="14"/>
  <c r="DW77" i="14"/>
  <c r="DW79" i="14"/>
  <c r="DW80" i="14"/>
  <c r="DW81" i="14"/>
  <c r="DW82" i="14"/>
  <c r="DW83" i="14"/>
  <c r="DW84" i="14"/>
  <c r="DW85" i="14"/>
  <c r="DW86" i="14"/>
  <c r="DW87" i="14"/>
  <c r="DW88" i="14"/>
  <c r="DW89" i="14"/>
  <c r="DW90" i="14"/>
  <c r="DW91" i="14"/>
  <c r="DW92" i="14"/>
  <c r="DW93" i="14"/>
  <c r="DW95" i="14"/>
  <c r="DW5" i="14"/>
  <c r="IT15" i="13"/>
  <c r="DW13" i="14" s="1"/>
  <c r="IU15" i="13"/>
  <c r="IV15" i="13"/>
  <c r="DX13" i="14" s="1"/>
  <c r="IW15" i="13"/>
  <c r="IT31" i="13"/>
  <c r="DW29" i="14" s="1"/>
  <c r="IU31" i="13"/>
  <c r="IV31" i="13"/>
  <c r="DX29" i="14" s="1"/>
  <c r="IW31" i="13"/>
  <c r="IT38" i="13"/>
  <c r="IU38" i="13"/>
  <c r="IV38" i="13"/>
  <c r="DX36" i="14" s="1"/>
  <c r="IW38" i="13"/>
  <c r="IT48" i="13"/>
  <c r="IU48" i="13"/>
  <c r="IV48" i="13"/>
  <c r="IW48" i="13"/>
  <c r="IT80" i="13"/>
  <c r="IU80" i="13"/>
  <c r="IV80" i="13"/>
  <c r="IW80" i="13"/>
  <c r="IT96" i="13"/>
  <c r="IU96" i="13"/>
  <c r="IV96" i="13"/>
  <c r="IW96" i="13"/>
  <c r="IT98" i="13"/>
  <c r="IU98" i="13"/>
  <c r="IV98" i="13"/>
  <c r="GS6" i="7"/>
  <c r="GS7" i="7"/>
  <c r="GS8" i="7"/>
  <c r="GS9" i="7"/>
  <c r="GS10" i="7"/>
  <c r="GS11" i="7"/>
  <c r="GS12" i="7"/>
  <c r="GS14" i="7"/>
  <c r="GS15" i="7"/>
  <c r="GS16" i="7"/>
  <c r="GS17" i="7"/>
  <c r="GS18" i="7"/>
  <c r="GS19" i="7"/>
  <c r="GS20" i="7"/>
  <c r="GS21" i="7"/>
  <c r="GS22" i="7"/>
  <c r="GS23" i="7"/>
  <c r="GS24" i="7"/>
  <c r="GS25" i="7"/>
  <c r="GS26" i="7"/>
  <c r="GS27" i="7"/>
  <c r="GS28" i="7"/>
  <c r="GS30" i="7"/>
  <c r="GS31" i="7"/>
  <c r="GS32" i="7"/>
  <c r="GS33" i="7"/>
  <c r="GS34" i="7"/>
  <c r="GS35" i="7"/>
  <c r="GS37" i="7"/>
  <c r="GS38" i="7"/>
  <c r="GS39" i="7"/>
  <c r="GS40" i="7"/>
  <c r="GS41" i="7"/>
  <c r="GS42" i="7"/>
  <c r="GS43" i="7"/>
  <c r="GS44" i="7"/>
  <c r="GS45" i="7"/>
  <c r="GS47" i="7"/>
  <c r="GS48" i="7"/>
  <c r="GS49" i="7"/>
  <c r="GS50" i="7"/>
  <c r="GS51" i="7"/>
  <c r="GS52" i="7"/>
  <c r="GS53" i="7"/>
  <c r="GS54" i="7"/>
  <c r="GS55" i="7"/>
  <c r="GS56" i="7"/>
  <c r="GS57" i="7"/>
  <c r="GS58" i="7"/>
  <c r="GS59" i="7"/>
  <c r="GS60" i="7"/>
  <c r="GS61" i="7"/>
  <c r="GS62" i="7"/>
  <c r="GS63" i="7"/>
  <c r="GS64" i="7"/>
  <c r="GS65" i="7"/>
  <c r="GS66" i="7"/>
  <c r="GS67" i="7"/>
  <c r="GS68" i="7"/>
  <c r="GS69" i="7"/>
  <c r="GS70" i="7"/>
  <c r="GS71" i="7"/>
  <c r="GS72" i="7"/>
  <c r="GS73" i="7"/>
  <c r="GS74" i="7"/>
  <c r="GS75" i="7"/>
  <c r="GS76" i="7"/>
  <c r="GS77" i="7"/>
  <c r="GS79" i="7"/>
  <c r="GS80" i="7"/>
  <c r="GS81" i="7"/>
  <c r="GS82" i="7"/>
  <c r="GS83" i="7"/>
  <c r="GS84" i="7"/>
  <c r="GS85" i="7"/>
  <c r="GS86" i="7"/>
  <c r="GS87" i="7"/>
  <c r="GS88" i="7"/>
  <c r="GS89" i="7"/>
  <c r="GS90" i="7"/>
  <c r="GS91" i="7"/>
  <c r="GS92" i="7"/>
  <c r="GS93" i="7"/>
  <c r="GS95" i="7"/>
  <c r="GS5" i="7"/>
  <c r="GR6" i="7"/>
  <c r="GR7" i="7"/>
  <c r="GR8" i="7"/>
  <c r="GR9" i="7"/>
  <c r="GR10" i="7"/>
  <c r="GR11" i="7"/>
  <c r="GR12" i="7"/>
  <c r="GR14" i="7"/>
  <c r="GR15" i="7"/>
  <c r="GR16" i="7"/>
  <c r="GR17" i="7"/>
  <c r="GR18" i="7"/>
  <c r="GR19" i="7"/>
  <c r="GR20" i="7"/>
  <c r="GR21" i="7"/>
  <c r="GR22" i="7"/>
  <c r="GR23" i="7"/>
  <c r="GR24" i="7"/>
  <c r="GR25" i="7"/>
  <c r="GR26" i="7"/>
  <c r="GR27" i="7"/>
  <c r="GR28" i="7"/>
  <c r="GR30" i="7"/>
  <c r="GR31" i="7"/>
  <c r="GR32" i="7"/>
  <c r="GR33" i="7"/>
  <c r="GR34" i="7"/>
  <c r="GR35" i="7"/>
  <c r="GR37" i="7"/>
  <c r="GR38" i="7"/>
  <c r="GR39" i="7"/>
  <c r="GR40" i="7"/>
  <c r="GR41" i="7"/>
  <c r="GR42" i="7"/>
  <c r="GR43" i="7"/>
  <c r="GR44" i="7"/>
  <c r="GR45" i="7"/>
  <c r="GR47" i="7"/>
  <c r="GR48" i="7"/>
  <c r="GR49" i="7"/>
  <c r="GR50" i="7"/>
  <c r="GR51" i="7"/>
  <c r="GR52" i="7"/>
  <c r="GR53" i="7"/>
  <c r="GR54" i="7"/>
  <c r="GR55" i="7"/>
  <c r="GR56" i="7"/>
  <c r="GR57" i="7"/>
  <c r="GR58" i="7"/>
  <c r="GR59" i="7"/>
  <c r="GR60" i="7"/>
  <c r="GR61" i="7"/>
  <c r="GR62" i="7"/>
  <c r="GR63" i="7"/>
  <c r="GR64" i="7"/>
  <c r="GR65" i="7"/>
  <c r="GR66" i="7"/>
  <c r="GR67" i="7"/>
  <c r="GR68" i="7"/>
  <c r="GR69" i="7"/>
  <c r="GR70" i="7"/>
  <c r="GR71" i="7"/>
  <c r="GR72" i="7"/>
  <c r="GR73" i="7"/>
  <c r="GR74" i="7"/>
  <c r="GR75" i="7"/>
  <c r="GR76" i="7"/>
  <c r="GR77" i="7"/>
  <c r="GR79" i="7"/>
  <c r="GR80" i="7"/>
  <c r="GR81" i="7"/>
  <c r="GR82" i="7"/>
  <c r="GR83" i="7"/>
  <c r="GR84" i="7"/>
  <c r="GR85" i="7"/>
  <c r="GR86" i="7"/>
  <c r="GR87" i="7"/>
  <c r="GR88" i="7"/>
  <c r="GR89" i="7"/>
  <c r="GR90" i="7"/>
  <c r="GR91" i="7"/>
  <c r="GR92" i="7"/>
  <c r="GR93" i="7"/>
  <c r="GR95" i="7"/>
  <c r="GR5" i="7"/>
  <c r="OC15" i="6"/>
  <c r="OD15" i="6"/>
  <c r="OE15" i="6"/>
  <c r="GS13" i="7" s="1"/>
  <c r="OF15" i="6"/>
  <c r="OC31" i="6"/>
  <c r="OD31" i="6"/>
  <c r="OE31" i="6"/>
  <c r="GS29" i="7" s="1"/>
  <c r="OF31" i="6"/>
  <c r="OC38" i="6"/>
  <c r="OD38" i="6"/>
  <c r="OE38" i="6"/>
  <c r="GS36" i="7" s="1"/>
  <c r="OF38" i="6"/>
  <c r="OC48" i="6"/>
  <c r="OD48" i="6"/>
  <c r="OE48" i="6"/>
  <c r="GS46" i="7" s="1"/>
  <c r="OF48" i="6"/>
  <c r="OC80" i="6"/>
  <c r="OD80" i="6"/>
  <c r="OD98" i="6" s="1"/>
  <c r="OE80" i="6"/>
  <c r="GS78" i="7" s="1"/>
  <c r="OF80" i="6"/>
  <c r="OC96" i="6"/>
  <c r="OD96" i="6"/>
  <c r="OE96" i="6"/>
  <c r="GS94" i="7" s="1"/>
  <c r="OF96" i="6"/>
  <c r="OC98" i="6"/>
  <c r="OE98" i="6"/>
  <c r="GX6" i="2"/>
  <c r="GX7" i="2"/>
  <c r="GX8" i="2"/>
  <c r="GX9" i="2"/>
  <c r="GX10" i="2"/>
  <c r="GX11" i="2"/>
  <c r="GX12" i="2"/>
  <c r="GX14" i="2"/>
  <c r="GX15" i="2"/>
  <c r="GX16" i="2"/>
  <c r="GX17" i="2"/>
  <c r="GX18" i="2"/>
  <c r="GX19" i="2"/>
  <c r="GX20" i="2"/>
  <c r="GX21" i="2"/>
  <c r="GX22" i="2"/>
  <c r="GX23" i="2"/>
  <c r="GX24" i="2"/>
  <c r="GX25" i="2"/>
  <c r="GX26" i="2"/>
  <c r="GX27" i="2"/>
  <c r="GX28" i="2"/>
  <c r="GX30" i="2"/>
  <c r="GX31" i="2"/>
  <c r="GX32" i="2"/>
  <c r="GX33" i="2"/>
  <c r="GX34" i="2"/>
  <c r="GX35" i="2"/>
  <c r="GX37" i="2"/>
  <c r="GX38" i="2"/>
  <c r="GX39" i="2"/>
  <c r="GX40" i="2"/>
  <c r="GX41" i="2"/>
  <c r="GX42" i="2"/>
  <c r="GX43" i="2"/>
  <c r="GX44" i="2"/>
  <c r="GX45" i="2"/>
  <c r="GX47" i="2"/>
  <c r="GX48" i="2"/>
  <c r="GX49" i="2"/>
  <c r="GX50" i="2"/>
  <c r="GX51" i="2"/>
  <c r="GX52" i="2"/>
  <c r="GX53" i="2"/>
  <c r="GX54" i="2"/>
  <c r="GX55" i="2"/>
  <c r="GX56" i="2"/>
  <c r="GX57" i="2"/>
  <c r="GX58" i="2"/>
  <c r="GX59" i="2"/>
  <c r="GX60" i="2"/>
  <c r="GX61" i="2"/>
  <c r="GX62" i="2"/>
  <c r="GX63" i="2"/>
  <c r="GX64" i="2"/>
  <c r="GX65" i="2"/>
  <c r="GX66" i="2"/>
  <c r="GX67" i="2"/>
  <c r="GX68" i="2"/>
  <c r="GX69" i="2"/>
  <c r="GX70" i="2"/>
  <c r="GX71" i="2"/>
  <c r="GX72" i="2"/>
  <c r="GX73" i="2"/>
  <c r="GX74" i="2"/>
  <c r="GX75" i="2"/>
  <c r="GX76" i="2"/>
  <c r="GX77" i="2"/>
  <c r="GX79" i="2"/>
  <c r="GX80" i="2"/>
  <c r="GX81" i="2"/>
  <c r="GX82" i="2"/>
  <c r="GX83" i="2"/>
  <c r="GX84" i="2"/>
  <c r="GX85" i="2"/>
  <c r="GX86" i="2"/>
  <c r="GX87" i="2"/>
  <c r="GX88" i="2"/>
  <c r="GX89" i="2"/>
  <c r="GX90" i="2"/>
  <c r="GX91" i="2"/>
  <c r="GX92" i="2"/>
  <c r="GX93" i="2"/>
  <c r="GX95" i="2"/>
  <c r="GX5" i="2"/>
  <c r="GW6" i="2"/>
  <c r="GW7" i="2"/>
  <c r="GW8" i="2"/>
  <c r="GW9" i="2"/>
  <c r="GW10" i="2"/>
  <c r="GW11" i="2"/>
  <c r="GW12" i="2"/>
  <c r="GW14" i="2"/>
  <c r="GW15" i="2"/>
  <c r="GW16" i="2"/>
  <c r="GW17" i="2"/>
  <c r="GW18" i="2"/>
  <c r="GW19" i="2"/>
  <c r="GW20" i="2"/>
  <c r="GW21" i="2"/>
  <c r="GW22" i="2"/>
  <c r="GW23" i="2"/>
  <c r="GW24" i="2"/>
  <c r="GW25" i="2"/>
  <c r="GW26" i="2"/>
  <c r="GW27" i="2"/>
  <c r="GW28" i="2"/>
  <c r="GW30" i="2"/>
  <c r="GW31" i="2"/>
  <c r="GW32" i="2"/>
  <c r="GW33" i="2"/>
  <c r="GW34" i="2"/>
  <c r="GW35" i="2"/>
  <c r="GW37" i="2"/>
  <c r="GW38" i="2"/>
  <c r="GW39" i="2"/>
  <c r="GW40" i="2"/>
  <c r="GW41" i="2"/>
  <c r="GW42" i="2"/>
  <c r="GW43" i="2"/>
  <c r="GW44" i="2"/>
  <c r="GW45" i="2"/>
  <c r="GW47" i="2"/>
  <c r="GW48" i="2"/>
  <c r="GW49" i="2"/>
  <c r="GW50" i="2"/>
  <c r="GW51" i="2"/>
  <c r="GW52" i="2"/>
  <c r="GW53" i="2"/>
  <c r="GW54" i="2"/>
  <c r="GW55" i="2"/>
  <c r="GW56" i="2"/>
  <c r="GW57" i="2"/>
  <c r="GW58" i="2"/>
  <c r="GW59" i="2"/>
  <c r="GW60" i="2"/>
  <c r="GW61" i="2"/>
  <c r="GW62" i="2"/>
  <c r="GW63" i="2"/>
  <c r="GW64" i="2"/>
  <c r="GW65" i="2"/>
  <c r="GW66" i="2"/>
  <c r="GW67" i="2"/>
  <c r="GW68" i="2"/>
  <c r="GW69" i="2"/>
  <c r="GW70" i="2"/>
  <c r="GW71" i="2"/>
  <c r="GW72" i="2"/>
  <c r="GW73" i="2"/>
  <c r="GW74" i="2"/>
  <c r="GW75" i="2"/>
  <c r="GW76" i="2"/>
  <c r="GW77" i="2"/>
  <c r="GW79" i="2"/>
  <c r="GW80" i="2"/>
  <c r="GW81" i="2"/>
  <c r="GW82" i="2"/>
  <c r="GW83" i="2"/>
  <c r="GW84" i="2"/>
  <c r="GW85" i="2"/>
  <c r="GW86" i="2"/>
  <c r="GW87" i="2"/>
  <c r="GW88" i="2"/>
  <c r="GW89" i="2"/>
  <c r="GW90" i="2"/>
  <c r="GW91" i="2"/>
  <c r="GW92" i="2"/>
  <c r="GW93" i="2"/>
  <c r="GW95" i="2"/>
  <c r="GW5" i="2"/>
  <c r="OM15" i="4"/>
  <c r="GW13" i="2" s="1"/>
  <c r="ON15" i="4"/>
  <c r="OO15" i="4"/>
  <c r="GX13" i="2" s="1"/>
  <c r="OP15" i="4"/>
  <c r="OM31" i="4"/>
  <c r="GW29" i="2" s="1"/>
  <c r="ON31" i="4"/>
  <c r="OO31" i="4"/>
  <c r="GX29" i="2" s="1"/>
  <c r="OP31" i="4"/>
  <c r="OM38" i="4"/>
  <c r="GW36" i="2" s="1"/>
  <c r="ON38" i="4"/>
  <c r="OO38" i="4"/>
  <c r="GX36" i="2" s="1"/>
  <c r="OP38" i="4"/>
  <c r="OM48" i="4"/>
  <c r="GW46" i="2" s="1"/>
  <c r="ON48" i="4"/>
  <c r="OO48" i="4"/>
  <c r="GX46" i="2" s="1"/>
  <c r="OP48" i="4"/>
  <c r="OM80" i="4"/>
  <c r="GW78" i="2" s="1"/>
  <c r="ON80" i="4"/>
  <c r="OO80" i="4"/>
  <c r="GX78" i="2" s="1"/>
  <c r="OP80" i="4"/>
  <c r="OM96" i="4"/>
  <c r="GW94" i="2" s="1"/>
  <c r="ON96" i="4"/>
  <c r="OO96" i="4"/>
  <c r="GX94" i="2" s="1"/>
  <c r="OP96" i="4"/>
  <c r="OM98" i="4"/>
  <c r="DX94" i="14" l="1"/>
  <c r="DX78" i="14"/>
  <c r="DX46" i="14"/>
  <c r="OO98" i="4"/>
  <c r="ON98" i="4"/>
  <c r="GW96" i="2" s="1"/>
  <c r="GR96" i="7"/>
  <c r="GR94" i="7"/>
  <c r="GR78" i="7"/>
  <c r="GR46" i="7"/>
  <c r="GR36" i="7"/>
  <c r="GR29" i="7"/>
  <c r="GR13" i="7"/>
  <c r="DW96" i="14"/>
  <c r="DW94" i="14"/>
  <c r="DW78" i="14"/>
  <c r="DW46" i="14"/>
  <c r="DW36" i="14"/>
  <c r="DW98" i="14"/>
  <c r="DF98" i="17"/>
  <c r="BC96" i="18" s="1"/>
  <c r="DI98" i="17"/>
  <c r="BD96" i="18" s="1"/>
  <c r="IW98" i="13"/>
  <c r="DX98" i="14" s="1"/>
  <c r="OF98" i="6"/>
  <c r="GS96" i="7" s="1"/>
  <c r="OP98" i="4"/>
  <c r="GX96" i="2" s="1"/>
  <c r="BB6" i="18"/>
  <c r="BB7" i="18"/>
  <c r="BB8" i="18"/>
  <c r="BB9" i="18"/>
  <c r="BB10" i="18"/>
  <c r="BB11" i="18"/>
  <c r="BB12" i="18"/>
  <c r="BB14" i="18"/>
  <c r="BB15" i="18"/>
  <c r="BB16" i="18"/>
  <c r="BB17" i="18"/>
  <c r="BB18" i="18"/>
  <c r="BB19" i="18"/>
  <c r="BB20" i="18"/>
  <c r="BB21" i="18"/>
  <c r="BB22" i="18"/>
  <c r="BB23" i="18"/>
  <c r="BB24" i="18"/>
  <c r="BB25" i="18"/>
  <c r="BB26" i="18"/>
  <c r="BB27" i="18"/>
  <c r="BB28" i="18"/>
  <c r="BB30" i="18"/>
  <c r="BB31" i="18"/>
  <c r="BB32" i="18"/>
  <c r="BB33" i="18"/>
  <c r="BB34" i="18"/>
  <c r="BB35" i="18"/>
  <c r="BB37" i="18"/>
  <c r="BB38" i="18"/>
  <c r="BB39" i="18"/>
  <c r="BB40" i="18"/>
  <c r="BB41" i="18"/>
  <c r="BB42" i="18"/>
  <c r="BB43" i="18"/>
  <c r="BB44" i="18"/>
  <c r="BB45" i="18"/>
  <c r="BB47" i="18"/>
  <c r="BB48" i="18"/>
  <c r="BB49" i="18"/>
  <c r="BB50" i="18"/>
  <c r="BB51" i="18"/>
  <c r="BB52" i="18"/>
  <c r="BB53" i="18"/>
  <c r="BB54" i="18"/>
  <c r="BB55" i="18"/>
  <c r="BB56" i="18"/>
  <c r="BB57" i="18"/>
  <c r="BB58" i="18"/>
  <c r="BB59" i="18"/>
  <c r="BB60" i="18"/>
  <c r="BB61" i="18"/>
  <c r="BB62" i="18"/>
  <c r="BB63" i="18"/>
  <c r="BB64" i="18"/>
  <c r="BB65" i="18"/>
  <c r="BB66" i="18"/>
  <c r="BB67" i="18"/>
  <c r="BB68" i="18"/>
  <c r="BB69" i="18"/>
  <c r="BB70" i="18"/>
  <c r="BB71" i="18"/>
  <c r="BB72" i="18"/>
  <c r="BB73" i="18"/>
  <c r="BB74" i="18"/>
  <c r="BB75" i="18"/>
  <c r="BB76" i="18"/>
  <c r="BB77" i="18"/>
  <c r="BB79" i="18"/>
  <c r="BB80" i="18"/>
  <c r="BB81" i="18"/>
  <c r="BB82" i="18"/>
  <c r="BB83" i="18"/>
  <c r="BB84" i="18"/>
  <c r="BB85" i="18"/>
  <c r="BB86" i="18"/>
  <c r="BB87" i="18"/>
  <c r="BB88" i="18"/>
  <c r="BB89" i="18"/>
  <c r="BB90" i="18"/>
  <c r="BB91" i="18"/>
  <c r="BB92" i="18"/>
  <c r="BB93" i="18"/>
  <c r="BB95" i="18"/>
  <c r="BB5" i="18"/>
  <c r="DD15" i="17"/>
  <c r="DE15" i="17"/>
  <c r="DD31" i="17"/>
  <c r="DE31" i="17"/>
  <c r="DD38" i="17"/>
  <c r="DE38" i="17"/>
  <c r="DD48" i="17"/>
  <c r="DE48" i="17"/>
  <c r="DD80" i="17"/>
  <c r="DE80" i="17"/>
  <c r="DD96" i="17"/>
  <c r="DE96" i="17"/>
  <c r="DV6" i="14"/>
  <c r="DV7" i="14"/>
  <c r="DV8" i="14"/>
  <c r="DV9" i="14"/>
  <c r="DV10" i="14"/>
  <c r="DV11" i="14"/>
  <c r="DV12" i="14"/>
  <c r="DV14" i="14"/>
  <c r="DV15" i="14"/>
  <c r="DV16" i="14"/>
  <c r="DV17" i="14"/>
  <c r="DV18" i="14"/>
  <c r="DV19" i="14"/>
  <c r="DV20" i="14"/>
  <c r="DV21" i="14"/>
  <c r="DV22" i="14"/>
  <c r="DV23" i="14"/>
  <c r="DV24" i="14"/>
  <c r="DV25" i="14"/>
  <c r="DV26" i="14"/>
  <c r="DV27" i="14"/>
  <c r="DV28" i="14"/>
  <c r="DV30" i="14"/>
  <c r="DV31" i="14"/>
  <c r="DV32" i="14"/>
  <c r="DV33" i="14"/>
  <c r="DV34" i="14"/>
  <c r="DV35" i="14"/>
  <c r="DV37" i="14"/>
  <c r="DV38" i="14"/>
  <c r="DV39" i="14"/>
  <c r="DV40" i="14"/>
  <c r="DV41" i="14"/>
  <c r="DV42" i="14"/>
  <c r="DV43" i="14"/>
  <c r="DV44" i="14"/>
  <c r="DV45" i="14"/>
  <c r="DV47" i="14"/>
  <c r="DV48" i="14"/>
  <c r="DV49" i="14"/>
  <c r="DV50" i="14"/>
  <c r="DV51" i="14"/>
  <c r="DV52" i="14"/>
  <c r="DV53" i="14"/>
  <c r="DV54" i="14"/>
  <c r="DV55" i="14"/>
  <c r="DV56" i="14"/>
  <c r="DV57" i="14"/>
  <c r="DV58" i="14"/>
  <c r="DV59" i="14"/>
  <c r="DV60" i="14"/>
  <c r="DV61" i="14"/>
  <c r="DV62" i="14"/>
  <c r="DV63" i="14"/>
  <c r="DV64" i="14"/>
  <c r="DV65" i="14"/>
  <c r="DV66" i="14"/>
  <c r="DV67" i="14"/>
  <c r="DV68" i="14"/>
  <c r="DV69" i="14"/>
  <c r="DV70" i="14"/>
  <c r="DV71" i="14"/>
  <c r="DV72" i="14"/>
  <c r="DV73" i="14"/>
  <c r="DV74" i="14"/>
  <c r="DV75" i="14"/>
  <c r="DV76" i="14"/>
  <c r="DV77" i="14"/>
  <c r="DV79" i="14"/>
  <c r="DV80" i="14"/>
  <c r="DV81" i="14"/>
  <c r="DV82" i="14"/>
  <c r="DV83" i="14"/>
  <c r="DV84" i="14"/>
  <c r="DV85" i="14"/>
  <c r="DV86" i="14"/>
  <c r="DV87" i="14"/>
  <c r="DV88" i="14"/>
  <c r="DV89" i="14"/>
  <c r="DV90" i="14"/>
  <c r="DV91" i="14"/>
  <c r="DV92" i="14"/>
  <c r="DV93" i="14"/>
  <c r="DV95" i="14"/>
  <c r="DV5" i="14"/>
  <c r="IR15" i="13"/>
  <c r="IS15" i="13"/>
  <c r="IR31" i="13"/>
  <c r="IS31" i="13"/>
  <c r="IR38" i="13"/>
  <c r="IS38" i="13"/>
  <c r="IR48" i="13"/>
  <c r="IS48" i="13"/>
  <c r="IR80" i="13"/>
  <c r="IS80" i="13"/>
  <c r="IR96" i="13"/>
  <c r="IS96" i="13"/>
  <c r="GQ6" i="7"/>
  <c r="GQ7" i="7"/>
  <c r="GQ8" i="7"/>
  <c r="GQ9" i="7"/>
  <c r="GQ10" i="7"/>
  <c r="GQ11" i="7"/>
  <c r="GQ12" i="7"/>
  <c r="GQ14" i="7"/>
  <c r="GQ15" i="7"/>
  <c r="GQ16" i="7"/>
  <c r="GQ17" i="7"/>
  <c r="GQ18" i="7"/>
  <c r="GQ19" i="7"/>
  <c r="GQ20" i="7"/>
  <c r="GQ21" i="7"/>
  <c r="GQ22" i="7"/>
  <c r="GQ23" i="7"/>
  <c r="GQ24" i="7"/>
  <c r="GQ25" i="7"/>
  <c r="GQ26" i="7"/>
  <c r="GQ27" i="7"/>
  <c r="GQ28" i="7"/>
  <c r="GQ30" i="7"/>
  <c r="GQ31" i="7"/>
  <c r="GQ32" i="7"/>
  <c r="GQ33" i="7"/>
  <c r="GQ34" i="7"/>
  <c r="GQ35" i="7"/>
  <c r="GQ37" i="7"/>
  <c r="GQ38" i="7"/>
  <c r="GQ39" i="7"/>
  <c r="GQ40" i="7"/>
  <c r="GQ41" i="7"/>
  <c r="GQ42" i="7"/>
  <c r="GQ43" i="7"/>
  <c r="GQ44" i="7"/>
  <c r="GQ45" i="7"/>
  <c r="GQ47" i="7"/>
  <c r="GQ48" i="7"/>
  <c r="GQ49" i="7"/>
  <c r="GQ50" i="7"/>
  <c r="GQ51" i="7"/>
  <c r="GQ52" i="7"/>
  <c r="GQ53" i="7"/>
  <c r="GQ54" i="7"/>
  <c r="GQ55" i="7"/>
  <c r="GQ56" i="7"/>
  <c r="GQ57" i="7"/>
  <c r="GQ58" i="7"/>
  <c r="GQ59" i="7"/>
  <c r="GQ60" i="7"/>
  <c r="GQ61" i="7"/>
  <c r="GQ62" i="7"/>
  <c r="GQ63" i="7"/>
  <c r="GQ64" i="7"/>
  <c r="GQ65" i="7"/>
  <c r="GQ66" i="7"/>
  <c r="GQ67" i="7"/>
  <c r="GQ68" i="7"/>
  <c r="GQ69" i="7"/>
  <c r="GQ70" i="7"/>
  <c r="GQ71" i="7"/>
  <c r="GQ72" i="7"/>
  <c r="GQ73" i="7"/>
  <c r="GQ74" i="7"/>
  <c r="GQ75" i="7"/>
  <c r="GQ76" i="7"/>
  <c r="GQ77" i="7"/>
  <c r="GQ79" i="7"/>
  <c r="GQ80" i="7"/>
  <c r="GQ81" i="7"/>
  <c r="GQ82" i="7"/>
  <c r="GQ83" i="7"/>
  <c r="GQ84" i="7"/>
  <c r="GQ85" i="7"/>
  <c r="GQ86" i="7"/>
  <c r="GQ87" i="7"/>
  <c r="GQ88" i="7"/>
  <c r="GQ89" i="7"/>
  <c r="GQ90" i="7"/>
  <c r="GQ91" i="7"/>
  <c r="GQ92" i="7"/>
  <c r="GQ93" i="7"/>
  <c r="GQ95" i="7"/>
  <c r="GQ5" i="7"/>
  <c r="OA15" i="6"/>
  <c r="OB15" i="6"/>
  <c r="OA31" i="6"/>
  <c r="OB31" i="6"/>
  <c r="OA38" i="6"/>
  <c r="GQ36" i="7" s="1"/>
  <c r="OB38" i="6"/>
  <c r="OA48" i="6"/>
  <c r="OB48" i="6"/>
  <c r="OA80" i="6"/>
  <c r="GQ78" i="7" s="1"/>
  <c r="OB80" i="6"/>
  <c r="OA96" i="6"/>
  <c r="GQ94" i="7" s="1"/>
  <c r="OB96" i="6"/>
  <c r="GV6" i="2"/>
  <c r="GV7" i="2"/>
  <c r="GV8" i="2"/>
  <c r="GV9" i="2"/>
  <c r="GV10" i="2"/>
  <c r="GV11" i="2"/>
  <c r="GV12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30" i="2"/>
  <c r="GV31" i="2"/>
  <c r="GV32" i="2"/>
  <c r="GV33" i="2"/>
  <c r="GV34" i="2"/>
  <c r="GV35" i="2"/>
  <c r="GV37" i="2"/>
  <c r="GV38" i="2"/>
  <c r="GV39" i="2"/>
  <c r="GV40" i="2"/>
  <c r="GV41" i="2"/>
  <c r="GV42" i="2"/>
  <c r="GV43" i="2"/>
  <c r="GV44" i="2"/>
  <c r="GV45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9" i="2"/>
  <c r="GV80" i="2"/>
  <c r="GV81" i="2"/>
  <c r="GV82" i="2"/>
  <c r="GV83" i="2"/>
  <c r="GV84" i="2"/>
  <c r="GV85" i="2"/>
  <c r="GV86" i="2"/>
  <c r="GV87" i="2"/>
  <c r="GV88" i="2"/>
  <c r="GV89" i="2"/>
  <c r="GV90" i="2"/>
  <c r="GV91" i="2"/>
  <c r="GV92" i="2"/>
  <c r="GV93" i="2"/>
  <c r="GV95" i="2"/>
  <c r="GV5" i="2"/>
  <c r="OK15" i="4"/>
  <c r="OL15" i="4"/>
  <c r="OK31" i="4"/>
  <c r="OL31" i="4"/>
  <c r="OK38" i="4"/>
  <c r="OL38" i="4"/>
  <c r="OK48" i="4"/>
  <c r="OL48" i="4"/>
  <c r="OK80" i="4"/>
  <c r="OL80" i="4"/>
  <c r="OK96" i="4"/>
  <c r="OL96" i="4"/>
  <c r="GQ46" i="7" l="1"/>
  <c r="BB36" i="18"/>
  <c r="GQ13" i="7"/>
  <c r="BB94" i="18"/>
  <c r="BB46" i="18"/>
  <c r="BB29" i="18"/>
  <c r="GV78" i="2"/>
  <c r="GV36" i="2"/>
  <c r="GV13" i="2"/>
  <c r="DV94" i="14"/>
  <c r="DV46" i="14"/>
  <c r="DV29" i="14"/>
  <c r="DX96" i="14"/>
  <c r="GV94" i="2"/>
  <c r="GV46" i="2"/>
  <c r="BB13" i="18"/>
  <c r="GV29" i="2"/>
  <c r="DV78" i="14"/>
  <c r="DV36" i="14"/>
  <c r="DV13" i="14"/>
  <c r="GQ29" i="7"/>
  <c r="BB78" i="18"/>
  <c r="OA98" i="6"/>
  <c r="IR98" i="13"/>
  <c r="OB98" i="6"/>
  <c r="DE98" i="17"/>
  <c r="DD98" i="17"/>
  <c r="IS98" i="13"/>
  <c r="OL98" i="4"/>
  <c r="OK98" i="4"/>
  <c r="BA6" i="18"/>
  <c r="BA7" i="18"/>
  <c r="BA8" i="18"/>
  <c r="BA9" i="18"/>
  <c r="BA10" i="18"/>
  <c r="BA11" i="18"/>
  <c r="BA12" i="18"/>
  <c r="BA14" i="18"/>
  <c r="BA15" i="18"/>
  <c r="BA16" i="18"/>
  <c r="BA17" i="18"/>
  <c r="BA18" i="18"/>
  <c r="BA19" i="18"/>
  <c r="BA20" i="18"/>
  <c r="BA21" i="18"/>
  <c r="BA22" i="18"/>
  <c r="BA23" i="18"/>
  <c r="BA24" i="18"/>
  <c r="BA25" i="18"/>
  <c r="BA26" i="18"/>
  <c r="BA27" i="18"/>
  <c r="BA28" i="18"/>
  <c r="BA30" i="18"/>
  <c r="BA31" i="18"/>
  <c r="BA32" i="18"/>
  <c r="BA33" i="18"/>
  <c r="BA34" i="18"/>
  <c r="BA35" i="18"/>
  <c r="BA37" i="18"/>
  <c r="BA38" i="18"/>
  <c r="BA39" i="18"/>
  <c r="BA40" i="18"/>
  <c r="BA41" i="18"/>
  <c r="BA42" i="18"/>
  <c r="BA43" i="18"/>
  <c r="BA44" i="18"/>
  <c r="BA45" i="18"/>
  <c r="BA47" i="18"/>
  <c r="BA48" i="18"/>
  <c r="BA49" i="18"/>
  <c r="BA50" i="18"/>
  <c r="BA51" i="18"/>
  <c r="BA52" i="18"/>
  <c r="BA53" i="18"/>
  <c r="BA54" i="18"/>
  <c r="BA55" i="18"/>
  <c r="BA56" i="18"/>
  <c r="BA57" i="18"/>
  <c r="BA58" i="18"/>
  <c r="BA59" i="18"/>
  <c r="BA60" i="18"/>
  <c r="BA61" i="18"/>
  <c r="BA62" i="18"/>
  <c r="BA63" i="18"/>
  <c r="BA64" i="18"/>
  <c r="BA65" i="18"/>
  <c r="BA66" i="18"/>
  <c r="BA67" i="18"/>
  <c r="BA68" i="18"/>
  <c r="BA69" i="18"/>
  <c r="BA70" i="18"/>
  <c r="BA71" i="18"/>
  <c r="BA72" i="18"/>
  <c r="BA73" i="18"/>
  <c r="BA74" i="18"/>
  <c r="BA75" i="18"/>
  <c r="BA76" i="18"/>
  <c r="BA77" i="18"/>
  <c r="BA79" i="18"/>
  <c r="BA80" i="18"/>
  <c r="BA81" i="18"/>
  <c r="BA82" i="18"/>
  <c r="BA83" i="18"/>
  <c r="BA84" i="18"/>
  <c r="BA85" i="18"/>
  <c r="BA86" i="18"/>
  <c r="BA87" i="18"/>
  <c r="BA88" i="18"/>
  <c r="BA89" i="18"/>
  <c r="BA90" i="18"/>
  <c r="BA91" i="18"/>
  <c r="BA92" i="18"/>
  <c r="BA93" i="18"/>
  <c r="BA95" i="18"/>
  <c r="BA5" i="18"/>
  <c r="DB15" i="17"/>
  <c r="DC15" i="17"/>
  <c r="DB31" i="17"/>
  <c r="DC31" i="17"/>
  <c r="DB38" i="17"/>
  <c r="DC38" i="17"/>
  <c r="DB48" i="17"/>
  <c r="DC48" i="17"/>
  <c r="DB80" i="17"/>
  <c r="DC80" i="17"/>
  <c r="DB96" i="17"/>
  <c r="DC96" i="17"/>
  <c r="DU6" i="14"/>
  <c r="DU7" i="14"/>
  <c r="DU8" i="14"/>
  <c r="DU9" i="14"/>
  <c r="DU10" i="14"/>
  <c r="DU11" i="14"/>
  <c r="DU12" i="14"/>
  <c r="DU14" i="14"/>
  <c r="DU15" i="14"/>
  <c r="DU16" i="14"/>
  <c r="DU17" i="14"/>
  <c r="DU18" i="14"/>
  <c r="DU19" i="14"/>
  <c r="DU20" i="14"/>
  <c r="DU21" i="14"/>
  <c r="DU22" i="14"/>
  <c r="DU23" i="14"/>
  <c r="DU24" i="14"/>
  <c r="DU25" i="14"/>
  <c r="DU26" i="14"/>
  <c r="DU27" i="14"/>
  <c r="DU28" i="14"/>
  <c r="DU30" i="14"/>
  <c r="DU31" i="14"/>
  <c r="DU32" i="14"/>
  <c r="DU33" i="14"/>
  <c r="DU34" i="14"/>
  <c r="DU35" i="14"/>
  <c r="DU37" i="14"/>
  <c r="DU38" i="14"/>
  <c r="DU39" i="14"/>
  <c r="DU40" i="14"/>
  <c r="DU41" i="14"/>
  <c r="DU42" i="14"/>
  <c r="DU43" i="14"/>
  <c r="DU44" i="14"/>
  <c r="DU45" i="14"/>
  <c r="DU47" i="14"/>
  <c r="DU48" i="14"/>
  <c r="DU49" i="14"/>
  <c r="DU50" i="14"/>
  <c r="DU51" i="14"/>
  <c r="DU52" i="14"/>
  <c r="DU53" i="14"/>
  <c r="DU54" i="14"/>
  <c r="DU55" i="14"/>
  <c r="DU56" i="14"/>
  <c r="DU57" i="14"/>
  <c r="DU58" i="14"/>
  <c r="DU59" i="14"/>
  <c r="DU60" i="14"/>
  <c r="DU61" i="14"/>
  <c r="DU62" i="14"/>
  <c r="DU63" i="14"/>
  <c r="DU64" i="14"/>
  <c r="DU65" i="14"/>
  <c r="DU66" i="14"/>
  <c r="DU67" i="14"/>
  <c r="DU68" i="14"/>
  <c r="DU69" i="14"/>
  <c r="DU70" i="14"/>
  <c r="DU71" i="14"/>
  <c r="DU72" i="14"/>
  <c r="DU73" i="14"/>
  <c r="DU74" i="14"/>
  <c r="DU75" i="14"/>
  <c r="DU76" i="14"/>
  <c r="DU77" i="14"/>
  <c r="DU79" i="14"/>
  <c r="DU80" i="14"/>
  <c r="DU81" i="14"/>
  <c r="DU82" i="14"/>
  <c r="DU83" i="14"/>
  <c r="DU84" i="14"/>
  <c r="DU85" i="14"/>
  <c r="DU86" i="14"/>
  <c r="DU87" i="14"/>
  <c r="DU88" i="14"/>
  <c r="DU89" i="14"/>
  <c r="DU90" i="14"/>
  <c r="DU91" i="14"/>
  <c r="DU92" i="14"/>
  <c r="DU93" i="14"/>
  <c r="DU95" i="14"/>
  <c r="DU5" i="14"/>
  <c r="IP15" i="13"/>
  <c r="IQ15" i="13"/>
  <c r="IP31" i="13"/>
  <c r="IQ31" i="13"/>
  <c r="IP38" i="13"/>
  <c r="IQ38" i="13"/>
  <c r="IP48" i="13"/>
  <c r="IQ48" i="13"/>
  <c r="IP80" i="13"/>
  <c r="IQ80" i="13"/>
  <c r="IP96" i="13"/>
  <c r="IQ96" i="13"/>
  <c r="GP6" i="7"/>
  <c r="GP7" i="7"/>
  <c r="GP8" i="7"/>
  <c r="GP9" i="7"/>
  <c r="GP10" i="7"/>
  <c r="GP11" i="7"/>
  <c r="GP12" i="7"/>
  <c r="GP14" i="7"/>
  <c r="GP15" i="7"/>
  <c r="GP16" i="7"/>
  <c r="GP17" i="7"/>
  <c r="GP18" i="7"/>
  <c r="GP19" i="7"/>
  <c r="GP20" i="7"/>
  <c r="GP21" i="7"/>
  <c r="GP22" i="7"/>
  <c r="GP23" i="7"/>
  <c r="GP24" i="7"/>
  <c r="GP25" i="7"/>
  <c r="GP26" i="7"/>
  <c r="GP27" i="7"/>
  <c r="GP28" i="7"/>
  <c r="GP30" i="7"/>
  <c r="GP31" i="7"/>
  <c r="GP32" i="7"/>
  <c r="GP33" i="7"/>
  <c r="GP34" i="7"/>
  <c r="GP35" i="7"/>
  <c r="GP37" i="7"/>
  <c r="GP38" i="7"/>
  <c r="GP39" i="7"/>
  <c r="GP40" i="7"/>
  <c r="GP41" i="7"/>
  <c r="GP42" i="7"/>
  <c r="GP43" i="7"/>
  <c r="GP44" i="7"/>
  <c r="GP45" i="7"/>
  <c r="GP47" i="7"/>
  <c r="GP48" i="7"/>
  <c r="GP49" i="7"/>
  <c r="GP50" i="7"/>
  <c r="GP51" i="7"/>
  <c r="GP52" i="7"/>
  <c r="GP53" i="7"/>
  <c r="GP54" i="7"/>
  <c r="GP55" i="7"/>
  <c r="GP56" i="7"/>
  <c r="GP57" i="7"/>
  <c r="GP58" i="7"/>
  <c r="GP59" i="7"/>
  <c r="GP60" i="7"/>
  <c r="GP61" i="7"/>
  <c r="GP62" i="7"/>
  <c r="GP63" i="7"/>
  <c r="GP64" i="7"/>
  <c r="GP65" i="7"/>
  <c r="GP66" i="7"/>
  <c r="GP67" i="7"/>
  <c r="GP68" i="7"/>
  <c r="GP69" i="7"/>
  <c r="GP70" i="7"/>
  <c r="GP71" i="7"/>
  <c r="GP72" i="7"/>
  <c r="GP73" i="7"/>
  <c r="GP74" i="7"/>
  <c r="GP75" i="7"/>
  <c r="GP76" i="7"/>
  <c r="GP77" i="7"/>
  <c r="GP79" i="7"/>
  <c r="GP80" i="7"/>
  <c r="GP81" i="7"/>
  <c r="GP82" i="7"/>
  <c r="GP83" i="7"/>
  <c r="GP84" i="7"/>
  <c r="GP85" i="7"/>
  <c r="GP86" i="7"/>
  <c r="GP87" i="7"/>
  <c r="GP88" i="7"/>
  <c r="GP89" i="7"/>
  <c r="GP90" i="7"/>
  <c r="GP91" i="7"/>
  <c r="GP92" i="7"/>
  <c r="GP93" i="7"/>
  <c r="GP95" i="7"/>
  <c r="GP5" i="7"/>
  <c r="NY15" i="6"/>
  <c r="NZ15" i="6"/>
  <c r="NY31" i="6"/>
  <c r="NZ31" i="6"/>
  <c r="NY38" i="6"/>
  <c r="NZ38" i="6"/>
  <c r="NY48" i="6"/>
  <c r="NZ48" i="6"/>
  <c r="NY80" i="6"/>
  <c r="NZ80" i="6"/>
  <c r="NY96" i="6"/>
  <c r="NZ96" i="6"/>
  <c r="GU6" i="2"/>
  <c r="GU7" i="2"/>
  <c r="GU8" i="2"/>
  <c r="GU9" i="2"/>
  <c r="GU10" i="2"/>
  <c r="GU11" i="2"/>
  <c r="GU12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30" i="2"/>
  <c r="GU31" i="2"/>
  <c r="GU32" i="2"/>
  <c r="GU33" i="2"/>
  <c r="GU34" i="2"/>
  <c r="GU35" i="2"/>
  <c r="GU37" i="2"/>
  <c r="GU38" i="2"/>
  <c r="GU39" i="2"/>
  <c r="GU40" i="2"/>
  <c r="GU41" i="2"/>
  <c r="GU42" i="2"/>
  <c r="GU43" i="2"/>
  <c r="GU44" i="2"/>
  <c r="GU45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9" i="2"/>
  <c r="GU80" i="2"/>
  <c r="GU81" i="2"/>
  <c r="GU82" i="2"/>
  <c r="GU83" i="2"/>
  <c r="GU84" i="2"/>
  <c r="GU85" i="2"/>
  <c r="GU86" i="2"/>
  <c r="GU87" i="2"/>
  <c r="GU88" i="2"/>
  <c r="GU89" i="2"/>
  <c r="GU90" i="2"/>
  <c r="GU91" i="2"/>
  <c r="GU92" i="2"/>
  <c r="GU93" i="2"/>
  <c r="GU95" i="2"/>
  <c r="GU5" i="2"/>
  <c r="OI15" i="4"/>
  <c r="OJ15" i="4"/>
  <c r="OI31" i="4"/>
  <c r="OJ31" i="4"/>
  <c r="OI38" i="4"/>
  <c r="GU36" i="2" s="1"/>
  <c r="OJ38" i="4"/>
  <c r="OI48" i="4"/>
  <c r="OJ48" i="4"/>
  <c r="OI80" i="4"/>
  <c r="OJ80" i="4"/>
  <c r="OI96" i="4"/>
  <c r="OJ96" i="4"/>
  <c r="GP36" i="7" l="1"/>
  <c r="GV96" i="2"/>
  <c r="DU36" i="14"/>
  <c r="BA13" i="18"/>
  <c r="BA29" i="18"/>
  <c r="IQ98" i="13"/>
  <c r="NZ98" i="6"/>
  <c r="GU29" i="2"/>
  <c r="GP13" i="7"/>
  <c r="DU46" i="14"/>
  <c r="DC98" i="17"/>
  <c r="DV98" i="14"/>
  <c r="DV96" i="14"/>
  <c r="GU94" i="2"/>
  <c r="GU46" i="2"/>
  <c r="GP78" i="7"/>
  <c r="DU94" i="14"/>
  <c r="DU29" i="14"/>
  <c r="BA78" i="18"/>
  <c r="BA36" i="18"/>
  <c r="GU78" i="2"/>
  <c r="GU13" i="2"/>
  <c r="NY98" i="6"/>
  <c r="GP96" i="7" s="1"/>
  <c r="GP46" i="7"/>
  <c r="GP29" i="7"/>
  <c r="DU78" i="14"/>
  <c r="DU13" i="14"/>
  <c r="BA94" i="18"/>
  <c r="BB96" i="18"/>
  <c r="GQ96" i="7"/>
  <c r="DB98" i="17"/>
  <c r="BA96" i="18" s="1"/>
  <c r="GP94" i="7"/>
  <c r="BA46" i="18"/>
  <c r="IP98" i="13"/>
  <c r="OJ98" i="4"/>
  <c r="OI98" i="4"/>
  <c r="IK15" i="13"/>
  <c r="GU96" i="2" l="1"/>
  <c r="DU98" i="14"/>
  <c r="DU96" i="14"/>
  <c r="AZ6" i="18"/>
  <c r="AZ7" i="18"/>
  <c r="AZ8" i="18"/>
  <c r="AZ9" i="18"/>
  <c r="AZ10" i="18"/>
  <c r="AZ11" i="18"/>
  <c r="AZ12" i="18"/>
  <c r="AZ14" i="18"/>
  <c r="AZ15" i="18"/>
  <c r="AZ16" i="18"/>
  <c r="AZ17" i="18"/>
  <c r="AZ18" i="18"/>
  <c r="AZ19" i="18"/>
  <c r="AZ20" i="18"/>
  <c r="AZ21" i="18"/>
  <c r="AZ22" i="18"/>
  <c r="AZ23" i="18"/>
  <c r="AZ24" i="18"/>
  <c r="AZ25" i="18"/>
  <c r="AZ26" i="18"/>
  <c r="AZ27" i="18"/>
  <c r="AZ28" i="18"/>
  <c r="AZ30" i="18"/>
  <c r="AZ31" i="18"/>
  <c r="AZ32" i="18"/>
  <c r="AZ33" i="18"/>
  <c r="AZ34" i="18"/>
  <c r="AZ35" i="18"/>
  <c r="AZ37" i="18"/>
  <c r="AZ38" i="18"/>
  <c r="AZ39" i="18"/>
  <c r="AZ40" i="18"/>
  <c r="AZ41" i="18"/>
  <c r="AZ42" i="18"/>
  <c r="AZ43" i="18"/>
  <c r="AZ44" i="18"/>
  <c r="AZ45" i="18"/>
  <c r="AZ47" i="18"/>
  <c r="AZ48" i="18"/>
  <c r="AZ49" i="18"/>
  <c r="AZ50" i="18"/>
  <c r="AZ51" i="18"/>
  <c r="AZ52" i="18"/>
  <c r="AZ53" i="18"/>
  <c r="AZ54" i="18"/>
  <c r="AZ55" i="18"/>
  <c r="AZ56" i="18"/>
  <c r="AZ57" i="18"/>
  <c r="AZ58" i="18"/>
  <c r="AZ59" i="18"/>
  <c r="AZ60" i="18"/>
  <c r="AZ61" i="18"/>
  <c r="AZ62" i="18"/>
  <c r="AZ63" i="18"/>
  <c r="AZ64" i="18"/>
  <c r="AZ65" i="18"/>
  <c r="AZ66" i="18"/>
  <c r="AZ67" i="18"/>
  <c r="AZ68" i="18"/>
  <c r="AZ69" i="18"/>
  <c r="AZ70" i="18"/>
  <c r="AZ71" i="18"/>
  <c r="AZ72" i="18"/>
  <c r="AZ73" i="18"/>
  <c r="AZ74" i="18"/>
  <c r="AZ75" i="18"/>
  <c r="AZ76" i="18"/>
  <c r="AZ77" i="18"/>
  <c r="AZ79" i="18"/>
  <c r="AZ80" i="18"/>
  <c r="AZ81" i="18"/>
  <c r="AZ82" i="18"/>
  <c r="AZ83" i="18"/>
  <c r="AZ84" i="18"/>
  <c r="AZ85" i="18"/>
  <c r="AZ86" i="18"/>
  <c r="AZ87" i="18"/>
  <c r="AZ88" i="18"/>
  <c r="AZ89" i="18"/>
  <c r="AZ90" i="18"/>
  <c r="AZ91" i="18"/>
  <c r="AZ92" i="18"/>
  <c r="AZ93" i="18"/>
  <c r="AZ95" i="18"/>
  <c r="AZ5" i="18"/>
  <c r="AY6" i="18"/>
  <c r="AY7" i="18"/>
  <c r="AY8" i="18"/>
  <c r="AY9" i="18"/>
  <c r="AY10" i="18"/>
  <c r="AY11" i="18"/>
  <c r="AY12" i="18"/>
  <c r="AY14" i="18"/>
  <c r="AY15" i="18"/>
  <c r="AY16" i="18"/>
  <c r="AY17" i="18"/>
  <c r="AY18" i="18"/>
  <c r="AY19" i="18"/>
  <c r="AY20" i="18"/>
  <c r="AY21" i="18"/>
  <c r="AY22" i="18"/>
  <c r="AY23" i="18"/>
  <c r="AY24" i="18"/>
  <c r="AY25" i="18"/>
  <c r="AY26" i="18"/>
  <c r="AY27" i="18"/>
  <c r="AY28" i="18"/>
  <c r="AY30" i="18"/>
  <c r="AY31" i="18"/>
  <c r="AY32" i="18"/>
  <c r="AY33" i="18"/>
  <c r="AY34" i="18"/>
  <c r="AY35" i="18"/>
  <c r="AY37" i="18"/>
  <c r="AY38" i="18"/>
  <c r="AY39" i="18"/>
  <c r="AY40" i="18"/>
  <c r="AY41" i="18"/>
  <c r="AY42" i="18"/>
  <c r="AY43" i="18"/>
  <c r="AY44" i="18"/>
  <c r="AY45" i="18"/>
  <c r="AY47" i="18"/>
  <c r="AY48" i="18"/>
  <c r="AY49" i="18"/>
  <c r="AY50" i="18"/>
  <c r="AY51" i="18"/>
  <c r="AY52" i="18"/>
  <c r="AY53" i="18"/>
  <c r="AY54" i="18"/>
  <c r="AY55" i="18"/>
  <c r="AY56" i="18"/>
  <c r="AY57" i="18"/>
  <c r="AY58" i="18"/>
  <c r="AY59" i="18"/>
  <c r="AY60" i="18"/>
  <c r="AY61" i="18"/>
  <c r="AY62" i="18"/>
  <c r="AY63" i="18"/>
  <c r="AY64" i="18"/>
  <c r="AY65" i="18"/>
  <c r="AY66" i="18"/>
  <c r="AY67" i="18"/>
  <c r="AY68" i="18"/>
  <c r="AY69" i="18"/>
  <c r="AY70" i="18"/>
  <c r="AY71" i="18"/>
  <c r="AY72" i="18"/>
  <c r="AY73" i="18"/>
  <c r="AY74" i="18"/>
  <c r="AY75" i="18"/>
  <c r="AY76" i="18"/>
  <c r="AY77" i="18"/>
  <c r="AY79" i="18"/>
  <c r="AY80" i="18"/>
  <c r="AY81" i="18"/>
  <c r="AY82" i="18"/>
  <c r="AY83" i="18"/>
  <c r="AY84" i="18"/>
  <c r="AY85" i="18"/>
  <c r="AY86" i="18"/>
  <c r="AY87" i="18"/>
  <c r="AY88" i="18"/>
  <c r="AY89" i="18"/>
  <c r="AY90" i="18"/>
  <c r="AY91" i="18"/>
  <c r="AY92" i="18"/>
  <c r="AY93" i="18"/>
  <c r="AY95" i="18"/>
  <c r="AY5" i="18"/>
  <c r="CX15" i="17"/>
  <c r="CY15" i="17"/>
  <c r="CZ15" i="17"/>
  <c r="DA15" i="17"/>
  <c r="CX31" i="17"/>
  <c r="CY31" i="17"/>
  <c r="CZ31" i="17"/>
  <c r="DA31" i="17"/>
  <c r="CX38" i="17"/>
  <c r="CY38" i="17"/>
  <c r="CZ38" i="17"/>
  <c r="DA38" i="17"/>
  <c r="CX48" i="17"/>
  <c r="CY48" i="17"/>
  <c r="CZ48" i="17"/>
  <c r="DA48" i="17"/>
  <c r="CX80" i="17"/>
  <c r="CY80" i="17"/>
  <c r="CZ80" i="17"/>
  <c r="DA80" i="17"/>
  <c r="CX96" i="17"/>
  <c r="CY96" i="17"/>
  <c r="CZ96" i="17"/>
  <c r="DA96" i="17"/>
  <c r="CX98" i="17"/>
  <c r="DT6" i="14"/>
  <c r="DT7" i="14"/>
  <c r="DT8" i="14"/>
  <c r="DT9" i="14"/>
  <c r="DT10" i="14"/>
  <c r="DT11" i="14"/>
  <c r="DT12" i="14"/>
  <c r="DT14" i="14"/>
  <c r="DT15" i="14"/>
  <c r="DT16" i="14"/>
  <c r="DT17" i="14"/>
  <c r="DT18" i="14"/>
  <c r="DT19" i="14"/>
  <c r="DT20" i="14"/>
  <c r="DT21" i="14"/>
  <c r="DT22" i="14"/>
  <c r="DT23" i="14"/>
  <c r="DT24" i="14"/>
  <c r="DT25" i="14"/>
  <c r="DT26" i="14"/>
  <c r="DT27" i="14"/>
  <c r="DT28" i="14"/>
  <c r="DT30" i="14"/>
  <c r="DT31" i="14"/>
  <c r="DT32" i="14"/>
  <c r="DT33" i="14"/>
  <c r="DT34" i="14"/>
  <c r="DT35" i="14"/>
  <c r="DT37" i="14"/>
  <c r="DT38" i="14"/>
  <c r="DT39" i="14"/>
  <c r="DT40" i="14"/>
  <c r="DT41" i="14"/>
  <c r="DT42" i="14"/>
  <c r="DT43" i="14"/>
  <c r="DT44" i="14"/>
  <c r="DT45" i="14"/>
  <c r="DT47" i="14"/>
  <c r="DT48" i="14"/>
  <c r="DT49" i="14"/>
  <c r="DT50" i="14"/>
  <c r="DT51" i="14"/>
  <c r="DT52" i="14"/>
  <c r="DT53" i="14"/>
  <c r="DT54" i="14"/>
  <c r="DT55" i="14"/>
  <c r="DT56" i="14"/>
  <c r="DT57" i="14"/>
  <c r="DT58" i="14"/>
  <c r="DT59" i="14"/>
  <c r="DT60" i="14"/>
  <c r="DT61" i="14"/>
  <c r="DT62" i="14"/>
  <c r="DT63" i="14"/>
  <c r="DT64" i="14"/>
  <c r="DT65" i="14"/>
  <c r="DT66" i="14"/>
  <c r="DT67" i="14"/>
  <c r="DT68" i="14"/>
  <c r="DT69" i="14"/>
  <c r="DT70" i="14"/>
  <c r="DT71" i="14"/>
  <c r="DT72" i="14"/>
  <c r="DT73" i="14"/>
  <c r="DT74" i="14"/>
  <c r="DT75" i="14"/>
  <c r="DT76" i="14"/>
  <c r="DT77" i="14"/>
  <c r="DT79" i="14"/>
  <c r="DT80" i="14"/>
  <c r="DT81" i="14"/>
  <c r="DT82" i="14"/>
  <c r="DT83" i="14"/>
  <c r="DT84" i="14"/>
  <c r="DT85" i="14"/>
  <c r="DT86" i="14"/>
  <c r="DT87" i="14"/>
  <c r="DT88" i="14"/>
  <c r="DT89" i="14"/>
  <c r="DT90" i="14"/>
  <c r="DT91" i="14"/>
  <c r="DT92" i="14"/>
  <c r="DT93" i="14"/>
  <c r="DT95" i="14"/>
  <c r="DT5" i="14"/>
  <c r="DS6" i="14"/>
  <c r="DS7" i="14"/>
  <c r="DS8" i="14"/>
  <c r="DS9" i="14"/>
  <c r="DS10" i="14"/>
  <c r="DS11" i="14"/>
  <c r="DS12" i="14"/>
  <c r="DS14" i="14"/>
  <c r="DS15" i="14"/>
  <c r="DS16" i="14"/>
  <c r="DS17" i="14"/>
  <c r="DS18" i="14"/>
  <c r="DS19" i="14"/>
  <c r="DS20" i="14"/>
  <c r="DS21" i="14"/>
  <c r="DS22" i="14"/>
  <c r="DS23" i="14"/>
  <c r="DS24" i="14"/>
  <c r="DS25" i="14"/>
  <c r="DS26" i="14"/>
  <c r="DS27" i="14"/>
  <c r="DS28" i="14"/>
  <c r="DS30" i="14"/>
  <c r="DS31" i="14"/>
  <c r="DS32" i="14"/>
  <c r="DS33" i="14"/>
  <c r="DS34" i="14"/>
  <c r="DS35" i="14"/>
  <c r="DS37" i="14"/>
  <c r="DS38" i="14"/>
  <c r="DS39" i="14"/>
  <c r="DS40" i="14"/>
  <c r="DS41" i="14"/>
  <c r="DS42" i="14"/>
  <c r="DS43" i="14"/>
  <c r="DS44" i="14"/>
  <c r="DS45" i="14"/>
  <c r="DS47" i="14"/>
  <c r="DS48" i="14"/>
  <c r="DS49" i="14"/>
  <c r="DS50" i="14"/>
  <c r="DS51" i="14"/>
  <c r="DS52" i="14"/>
  <c r="DS53" i="14"/>
  <c r="DS54" i="14"/>
  <c r="DS55" i="14"/>
  <c r="DS56" i="14"/>
  <c r="DS57" i="14"/>
  <c r="DS58" i="14"/>
  <c r="DS59" i="14"/>
  <c r="DS60" i="14"/>
  <c r="DS61" i="14"/>
  <c r="DS62" i="14"/>
  <c r="DS63" i="14"/>
  <c r="DS64" i="14"/>
  <c r="DS65" i="14"/>
  <c r="DS66" i="14"/>
  <c r="DS67" i="14"/>
  <c r="DS68" i="14"/>
  <c r="DS69" i="14"/>
  <c r="DS70" i="14"/>
  <c r="DS71" i="14"/>
  <c r="DS72" i="14"/>
  <c r="DS73" i="14"/>
  <c r="DS74" i="14"/>
  <c r="DS75" i="14"/>
  <c r="DS76" i="14"/>
  <c r="DS77" i="14"/>
  <c r="DS79" i="14"/>
  <c r="DS80" i="14"/>
  <c r="DS81" i="14"/>
  <c r="DS82" i="14"/>
  <c r="DS83" i="14"/>
  <c r="DS84" i="14"/>
  <c r="DS85" i="14"/>
  <c r="DS86" i="14"/>
  <c r="DS87" i="14"/>
  <c r="DS88" i="14"/>
  <c r="DS89" i="14"/>
  <c r="DS90" i="14"/>
  <c r="DS91" i="14"/>
  <c r="DS92" i="14"/>
  <c r="DS93" i="14"/>
  <c r="DS95" i="14"/>
  <c r="DS5" i="14"/>
  <c r="IL15" i="13"/>
  <c r="IM15" i="13"/>
  <c r="IN15" i="13"/>
  <c r="IO15" i="13"/>
  <c r="IL31" i="13"/>
  <c r="IM31" i="13"/>
  <c r="IN31" i="13"/>
  <c r="IO31" i="13"/>
  <c r="IL38" i="13"/>
  <c r="IM38" i="13"/>
  <c r="IN38" i="13"/>
  <c r="IO38" i="13"/>
  <c r="IL48" i="13"/>
  <c r="IM48" i="13"/>
  <c r="IN48" i="13"/>
  <c r="IO48" i="13"/>
  <c r="IL80" i="13"/>
  <c r="IM80" i="13"/>
  <c r="IN80" i="13"/>
  <c r="IO80" i="13"/>
  <c r="IL96" i="13"/>
  <c r="IM96" i="13"/>
  <c r="IN96" i="13"/>
  <c r="IO96" i="13"/>
  <c r="IL98" i="13"/>
  <c r="IM98" i="13"/>
  <c r="IN98" i="13"/>
  <c r="GO6" i="7"/>
  <c r="GO7" i="7"/>
  <c r="GO8" i="7"/>
  <c r="GO9" i="7"/>
  <c r="GO10" i="7"/>
  <c r="GO11" i="7"/>
  <c r="GO12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30" i="7"/>
  <c r="GO31" i="7"/>
  <c r="GO32" i="7"/>
  <c r="GO33" i="7"/>
  <c r="GO34" i="7"/>
  <c r="GO35" i="7"/>
  <c r="GO37" i="7"/>
  <c r="GO38" i="7"/>
  <c r="GO39" i="7"/>
  <c r="GO40" i="7"/>
  <c r="GO41" i="7"/>
  <c r="GO42" i="7"/>
  <c r="GO43" i="7"/>
  <c r="GO44" i="7"/>
  <c r="GO45" i="7"/>
  <c r="GO47" i="7"/>
  <c r="GO48" i="7"/>
  <c r="GO49" i="7"/>
  <c r="GO50" i="7"/>
  <c r="GO51" i="7"/>
  <c r="GO52" i="7"/>
  <c r="GO53" i="7"/>
  <c r="GO54" i="7"/>
  <c r="GO55" i="7"/>
  <c r="GO56" i="7"/>
  <c r="GO57" i="7"/>
  <c r="GO58" i="7"/>
  <c r="GO59" i="7"/>
  <c r="GO60" i="7"/>
  <c r="GO61" i="7"/>
  <c r="GO62" i="7"/>
  <c r="GO63" i="7"/>
  <c r="GO64" i="7"/>
  <c r="GO65" i="7"/>
  <c r="GO66" i="7"/>
  <c r="GO67" i="7"/>
  <c r="GO68" i="7"/>
  <c r="GO69" i="7"/>
  <c r="GO70" i="7"/>
  <c r="GO71" i="7"/>
  <c r="GO72" i="7"/>
  <c r="GO73" i="7"/>
  <c r="GO74" i="7"/>
  <c r="GO75" i="7"/>
  <c r="GO76" i="7"/>
  <c r="GO77" i="7"/>
  <c r="GO79" i="7"/>
  <c r="GO80" i="7"/>
  <c r="GO81" i="7"/>
  <c r="GO82" i="7"/>
  <c r="GO83" i="7"/>
  <c r="GO84" i="7"/>
  <c r="GO85" i="7"/>
  <c r="GO86" i="7"/>
  <c r="GO87" i="7"/>
  <c r="GO88" i="7"/>
  <c r="GO89" i="7"/>
  <c r="GO90" i="7"/>
  <c r="GO91" i="7"/>
  <c r="GO92" i="7"/>
  <c r="GO93" i="7"/>
  <c r="GO95" i="7"/>
  <c r="GO5" i="7"/>
  <c r="GN6" i="7"/>
  <c r="GN7" i="7"/>
  <c r="GN8" i="7"/>
  <c r="GN9" i="7"/>
  <c r="GN10" i="7"/>
  <c r="GN11" i="7"/>
  <c r="GN12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30" i="7"/>
  <c r="GN31" i="7"/>
  <c r="GN32" i="7"/>
  <c r="GN33" i="7"/>
  <c r="GN34" i="7"/>
  <c r="GN35" i="7"/>
  <c r="GN37" i="7"/>
  <c r="GN38" i="7"/>
  <c r="GN39" i="7"/>
  <c r="GN40" i="7"/>
  <c r="GN41" i="7"/>
  <c r="GN42" i="7"/>
  <c r="GN43" i="7"/>
  <c r="GN44" i="7"/>
  <c r="GN45" i="7"/>
  <c r="GN47" i="7"/>
  <c r="GN48" i="7"/>
  <c r="GN49" i="7"/>
  <c r="GN50" i="7"/>
  <c r="GN51" i="7"/>
  <c r="GN52" i="7"/>
  <c r="GN53" i="7"/>
  <c r="GN54" i="7"/>
  <c r="GN55" i="7"/>
  <c r="GN56" i="7"/>
  <c r="GN57" i="7"/>
  <c r="GN58" i="7"/>
  <c r="GN59" i="7"/>
  <c r="GN60" i="7"/>
  <c r="GN61" i="7"/>
  <c r="GN62" i="7"/>
  <c r="GN63" i="7"/>
  <c r="GN64" i="7"/>
  <c r="GN65" i="7"/>
  <c r="GN66" i="7"/>
  <c r="GN67" i="7"/>
  <c r="GN68" i="7"/>
  <c r="GN69" i="7"/>
  <c r="GN70" i="7"/>
  <c r="GN71" i="7"/>
  <c r="GN72" i="7"/>
  <c r="GN73" i="7"/>
  <c r="GN74" i="7"/>
  <c r="GN75" i="7"/>
  <c r="GN76" i="7"/>
  <c r="GN77" i="7"/>
  <c r="GN79" i="7"/>
  <c r="GN80" i="7"/>
  <c r="GN81" i="7"/>
  <c r="GN82" i="7"/>
  <c r="GN83" i="7"/>
  <c r="GN84" i="7"/>
  <c r="GN85" i="7"/>
  <c r="GN86" i="7"/>
  <c r="GN87" i="7"/>
  <c r="GN88" i="7"/>
  <c r="GN89" i="7"/>
  <c r="GN90" i="7"/>
  <c r="GN91" i="7"/>
  <c r="GN92" i="7"/>
  <c r="GN93" i="7"/>
  <c r="GN95" i="7"/>
  <c r="GN5" i="7"/>
  <c r="NU15" i="6"/>
  <c r="NV15" i="6"/>
  <c r="NW15" i="6"/>
  <c r="NX15" i="6"/>
  <c r="NU31" i="6"/>
  <c r="NV31" i="6"/>
  <c r="NW31" i="6"/>
  <c r="NX31" i="6"/>
  <c r="NU38" i="6"/>
  <c r="NV38" i="6"/>
  <c r="GN36" i="7" s="1"/>
  <c r="NW38" i="6"/>
  <c r="NX38" i="6"/>
  <c r="NU48" i="6"/>
  <c r="NV48" i="6"/>
  <c r="NW48" i="6"/>
  <c r="NX48" i="6"/>
  <c r="NU80" i="6"/>
  <c r="NV80" i="6"/>
  <c r="NW80" i="6"/>
  <c r="NX80" i="6"/>
  <c r="NU96" i="6"/>
  <c r="NV96" i="6"/>
  <c r="NW96" i="6"/>
  <c r="NX96" i="6"/>
  <c r="NU98" i="6"/>
  <c r="NV98" i="6"/>
  <c r="GT6" i="2"/>
  <c r="GT7" i="2"/>
  <c r="GT8" i="2"/>
  <c r="GT9" i="2"/>
  <c r="GT10" i="2"/>
  <c r="GT11" i="2"/>
  <c r="GT12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30" i="2"/>
  <c r="GT31" i="2"/>
  <c r="GT32" i="2"/>
  <c r="GT33" i="2"/>
  <c r="GT34" i="2"/>
  <c r="GT35" i="2"/>
  <c r="GT37" i="2"/>
  <c r="GT38" i="2"/>
  <c r="GT39" i="2"/>
  <c r="GT40" i="2"/>
  <c r="GT41" i="2"/>
  <c r="GT42" i="2"/>
  <c r="GT43" i="2"/>
  <c r="GT44" i="2"/>
  <c r="GT45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9" i="2"/>
  <c r="GT80" i="2"/>
  <c r="GT81" i="2"/>
  <c r="GT82" i="2"/>
  <c r="GT83" i="2"/>
  <c r="GT84" i="2"/>
  <c r="GT85" i="2"/>
  <c r="GT86" i="2"/>
  <c r="GT87" i="2"/>
  <c r="GT88" i="2"/>
  <c r="GT89" i="2"/>
  <c r="GT90" i="2"/>
  <c r="GT91" i="2"/>
  <c r="GT92" i="2"/>
  <c r="GT93" i="2"/>
  <c r="GT95" i="2"/>
  <c r="GT5" i="2"/>
  <c r="GS6" i="2"/>
  <c r="GS7" i="2"/>
  <c r="GS8" i="2"/>
  <c r="GS9" i="2"/>
  <c r="GS10" i="2"/>
  <c r="GS11" i="2"/>
  <c r="GS12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30" i="2"/>
  <c r="GS31" i="2"/>
  <c r="GS32" i="2"/>
  <c r="GS33" i="2"/>
  <c r="GS34" i="2"/>
  <c r="GS35" i="2"/>
  <c r="GS37" i="2"/>
  <c r="GS38" i="2"/>
  <c r="GS39" i="2"/>
  <c r="GS40" i="2"/>
  <c r="GS41" i="2"/>
  <c r="GS42" i="2"/>
  <c r="GS43" i="2"/>
  <c r="GS44" i="2"/>
  <c r="GS45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9" i="2"/>
  <c r="GS80" i="2"/>
  <c r="GS81" i="2"/>
  <c r="GS82" i="2"/>
  <c r="GS83" i="2"/>
  <c r="GS84" i="2"/>
  <c r="GS85" i="2"/>
  <c r="GS86" i="2"/>
  <c r="GS87" i="2"/>
  <c r="GS88" i="2"/>
  <c r="GS89" i="2"/>
  <c r="GS90" i="2"/>
  <c r="GS91" i="2"/>
  <c r="GS92" i="2"/>
  <c r="GS93" i="2"/>
  <c r="GS95" i="2"/>
  <c r="GS5" i="2"/>
  <c r="OE15" i="4"/>
  <c r="OF15" i="4"/>
  <c r="OG15" i="4"/>
  <c r="OH15" i="4"/>
  <c r="OE31" i="4"/>
  <c r="OF31" i="4"/>
  <c r="OG31" i="4"/>
  <c r="OH31" i="4"/>
  <c r="OE38" i="4"/>
  <c r="OF38" i="4"/>
  <c r="OG38" i="4"/>
  <c r="OH38" i="4"/>
  <c r="OE48" i="4"/>
  <c r="OF48" i="4"/>
  <c r="OG48" i="4"/>
  <c r="OH48" i="4"/>
  <c r="OE80" i="4"/>
  <c r="OF80" i="4"/>
  <c r="OG80" i="4"/>
  <c r="OH80" i="4"/>
  <c r="OE96" i="4"/>
  <c r="OF96" i="4"/>
  <c r="OG96" i="4"/>
  <c r="OH96" i="4"/>
  <c r="DS29" i="14" l="1"/>
  <c r="DS13" i="14"/>
  <c r="GN96" i="7"/>
  <c r="AY94" i="18"/>
  <c r="AY78" i="18"/>
  <c r="AY46" i="18"/>
  <c r="GT78" i="2"/>
  <c r="GT13" i="2"/>
  <c r="AZ94" i="18"/>
  <c r="AZ46" i="18"/>
  <c r="AZ29" i="18"/>
  <c r="GT94" i="2"/>
  <c r="GT46" i="2"/>
  <c r="GT29" i="2"/>
  <c r="AZ78" i="18"/>
  <c r="AZ13" i="18"/>
  <c r="OF98" i="4"/>
  <c r="DT94" i="14"/>
  <c r="DT78" i="14"/>
  <c r="DT46" i="14"/>
  <c r="DT29" i="14"/>
  <c r="DT13" i="14"/>
  <c r="NX98" i="6"/>
  <c r="OG98" i="4"/>
  <c r="GO94" i="7"/>
  <c r="NW98" i="6"/>
  <c r="GO46" i="7"/>
  <c r="GO29" i="7"/>
  <c r="GO13" i="7"/>
  <c r="DA98" i="17"/>
  <c r="GS94" i="2"/>
  <c r="GS78" i="2"/>
  <c r="GS46" i="2"/>
  <c r="GS36" i="2"/>
  <c r="GS29" i="2"/>
  <c r="GS13" i="2"/>
  <c r="DS96" i="14"/>
  <c r="DS94" i="14"/>
  <c r="DS78" i="14"/>
  <c r="DS46" i="14"/>
  <c r="DS36" i="14"/>
  <c r="DS98" i="14"/>
  <c r="GN94" i="7"/>
  <c r="GN78" i="7"/>
  <c r="GN46" i="7"/>
  <c r="GN29" i="7"/>
  <c r="GN13" i="7"/>
  <c r="DT36" i="14"/>
  <c r="CY98" i="17"/>
  <c r="AY96" i="18" s="1"/>
  <c r="AY36" i="18"/>
  <c r="AY29" i="18"/>
  <c r="AY13" i="18"/>
  <c r="OH98" i="4"/>
  <c r="GO78" i="7"/>
  <c r="OE98" i="4"/>
  <c r="CZ98" i="17"/>
  <c r="GT36" i="2"/>
  <c r="AZ36" i="18"/>
  <c r="IO98" i="13"/>
  <c r="DT96" i="14" s="1"/>
  <c r="GO36" i="7"/>
  <c r="AX6" i="18"/>
  <c r="AX7" i="18"/>
  <c r="AX8" i="18"/>
  <c r="AX9" i="18"/>
  <c r="AX10" i="18"/>
  <c r="AX11" i="18"/>
  <c r="AX12" i="18"/>
  <c r="AX14" i="18"/>
  <c r="AX15" i="18"/>
  <c r="AX16" i="18"/>
  <c r="AX17" i="18"/>
  <c r="AX18" i="18"/>
  <c r="AX19" i="18"/>
  <c r="AX20" i="18"/>
  <c r="AX21" i="18"/>
  <c r="AX22" i="18"/>
  <c r="AX23" i="18"/>
  <c r="AX24" i="18"/>
  <c r="AX25" i="18"/>
  <c r="AX26" i="18"/>
  <c r="AX27" i="18"/>
  <c r="AX28" i="18"/>
  <c r="AX30" i="18"/>
  <c r="AX31" i="18"/>
  <c r="AX32" i="18"/>
  <c r="AX33" i="18"/>
  <c r="AX34" i="18"/>
  <c r="AX35" i="18"/>
  <c r="AX37" i="18"/>
  <c r="AX38" i="18"/>
  <c r="AX39" i="18"/>
  <c r="AX40" i="18"/>
  <c r="AX41" i="18"/>
  <c r="AX42" i="18"/>
  <c r="AX43" i="18"/>
  <c r="AX44" i="18"/>
  <c r="AX45" i="18"/>
  <c r="AX47" i="18"/>
  <c r="AX48" i="18"/>
  <c r="AX49" i="18"/>
  <c r="AX50" i="18"/>
  <c r="AX51" i="18"/>
  <c r="AX52" i="18"/>
  <c r="AX53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X70" i="18"/>
  <c r="AX71" i="18"/>
  <c r="AX72" i="18"/>
  <c r="AX73" i="18"/>
  <c r="AX74" i="18"/>
  <c r="AX75" i="18"/>
  <c r="AX76" i="18"/>
  <c r="AX77" i="18"/>
  <c r="AX79" i="18"/>
  <c r="AX80" i="18"/>
  <c r="AX81" i="18"/>
  <c r="AX82" i="18"/>
  <c r="AX83" i="18"/>
  <c r="AX84" i="18"/>
  <c r="AX85" i="18"/>
  <c r="AX86" i="18"/>
  <c r="AX87" i="18"/>
  <c r="AX88" i="18"/>
  <c r="AX89" i="18"/>
  <c r="AX90" i="18"/>
  <c r="AX91" i="18"/>
  <c r="AX92" i="18"/>
  <c r="AX93" i="18"/>
  <c r="AX95" i="18"/>
  <c r="AX5" i="18"/>
  <c r="CV15" i="17"/>
  <c r="CW15" i="17"/>
  <c r="CV31" i="17"/>
  <c r="CW31" i="17"/>
  <c r="CV38" i="17"/>
  <c r="CW38" i="17"/>
  <c r="CV48" i="17"/>
  <c r="CW48" i="17"/>
  <c r="CV80" i="17"/>
  <c r="CW80" i="17"/>
  <c r="CV96" i="17"/>
  <c r="CW96" i="17"/>
  <c r="DR6" i="14"/>
  <c r="DR7" i="14"/>
  <c r="DR8" i="14"/>
  <c r="DR9" i="14"/>
  <c r="DR10" i="14"/>
  <c r="DR11" i="14"/>
  <c r="DR12" i="14"/>
  <c r="DR14" i="14"/>
  <c r="DR15" i="14"/>
  <c r="DR16" i="14"/>
  <c r="DR17" i="14"/>
  <c r="DR18" i="14"/>
  <c r="DR19" i="14"/>
  <c r="DR20" i="14"/>
  <c r="DR21" i="14"/>
  <c r="DR22" i="14"/>
  <c r="DR23" i="14"/>
  <c r="DR24" i="14"/>
  <c r="DR25" i="14"/>
  <c r="DR26" i="14"/>
  <c r="DR27" i="14"/>
  <c r="DR28" i="14"/>
  <c r="DR30" i="14"/>
  <c r="DR31" i="14"/>
  <c r="DR32" i="14"/>
  <c r="DR33" i="14"/>
  <c r="DR34" i="14"/>
  <c r="DR35" i="14"/>
  <c r="DR37" i="14"/>
  <c r="DR38" i="14"/>
  <c r="DR39" i="14"/>
  <c r="DR40" i="14"/>
  <c r="DR41" i="14"/>
  <c r="DR42" i="14"/>
  <c r="DR43" i="14"/>
  <c r="DR44" i="14"/>
  <c r="DR45" i="14"/>
  <c r="DR47" i="14"/>
  <c r="DR48" i="14"/>
  <c r="DR49" i="14"/>
  <c r="DR50" i="14"/>
  <c r="DR51" i="14"/>
  <c r="DR52" i="14"/>
  <c r="DR53" i="14"/>
  <c r="DR54" i="14"/>
  <c r="DR55" i="14"/>
  <c r="DR56" i="14"/>
  <c r="DR57" i="14"/>
  <c r="DR58" i="14"/>
  <c r="DR59" i="14"/>
  <c r="DR60" i="14"/>
  <c r="DR61" i="14"/>
  <c r="DR62" i="14"/>
  <c r="DR63" i="14"/>
  <c r="DR64" i="14"/>
  <c r="DR65" i="14"/>
  <c r="DR66" i="14"/>
  <c r="DR67" i="14"/>
  <c r="DR68" i="14"/>
  <c r="DR69" i="14"/>
  <c r="DR70" i="14"/>
  <c r="DR71" i="14"/>
  <c r="DR72" i="14"/>
  <c r="DR73" i="14"/>
  <c r="DR74" i="14"/>
  <c r="DR75" i="14"/>
  <c r="DR76" i="14"/>
  <c r="DR77" i="14"/>
  <c r="DR79" i="14"/>
  <c r="DR80" i="14"/>
  <c r="DR81" i="14"/>
  <c r="DR82" i="14"/>
  <c r="DR83" i="14"/>
  <c r="DR84" i="14"/>
  <c r="DR85" i="14"/>
  <c r="DR86" i="14"/>
  <c r="DR87" i="14"/>
  <c r="DR88" i="14"/>
  <c r="DR89" i="14"/>
  <c r="DR90" i="14"/>
  <c r="DR91" i="14"/>
  <c r="DR92" i="14"/>
  <c r="DR93" i="14"/>
  <c r="DR95" i="14"/>
  <c r="DR5" i="14"/>
  <c r="IJ15" i="13"/>
  <c r="DR13" i="14" s="1"/>
  <c r="IJ31" i="13"/>
  <c r="IK31" i="13"/>
  <c r="IJ38" i="13"/>
  <c r="IK38" i="13"/>
  <c r="IJ48" i="13"/>
  <c r="IK48" i="13"/>
  <c r="IJ80" i="13"/>
  <c r="IK80" i="13"/>
  <c r="IJ96" i="13"/>
  <c r="IK96" i="13"/>
  <c r="GM6" i="7"/>
  <c r="GM7" i="7"/>
  <c r="GM8" i="7"/>
  <c r="GM9" i="7"/>
  <c r="GM10" i="7"/>
  <c r="GM11" i="7"/>
  <c r="GM12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30" i="7"/>
  <c r="GM31" i="7"/>
  <c r="GM32" i="7"/>
  <c r="GM33" i="7"/>
  <c r="GM34" i="7"/>
  <c r="GM35" i="7"/>
  <c r="GM37" i="7"/>
  <c r="GM38" i="7"/>
  <c r="GM39" i="7"/>
  <c r="GM40" i="7"/>
  <c r="GM41" i="7"/>
  <c r="GM42" i="7"/>
  <c r="GM43" i="7"/>
  <c r="GM44" i="7"/>
  <c r="GM45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M73" i="7"/>
  <c r="GM74" i="7"/>
  <c r="GM75" i="7"/>
  <c r="GM76" i="7"/>
  <c r="GM77" i="7"/>
  <c r="GM79" i="7"/>
  <c r="GM80" i="7"/>
  <c r="GM81" i="7"/>
  <c r="GM82" i="7"/>
  <c r="GM83" i="7"/>
  <c r="GM84" i="7"/>
  <c r="GM85" i="7"/>
  <c r="GM86" i="7"/>
  <c r="GM87" i="7"/>
  <c r="GM88" i="7"/>
  <c r="GM89" i="7"/>
  <c r="GM90" i="7"/>
  <c r="GM91" i="7"/>
  <c r="GM92" i="7"/>
  <c r="GM93" i="7"/>
  <c r="GM95" i="7"/>
  <c r="GM5" i="7"/>
  <c r="NS15" i="6"/>
  <c r="NT15" i="6"/>
  <c r="NS31" i="6"/>
  <c r="NT31" i="6"/>
  <c r="NS38" i="6"/>
  <c r="NT38" i="6"/>
  <c r="NS48" i="6"/>
  <c r="NT48" i="6"/>
  <c r="NS80" i="6"/>
  <c r="NT80" i="6"/>
  <c r="NS96" i="6"/>
  <c r="NT96" i="6"/>
  <c r="GR6" i="2"/>
  <c r="GR7" i="2"/>
  <c r="GR8" i="2"/>
  <c r="GR9" i="2"/>
  <c r="GR10" i="2"/>
  <c r="GR11" i="2"/>
  <c r="GR12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30" i="2"/>
  <c r="GR31" i="2"/>
  <c r="GR32" i="2"/>
  <c r="GR33" i="2"/>
  <c r="GR34" i="2"/>
  <c r="GR35" i="2"/>
  <c r="GR37" i="2"/>
  <c r="GR38" i="2"/>
  <c r="GR39" i="2"/>
  <c r="GR40" i="2"/>
  <c r="GR41" i="2"/>
  <c r="GR42" i="2"/>
  <c r="GR43" i="2"/>
  <c r="GR44" i="2"/>
  <c r="GR45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9" i="2"/>
  <c r="GR80" i="2"/>
  <c r="GR81" i="2"/>
  <c r="GR82" i="2"/>
  <c r="GR83" i="2"/>
  <c r="GR84" i="2"/>
  <c r="GR85" i="2"/>
  <c r="GR86" i="2"/>
  <c r="GR87" i="2"/>
  <c r="GR88" i="2"/>
  <c r="GR89" i="2"/>
  <c r="GR90" i="2"/>
  <c r="GR91" i="2"/>
  <c r="GR92" i="2"/>
  <c r="GR93" i="2"/>
  <c r="GR95" i="2"/>
  <c r="GR5" i="2"/>
  <c r="OC15" i="4"/>
  <c r="OD15" i="4"/>
  <c r="OC31" i="4"/>
  <c r="OD31" i="4"/>
  <c r="OC38" i="4"/>
  <c r="OD38" i="4"/>
  <c r="OC48" i="4"/>
  <c r="OD48" i="4"/>
  <c r="OC80" i="4"/>
  <c r="OD80" i="4"/>
  <c r="OC96" i="4"/>
  <c r="OD96" i="4"/>
  <c r="GO96" i="7" l="1"/>
  <c r="AX94" i="18"/>
  <c r="GR94" i="2"/>
  <c r="GR46" i="2"/>
  <c r="GR29" i="2"/>
  <c r="GR78" i="2"/>
  <c r="GR36" i="2"/>
  <c r="GR13" i="2"/>
  <c r="DR29" i="14"/>
  <c r="AX46" i="18"/>
  <c r="DR36" i="14"/>
  <c r="GS96" i="2"/>
  <c r="GM13" i="7"/>
  <c r="GT96" i="2"/>
  <c r="AX78" i="18"/>
  <c r="AX36" i="18"/>
  <c r="AX13" i="18"/>
  <c r="GM78" i="7"/>
  <c r="GM36" i="7"/>
  <c r="DR94" i="14"/>
  <c r="DR46" i="14"/>
  <c r="AZ96" i="18"/>
  <c r="GM94" i="7"/>
  <c r="GM46" i="7"/>
  <c r="GM29" i="7"/>
  <c r="DR78" i="14"/>
  <c r="AX29" i="18"/>
  <c r="NS98" i="6"/>
  <c r="IJ98" i="13"/>
  <c r="IK98" i="13"/>
  <c r="CV98" i="17"/>
  <c r="NT98" i="6"/>
  <c r="DT98" i="14"/>
  <c r="CW98" i="17"/>
  <c r="OD98" i="4"/>
  <c r="OC98" i="4"/>
  <c r="AW6" i="18"/>
  <c r="AW7" i="18"/>
  <c r="AW8" i="18"/>
  <c r="AW9" i="18"/>
  <c r="AW10" i="18"/>
  <c r="AW11" i="18"/>
  <c r="AW12" i="18"/>
  <c r="AW14" i="18"/>
  <c r="AW15" i="18"/>
  <c r="AW16" i="18"/>
  <c r="AW17" i="18"/>
  <c r="AW18" i="18"/>
  <c r="AW19" i="18"/>
  <c r="AW20" i="18"/>
  <c r="AW21" i="18"/>
  <c r="AW22" i="18"/>
  <c r="AW23" i="18"/>
  <c r="AW24" i="18"/>
  <c r="AW25" i="18"/>
  <c r="AW26" i="18"/>
  <c r="AW27" i="18"/>
  <c r="AW28" i="18"/>
  <c r="AW30" i="18"/>
  <c r="AW31" i="18"/>
  <c r="AW32" i="18"/>
  <c r="AW33" i="18"/>
  <c r="AW34" i="18"/>
  <c r="AW35" i="18"/>
  <c r="AW37" i="18"/>
  <c r="AW38" i="18"/>
  <c r="AW39" i="18"/>
  <c r="AW40" i="18"/>
  <c r="AW41" i="18"/>
  <c r="AW42" i="18"/>
  <c r="AW43" i="18"/>
  <c r="AW44" i="18"/>
  <c r="AW45" i="18"/>
  <c r="AW47" i="18"/>
  <c r="AW48" i="18"/>
  <c r="AW49" i="18"/>
  <c r="AW50" i="18"/>
  <c r="AW51" i="18"/>
  <c r="AW52" i="18"/>
  <c r="AW53" i="18"/>
  <c r="AW54" i="18"/>
  <c r="AW55" i="18"/>
  <c r="AW56" i="18"/>
  <c r="AW57" i="18"/>
  <c r="AW58" i="18"/>
  <c r="AW59" i="18"/>
  <c r="AW60" i="18"/>
  <c r="AW61" i="18"/>
  <c r="AW62" i="18"/>
  <c r="AW63" i="18"/>
  <c r="AW64" i="18"/>
  <c r="AW65" i="18"/>
  <c r="AW66" i="18"/>
  <c r="AW67" i="18"/>
  <c r="AW68" i="18"/>
  <c r="AW69" i="18"/>
  <c r="AW70" i="18"/>
  <c r="AW71" i="18"/>
  <c r="AW72" i="18"/>
  <c r="AW73" i="18"/>
  <c r="AW74" i="18"/>
  <c r="AW75" i="18"/>
  <c r="AW76" i="18"/>
  <c r="AW77" i="18"/>
  <c r="AW79" i="18"/>
  <c r="AW80" i="18"/>
  <c r="AW81" i="18"/>
  <c r="AW82" i="18"/>
  <c r="AW83" i="18"/>
  <c r="AW84" i="18"/>
  <c r="AW85" i="18"/>
  <c r="AW86" i="18"/>
  <c r="AW87" i="18"/>
  <c r="AW88" i="18"/>
  <c r="AW89" i="18"/>
  <c r="AW90" i="18"/>
  <c r="AW91" i="18"/>
  <c r="AW92" i="18"/>
  <c r="AW93" i="18"/>
  <c r="AW95" i="18"/>
  <c r="AW5" i="18"/>
  <c r="CT15" i="17"/>
  <c r="CU15" i="17"/>
  <c r="CT31" i="17"/>
  <c r="CU31" i="17"/>
  <c r="CT38" i="17"/>
  <c r="CU38" i="17"/>
  <c r="CT48" i="17"/>
  <c r="CU48" i="17"/>
  <c r="CT80" i="17"/>
  <c r="CU80" i="17"/>
  <c r="CT96" i="17"/>
  <c r="CU96" i="17"/>
  <c r="DQ6" i="14"/>
  <c r="DQ7" i="14"/>
  <c r="DQ8" i="14"/>
  <c r="DQ9" i="14"/>
  <c r="DQ10" i="14"/>
  <c r="DQ11" i="14"/>
  <c r="DQ12" i="14"/>
  <c r="DQ14" i="14"/>
  <c r="DQ15" i="14"/>
  <c r="DQ16" i="14"/>
  <c r="DQ17" i="14"/>
  <c r="DQ18" i="14"/>
  <c r="DQ19" i="14"/>
  <c r="DQ20" i="14"/>
  <c r="DQ21" i="14"/>
  <c r="DQ22" i="14"/>
  <c r="DQ23" i="14"/>
  <c r="DQ24" i="14"/>
  <c r="DQ25" i="14"/>
  <c r="DQ26" i="14"/>
  <c r="DQ27" i="14"/>
  <c r="DQ28" i="14"/>
  <c r="DQ30" i="14"/>
  <c r="DQ31" i="14"/>
  <c r="DQ32" i="14"/>
  <c r="DQ33" i="14"/>
  <c r="DQ34" i="14"/>
  <c r="DQ35" i="14"/>
  <c r="DQ37" i="14"/>
  <c r="DQ38" i="14"/>
  <c r="DQ39" i="14"/>
  <c r="DQ40" i="14"/>
  <c r="DQ41" i="14"/>
  <c r="DQ42" i="14"/>
  <c r="DQ43" i="14"/>
  <c r="DQ44" i="14"/>
  <c r="DQ45" i="14"/>
  <c r="DQ47" i="14"/>
  <c r="DQ48" i="14"/>
  <c r="DQ49" i="14"/>
  <c r="DQ50" i="14"/>
  <c r="DQ51" i="14"/>
  <c r="DQ52" i="14"/>
  <c r="DQ53" i="14"/>
  <c r="DQ54" i="14"/>
  <c r="DQ55" i="14"/>
  <c r="DQ56" i="14"/>
  <c r="DQ57" i="14"/>
  <c r="DQ58" i="14"/>
  <c r="DQ59" i="14"/>
  <c r="DQ60" i="14"/>
  <c r="DQ61" i="14"/>
  <c r="DQ62" i="14"/>
  <c r="DQ63" i="14"/>
  <c r="DQ64" i="14"/>
  <c r="DQ65" i="14"/>
  <c r="DQ66" i="14"/>
  <c r="DQ67" i="14"/>
  <c r="DQ68" i="14"/>
  <c r="DQ69" i="14"/>
  <c r="DQ70" i="14"/>
  <c r="DQ71" i="14"/>
  <c r="DQ72" i="14"/>
  <c r="DQ73" i="14"/>
  <c r="DQ74" i="14"/>
  <c r="DQ75" i="14"/>
  <c r="DQ76" i="14"/>
  <c r="DQ77" i="14"/>
  <c r="DQ79" i="14"/>
  <c r="DQ80" i="14"/>
  <c r="DQ81" i="14"/>
  <c r="DQ82" i="14"/>
  <c r="DQ83" i="14"/>
  <c r="DQ84" i="14"/>
  <c r="DQ85" i="14"/>
  <c r="DQ86" i="14"/>
  <c r="DQ87" i="14"/>
  <c r="DQ88" i="14"/>
  <c r="DQ89" i="14"/>
  <c r="DQ90" i="14"/>
  <c r="DQ91" i="14"/>
  <c r="DQ92" i="14"/>
  <c r="DQ93" i="14"/>
  <c r="DQ95" i="14"/>
  <c r="DQ5" i="14"/>
  <c r="IH15" i="13"/>
  <c r="II15" i="13"/>
  <c r="IH31" i="13"/>
  <c r="II31" i="13"/>
  <c r="IH38" i="13"/>
  <c r="II38" i="13"/>
  <c r="IH48" i="13"/>
  <c r="II48" i="13"/>
  <c r="IH80" i="13"/>
  <c r="II80" i="13"/>
  <c r="IH96" i="13"/>
  <c r="II96" i="13"/>
  <c r="GL6" i="7"/>
  <c r="GL7" i="7"/>
  <c r="GL8" i="7"/>
  <c r="GL9" i="7"/>
  <c r="GL10" i="7"/>
  <c r="GL11" i="7"/>
  <c r="GL12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30" i="7"/>
  <c r="GL31" i="7"/>
  <c r="GL32" i="7"/>
  <c r="GL33" i="7"/>
  <c r="GL34" i="7"/>
  <c r="GL35" i="7"/>
  <c r="GL37" i="7"/>
  <c r="GL38" i="7"/>
  <c r="GL39" i="7"/>
  <c r="GL40" i="7"/>
  <c r="GL41" i="7"/>
  <c r="GL42" i="7"/>
  <c r="GL43" i="7"/>
  <c r="GL44" i="7"/>
  <c r="GL45" i="7"/>
  <c r="GL47" i="7"/>
  <c r="GL48" i="7"/>
  <c r="GL49" i="7"/>
  <c r="GL50" i="7"/>
  <c r="GL51" i="7"/>
  <c r="GL52" i="7"/>
  <c r="GL53" i="7"/>
  <c r="GL54" i="7"/>
  <c r="GL55" i="7"/>
  <c r="GL56" i="7"/>
  <c r="GL57" i="7"/>
  <c r="GL58" i="7"/>
  <c r="GL59" i="7"/>
  <c r="GL60" i="7"/>
  <c r="GL61" i="7"/>
  <c r="GL62" i="7"/>
  <c r="GL63" i="7"/>
  <c r="GL64" i="7"/>
  <c r="GL65" i="7"/>
  <c r="GL66" i="7"/>
  <c r="GL67" i="7"/>
  <c r="GL68" i="7"/>
  <c r="GL69" i="7"/>
  <c r="GL70" i="7"/>
  <c r="GL71" i="7"/>
  <c r="GL72" i="7"/>
  <c r="GL73" i="7"/>
  <c r="GL74" i="7"/>
  <c r="GL75" i="7"/>
  <c r="GL76" i="7"/>
  <c r="GL77" i="7"/>
  <c r="GL79" i="7"/>
  <c r="GL80" i="7"/>
  <c r="GL81" i="7"/>
  <c r="GL82" i="7"/>
  <c r="GL83" i="7"/>
  <c r="GL84" i="7"/>
  <c r="GL85" i="7"/>
  <c r="GL86" i="7"/>
  <c r="GL87" i="7"/>
  <c r="GL88" i="7"/>
  <c r="GL89" i="7"/>
  <c r="GL90" i="7"/>
  <c r="GL91" i="7"/>
  <c r="GL92" i="7"/>
  <c r="GL93" i="7"/>
  <c r="GL95" i="7"/>
  <c r="GL5" i="7"/>
  <c r="NQ15" i="6"/>
  <c r="NR15" i="6"/>
  <c r="NQ31" i="6"/>
  <c r="NR31" i="6"/>
  <c r="NQ38" i="6"/>
  <c r="NR38" i="6"/>
  <c r="GL36" i="7" s="1"/>
  <c r="NQ48" i="6"/>
  <c r="NR48" i="6"/>
  <c r="NQ80" i="6"/>
  <c r="NR80" i="6"/>
  <c r="NQ96" i="6"/>
  <c r="NR96" i="6"/>
  <c r="GQ6" i="2"/>
  <c r="GQ7" i="2"/>
  <c r="GQ8" i="2"/>
  <c r="GQ9" i="2"/>
  <c r="GQ10" i="2"/>
  <c r="GQ11" i="2"/>
  <c r="GQ12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30" i="2"/>
  <c r="GQ31" i="2"/>
  <c r="GQ32" i="2"/>
  <c r="GQ33" i="2"/>
  <c r="GQ34" i="2"/>
  <c r="GQ35" i="2"/>
  <c r="GQ37" i="2"/>
  <c r="GQ38" i="2"/>
  <c r="GQ39" i="2"/>
  <c r="GQ40" i="2"/>
  <c r="GQ41" i="2"/>
  <c r="GQ42" i="2"/>
  <c r="GQ43" i="2"/>
  <c r="GQ44" i="2"/>
  <c r="GQ45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5" i="2"/>
  <c r="GQ5" i="2"/>
  <c r="OA15" i="4"/>
  <c r="GQ13" i="2" s="1"/>
  <c r="OB15" i="4"/>
  <c r="OA31" i="4"/>
  <c r="OB31" i="4"/>
  <c r="OA38" i="4"/>
  <c r="GQ36" i="2" s="1"/>
  <c r="OB38" i="4"/>
  <c r="OA48" i="4"/>
  <c r="OB48" i="4"/>
  <c r="OA80" i="4"/>
  <c r="GQ78" i="2" s="1"/>
  <c r="OB80" i="4"/>
  <c r="OA96" i="4"/>
  <c r="OB96" i="4"/>
  <c r="DQ78" i="14" l="1"/>
  <c r="DQ36" i="14"/>
  <c r="DQ13" i="14"/>
  <c r="GL94" i="7"/>
  <c r="GL46" i="7"/>
  <c r="GL29" i="7"/>
  <c r="II98" i="13"/>
  <c r="AW29" i="18"/>
  <c r="DR98" i="14"/>
  <c r="GR96" i="2"/>
  <c r="AW36" i="18"/>
  <c r="AW13" i="18"/>
  <c r="AW94" i="18"/>
  <c r="AW46" i="18"/>
  <c r="CT98" i="17"/>
  <c r="GQ94" i="2"/>
  <c r="GQ46" i="2"/>
  <c r="GQ29" i="2"/>
  <c r="GL78" i="7"/>
  <c r="GL13" i="7"/>
  <c r="IH98" i="13"/>
  <c r="DQ46" i="14"/>
  <c r="DQ29" i="14"/>
  <c r="CU98" i="17"/>
  <c r="AW78" i="18"/>
  <c r="AX96" i="18"/>
  <c r="DR96" i="14"/>
  <c r="DQ94" i="14"/>
  <c r="GM96" i="7"/>
  <c r="NR98" i="6"/>
  <c r="NQ98" i="6"/>
  <c r="OB98" i="4"/>
  <c r="OA98" i="4"/>
  <c r="NN15" i="6"/>
  <c r="DQ98" i="14" l="1"/>
  <c r="AW96" i="18"/>
  <c r="GQ96" i="2"/>
  <c r="DQ96" i="14"/>
  <c r="GL96" i="7"/>
  <c r="AV6" i="18"/>
  <c r="AV7" i="18"/>
  <c r="AV8" i="18"/>
  <c r="AV9" i="18"/>
  <c r="AV10" i="18"/>
  <c r="AV11" i="18"/>
  <c r="AV12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30" i="18"/>
  <c r="AV31" i="18"/>
  <c r="AV32" i="18"/>
  <c r="AV33" i="18"/>
  <c r="AV34" i="18"/>
  <c r="AV35" i="18"/>
  <c r="AV37" i="18"/>
  <c r="AV38" i="18"/>
  <c r="AV39" i="18"/>
  <c r="AV40" i="18"/>
  <c r="AV41" i="18"/>
  <c r="AV42" i="18"/>
  <c r="AV43" i="18"/>
  <c r="AV44" i="18"/>
  <c r="AV45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62" i="18"/>
  <c r="AV63" i="18"/>
  <c r="AV64" i="18"/>
  <c r="AV65" i="18"/>
  <c r="AV66" i="18"/>
  <c r="AV67" i="18"/>
  <c r="AV68" i="18"/>
  <c r="AV69" i="18"/>
  <c r="AV70" i="18"/>
  <c r="AV71" i="18"/>
  <c r="AV72" i="18"/>
  <c r="AV73" i="18"/>
  <c r="AV74" i="18"/>
  <c r="AV75" i="18"/>
  <c r="AV76" i="18"/>
  <c r="AV77" i="18"/>
  <c r="AV79" i="18"/>
  <c r="AV80" i="18"/>
  <c r="AV81" i="18"/>
  <c r="AV82" i="18"/>
  <c r="AV83" i="18"/>
  <c r="AV84" i="18"/>
  <c r="AV85" i="18"/>
  <c r="AV86" i="18"/>
  <c r="AV87" i="18"/>
  <c r="AV88" i="18"/>
  <c r="AV89" i="18"/>
  <c r="AV90" i="18"/>
  <c r="AV91" i="18"/>
  <c r="AV92" i="18"/>
  <c r="AV93" i="18"/>
  <c r="AV95" i="18"/>
  <c r="AV5" i="18"/>
  <c r="AU6" i="18"/>
  <c r="AU7" i="18"/>
  <c r="AU8" i="18"/>
  <c r="AU9" i="18"/>
  <c r="AU10" i="18"/>
  <c r="AU11" i="18"/>
  <c r="AU12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26" i="18"/>
  <c r="AU27" i="18"/>
  <c r="AU28" i="18"/>
  <c r="AU30" i="18"/>
  <c r="AU31" i="18"/>
  <c r="AU32" i="18"/>
  <c r="AU33" i="18"/>
  <c r="AU34" i="18"/>
  <c r="AU35" i="18"/>
  <c r="AU37" i="18"/>
  <c r="AU38" i="18"/>
  <c r="AU39" i="18"/>
  <c r="AU40" i="18"/>
  <c r="AU41" i="18"/>
  <c r="AU42" i="18"/>
  <c r="AU43" i="18"/>
  <c r="AU44" i="18"/>
  <c r="AU45" i="18"/>
  <c r="AU47" i="18"/>
  <c r="AU48" i="18"/>
  <c r="AU49" i="18"/>
  <c r="AU50" i="18"/>
  <c r="AU51" i="18"/>
  <c r="AU52" i="18"/>
  <c r="AU53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U70" i="18"/>
  <c r="AU71" i="18"/>
  <c r="AU72" i="18"/>
  <c r="AU73" i="18"/>
  <c r="AU74" i="18"/>
  <c r="AU75" i="18"/>
  <c r="AU76" i="18"/>
  <c r="AU77" i="18"/>
  <c r="AU79" i="18"/>
  <c r="AU80" i="18"/>
  <c r="AU81" i="18"/>
  <c r="AU82" i="18"/>
  <c r="AU83" i="18"/>
  <c r="AU84" i="18"/>
  <c r="AU85" i="18"/>
  <c r="AU86" i="18"/>
  <c r="AU87" i="18"/>
  <c r="AU88" i="18"/>
  <c r="AU89" i="18"/>
  <c r="AU90" i="18"/>
  <c r="AU91" i="18"/>
  <c r="AU92" i="18"/>
  <c r="AU93" i="18"/>
  <c r="AU95" i="18"/>
  <c r="AU5" i="18"/>
  <c r="AT6" i="18"/>
  <c r="AT7" i="18"/>
  <c r="AT8" i="18"/>
  <c r="AT9" i="18"/>
  <c r="AT10" i="18"/>
  <c r="AT11" i="18"/>
  <c r="AT12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30" i="18"/>
  <c r="AT31" i="18"/>
  <c r="AT32" i="18"/>
  <c r="AT33" i="18"/>
  <c r="AT34" i="18"/>
  <c r="AT35" i="18"/>
  <c r="AT37" i="18"/>
  <c r="AT38" i="18"/>
  <c r="AT39" i="18"/>
  <c r="AT40" i="18"/>
  <c r="AT41" i="18"/>
  <c r="AT42" i="18"/>
  <c r="AT43" i="18"/>
  <c r="AT44" i="18"/>
  <c r="AT45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5" i="18"/>
  <c r="AT5" i="18"/>
  <c r="DP6" i="14"/>
  <c r="DP7" i="14"/>
  <c r="DP8" i="14"/>
  <c r="DP9" i="14"/>
  <c r="DP10" i="14"/>
  <c r="DP11" i="14"/>
  <c r="DP12" i="14"/>
  <c r="DP14" i="14"/>
  <c r="DP15" i="14"/>
  <c r="DP16" i="14"/>
  <c r="DP17" i="14"/>
  <c r="DP18" i="14"/>
  <c r="DP19" i="14"/>
  <c r="DP20" i="14"/>
  <c r="DP21" i="14"/>
  <c r="DP22" i="14"/>
  <c r="DP23" i="14"/>
  <c r="DP24" i="14"/>
  <c r="DP25" i="14"/>
  <c r="DP26" i="14"/>
  <c r="DP27" i="14"/>
  <c r="DP28" i="14"/>
  <c r="DP30" i="14"/>
  <c r="DP31" i="14"/>
  <c r="DP32" i="14"/>
  <c r="DP33" i="14"/>
  <c r="DP34" i="14"/>
  <c r="DP35" i="14"/>
  <c r="DP37" i="14"/>
  <c r="DP38" i="14"/>
  <c r="DP39" i="14"/>
  <c r="DP40" i="14"/>
  <c r="DP41" i="14"/>
  <c r="DP42" i="14"/>
  <c r="DP43" i="14"/>
  <c r="DP44" i="14"/>
  <c r="DP45" i="14"/>
  <c r="DP47" i="14"/>
  <c r="DP48" i="14"/>
  <c r="DP49" i="14"/>
  <c r="DP50" i="14"/>
  <c r="DP51" i="14"/>
  <c r="DP52" i="14"/>
  <c r="DP53" i="14"/>
  <c r="DP54" i="14"/>
  <c r="DP55" i="14"/>
  <c r="DP56" i="14"/>
  <c r="DP57" i="14"/>
  <c r="DP58" i="14"/>
  <c r="DP59" i="14"/>
  <c r="DP60" i="14"/>
  <c r="DP61" i="14"/>
  <c r="DP62" i="14"/>
  <c r="DP63" i="14"/>
  <c r="DP64" i="14"/>
  <c r="DP65" i="14"/>
  <c r="DP66" i="14"/>
  <c r="DP67" i="14"/>
  <c r="DP68" i="14"/>
  <c r="DP69" i="14"/>
  <c r="DP70" i="14"/>
  <c r="DP71" i="14"/>
  <c r="DP72" i="14"/>
  <c r="DP73" i="14"/>
  <c r="DP74" i="14"/>
  <c r="DP75" i="14"/>
  <c r="DP76" i="14"/>
  <c r="DP77" i="14"/>
  <c r="DP79" i="14"/>
  <c r="DP80" i="14"/>
  <c r="DP81" i="14"/>
  <c r="DP82" i="14"/>
  <c r="DP83" i="14"/>
  <c r="DP84" i="14"/>
  <c r="DP85" i="14"/>
  <c r="DP86" i="14"/>
  <c r="DP87" i="14"/>
  <c r="DP88" i="14"/>
  <c r="DP89" i="14"/>
  <c r="DP90" i="14"/>
  <c r="DP91" i="14"/>
  <c r="DP92" i="14"/>
  <c r="DP93" i="14"/>
  <c r="DP95" i="14"/>
  <c r="DP5" i="14"/>
  <c r="DO6" i="14"/>
  <c r="DO7" i="14"/>
  <c r="DO8" i="14"/>
  <c r="DO9" i="14"/>
  <c r="DO10" i="14"/>
  <c r="DO11" i="14"/>
  <c r="DO12" i="14"/>
  <c r="DO14" i="14"/>
  <c r="DO15" i="14"/>
  <c r="DO16" i="14"/>
  <c r="DO17" i="14"/>
  <c r="DO18" i="14"/>
  <c r="DO19" i="14"/>
  <c r="DO20" i="14"/>
  <c r="DO21" i="14"/>
  <c r="DO22" i="14"/>
  <c r="DO23" i="14"/>
  <c r="DO24" i="14"/>
  <c r="DO25" i="14"/>
  <c r="DO26" i="14"/>
  <c r="DO27" i="14"/>
  <c r="DO28" i="14"/>
  <c r="DO30" i="14"/>
  <c r="DO31" i="14"/>
  <c r="DO32" i="14"/>
  <c r="DO33" i="14"/>
  <c r="DO34" i="14"/>
  <c r="DO35" i="14"/>
  <c r="DO37" i="14"/>
  <c r="DO38" i="14"/>
  <c r="DO39" i="14"/>
  <c r="DO40" i="14"/>
  <c r="DO41" i="14"/>
  <c r="DO42" i="14"/>
  <c r="DO43" i="14"/>
  <c r="DO44" i="14"/>
  <c r="DO45" i="14"/>
  <c r="DO47" i="14"/>
  <c r="DO48" i="14"/>
  <c r="DO49" i="14"/>
  <c r="DO50" i="14"/>
  <c r="DO51" i="14"/>
  <c r="DO52" i="14"/>
  <c r="DO53" i="14"/>
  <c r="DO54" i="14"/>
  <c r="DO55" i="14"/>
  <c r="DO56" i="14"/>
  <c r="DO57" i="14"/>
  <c r="DO58" i="14"/>
  <c r="DO59" i="14"/>
  <c r="DO60" i="14"/>
  <c r="DO61" i="14"/>
  <c r="DO62" i="14"/>
  <c r="DO63" i="14"/>
  <c r="DO64" i="14"/>
  <c r="DO65" i="14"/>
  <c r="DO66" i="14"/>
  <c r="DO67" i="14"/>
  <c r="DO68" i="14"/>
  <c r="DO69" i="14"/>
  <c r="DO70" i="14"/>
  <c r="DO71" i="14"/>
  <c r="DO72" i="14"/>
  <c r="DO73" i="14"/>
  <c r="DO74" i="14"/>
  <c r="DO75" i="14"/>
  <c r="DO76" i="14"/>
  <c r="DO77" i="14"/>
  <c r="DO79" i="14"/>
  <c r="DO80" i="14"/>
  <c r="DO81" i="14"/>
  <c r="DO82" i="14"/>
  <c r="DO83" i="14"/>
  <c r="DO84" i="14"/>
  <c r="DO85" i="14"/>
  <c r="DO86" i="14"/>
  <c r="DO87" i="14"/>
  <c r="DO88" i="14"/>
  <c r="DO89" i="14"/>
  <c r="DO90" i="14"/>
  <c r="DO91" i="14"/>
  <c r="DO92" i="14"/>
  <c r="DO93" i="14"/>
  <c r="DO95" i="14"/>
  <c r="DO5" i="14"/>
  <c r="DN6" i="14"/>
  <c r="DN7" i="14"/>
  <c r="DN8" i="14"/>
  <c r="DN9" i="14"/>
  <c r="DN10" i="14"/>
  <c r="DN11" i="14"/>
  <c r="DN12" i="14"/>
  <c r="DN14" i="14"/>
  <c r="DN15" i="14"/>
  <c r="DN16" i="14"/>
  <c r="DN17" i="14"/>
  <c r="DN18" i="14"/>
  <c r="DN19" i="14"/>
  <c r="DN20" i="14"/>
  <c r="DN21" i="14"/>
  <c r="DN22" i="14"/>
  <c r="DN23" i="14"/>
  <c r="DN24" i="14"/>
  <c r="DN25" i="14"/>
  <c r="DN26" i="14"/>
  <c r="DN27" i="14"/>
  <c r="DN28" i="14"/>
  <c r="DN30" i="14"/>
  <c r="DN31" i="14"/>
  <c r="DN32" i="14"/>
  <c r="DN33" i="14"/>
  <c r="DN34" i="14"/>
  <c r="DN35" i="14"/>
  <c r="DN37" i="14"/>
  <c r="DN38" i="14"/>
  <c r="DN39" i="14"/>
  <c r="DN40" i="14"/>
  <c r="DN41" i="14"/>
  <c r="DN42" i="14"/>
  <c r="DN43" i="14"/>
  <c r="DN44" i="14"/>
  <c r="DN45" i="14"/>
  <c r="DN47" i="14"/>
  <c r="DN48" i="14"/>
  <c r="DN49" i="14"/>
  <c r="DN50" i="14"/>
  <c r="DN51" i="14"/>
  <c r="DN52" i="14"/>
  <c r="DN53" i="14"/>
  <c r="DN54" i="14"/>
  <c r="DN55" i="14"/>
  <c r="DN56" i="14"/>
  <c r="DN57" i="14"/>
  <c r="DN58" i="14"/>
  <c r="DN59" i="14"/>
  <c r="DN60" i="14"/>
  <c r="DN61" i="14"/>
  <c r="DN62" i="14"/>
  <c r="DN63" i="14"/>
  <c r="DN64" i="14"/>
  <c r="DN65" i="14"/>
  <c r="DN66" i="14"/>
  <c r="DN67" i="14"/>
  <c r="DN68" i="14"/>
  <c r="DN69" i="14"/>
  <c r="DN70" i="14"/>
  <c r="DN71" i="14"/>
  <c r="DN72" i="14"/>
  <c r="DN73" i="14"/>
  <c r="DN74" i="14"/>
  <c r="DN75" i="14"/>
  <c r="DN76" i="14"/>
  <c r="DN77" i="14"/>
  <c r="DN79" i="14"/>
  <c r="DN80" i="14"/>
  <c r="DN81" i="14"/>
  <c r="DN82" i="14"/>
  <c r="DN83" i="14"/>
  <c r="DN84" i="14"/>
  <c r="DN85" i="14"/>
  <c r="DN86" i="14"/>
  <c r="DN87" i="14"/>
  <c r="DN88" i="14"/>
  <c r="DN89" i="14"/>
  <c r="DN90" i="14"/>
  <c r="DN91" i="14"/>
  <c r="DN92" i="14"/>
  <c r="DN93" i="14"/>
  <c r="DN95" i="14"/>
  <c r="DN5" i="14"/>
  <c r="IB96" i="13"/>
  <c r="IC96" i="13"/>
  <c r="ID96" i="13"/>
  <c r="IE96" i="13"/>
  <c r="IF96" i="13"/>
  <c r="IG96" i="13"/>
  <c r="IB80" i="13"/>
  <c r="IC80" i="13"/>
  <c r="ID80" i="13"/>
  <c r="IE80" i="13"/>
  <c r="IF80" i="13"/>
  <c r="IG80" i="13"/>
  <c r="IB48" i="13"/>
  <c r="IC48" i="13"/>
  <c r="ID48" i="13"/>
  <c r="IE48" i="13"/>
  <c r="DO46" i="14" s="1"/>
  <c r="IF48" i="13"/>
  <c r="IG48" i="13"/>
  <c r="IB38" i="13"/>
  <c r="IC38" i="13"/>
  <c r="ID38" i="13"/>
  <c r="IE38" i="13"/>
  <c r="IF38" i="13"/>
  <c r="IG38" i="13"/>
  <c r="IB31" i="13"/>
  <c r="IC31" i="13"/>
  <c r="ID31" i="13"/>
  <c r="IE31" i="13"/>
  <c r="IF31" i="13"/>
  <c r="IG31" i="13"/>
  <c r="IB15" i="13"/>
  <c r="IC15" i="13"/>
  <c r="ID15" i="13"/>
  <c r="IE15" i="13"/>
  <c r="IF15" i="13"/>
  <c r="IG15" i="13"/>
  <c r="GK6" i="7"/>
  <c r="GK7" i="7"/>
  <c r="GK8" i="7"/>
  <c r="GK9" i="7"/>
  <c r="GK10" i="7"/>
  <c r="GK11" i="7"/>
  <c r="GK12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30" i="7"/>
  <c r="GK31" i="7"/>
  <c r="GK32" i="7"/>
  <c r="GK33" i="7"/>
  <c r="GK34" i="7"/>
  <c r="GK35" i="7"/>
  <c r="GK37" i="7"/>
  <c r="GK38" i="7"/>
  <c r="GK39" i="7"/>
  <c r="GK40" i="7"/>
  <c r="GK41" i="7"/>
  <c r="GK42" i="7"/>
  <c r="GK43" i="7"/>
  <c r="GK44" i="7"/>
  <c r="GK45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K73" i="7"/>
  <c r="GK74" i="7"/>
  <c r="GK75" i="7"/>
  <c r="GK76" i="7"/>
  <c r="GK77" i="7"/>
  <c r="GK79" i="7"/>
  <c r="GK80" i="7"/>
  <c r="GK81" i="7"/>
  <c r="GK82" i="7"/>
  <c r="GK83" i="7"/>
  <c r="GK84" i="7"/>
  <c r="GK85" i="7"/>
  <c r="GK86" i="7"/>
  <c r="GK87" i="7"/>
  <c r="GK88" i="7"/>
  <c r="GK89" i="7"/>
  <c r="GK90" i="7"/>
  <c r="GK91" i="7"/>
  <c r="GK92" i="7"/>
  <c r="GK93" i="7"/>
  <c r="GK95" i="7"/>
  <c r="GK5" i="7"/>
  <c r="GJ6" i="7"/>
  <c r="GJ7" i="7"/>
  <c r="GJ8" i="7"/>
  <c r="GJ9" i="7"/>
  <c r="GJ10" i="7"/>
  <c r="GJ11" i="7"/>
  <c r="GJ12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30" i="7"/>
  <c r="GJ31" i="7"/>
  <c r="GJ32" i="7"/>
  <c r="GJ33" i="7"/>
  <c r="GJ34" i="7"/>
  <c r="GJ35" i="7"/>
  <c r="GJ37" i="7"/>
  <c r="GJ38" i="7"/>
  <c r="GJ39" i="7"/>
  <c r="GJ40" i="7"/>
  <c r="GJ41" i="7"/>
  <c r="GJ42" i="7"/>
  <c r="GJ43" i="7"/>
  <c r="GJ44" i="7"/>
  <c r="GJ45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J73" i="7"/>
  <c r="GJ74" i="7"/>
  <c r="GJ75" i="7"/>
  <c r="GJ76" i="7"/>
  <c r="GJ77" i="7"/>
  <c r="GJ79" i="7"/>
  <c r="GJ80" i="7"/>
  <c r="GJ81" i="7"/>
  <c r="GJ82" i="7"/>
  <c r="GJ83" i="7"/>
  <c r="GJ84" i="7"/>
  <c r="GJ85" i="7"/>
  <c r="GJ86" i="7"/>
  <c r="GJ87" i="7"/>
  <c r="GJ88" i="7"/>
  <c r="GJ89" i="7"/>
  <c r="GJ90" i="7"/>
  <c r="GJ91" i="7"/>
  <c r="GJ92" i="7"/>
  <c r="GJ93" i="7"/>
  <c r="GJ95" i="7"/>
  <c r="GJ5" i="7"/>
  <c r="GI6" i="7"/>
  <c r="GI7" i="7"/>
  <c r="GI8" i="7"/>
  <c r="GI9" i="7"/>
  <c r="GI10" i="7"/>
  <c r="GI11" i="7"/>
  <c r="GI12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30" i="7"/>
  <c r="GI31" i="7"/>
  <c r="GI32" i="7"/>
  <c r="GI33" i="7"/>
  <c r="GI34" i="7"/>
  <c r="GI35" i="7"/>
  <c r="GI37" i="7"/>
  <c r="GI38" i="7"/>
  <c r="GI39" i="7"/>
  <c r="GI40" i="7"/>
  <c r="GI41" i="7"/>
  <c r="GI42" i="7"/>
  <c r="GI43" i="7"/>
  <c r="GI44" i="7"/>
  <c r="GI45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I73" i="7"/>
  <c r="GI74" i="7"/>
  <c r="GI75" i="7"/>
  <c r="GI76" i="7"/>
  <c r="GI77" i="7"/>
  <c r="GI79" i="7"/>
  <c r="GI80" i="7"/>
  <c r="GI81" i="7"/>
  <c r="GI82" i="7"/>
  <c r="GI83" i="7"/>
  <c r="GI84" i="7"/>
  <c r="GI85" i="7"/>
  <c r="GI86" i="7"/>
  <c r="GI87" i="7"/>
  <c r="GI88" i="7"/>
  <c r="GI89" i="7"/>
  <c r="GI90" i="7"/>
  <c r="GI91" i="7"/>
  <c r="GI92" i="7"/>
  <c r="GI93" i="7"/>
  <c r="GI95" i="7"/>
  <c r="GI5" i="7"/>
  <c r="NK96" i="6"/>
  <c r="NL96" i="6"/>
  <c r="NM96" i="6"/>
  <c r="NN96" i="6"/>
  <c r="NO96" i="6"/>
  <c r="NP96" i="6"/>
  <c r="NK80" i="6"/>
  <c r="NL80" i="6"/>
  <c r="NM80" i="6"/>
  <c r="NN80" i="6"/>
  <c r="NO80" i="6"/>
  <c r="NP80" i="6"/>
  <c r="NK48" i="6"/>
  <c r="NL48" i="6"/>
  <c r="NM48" i="6"/>
  <c r="NN48" i="6"/>
  <c r="NO48" i="6"/>
  <c r="NP48" i="6"/>
  <c r="NK38" i="6"/>
  <c r="NL38" i="6"/>
  <c r="NM38" i="6"/>
  <c r="NN38" i="6"/>
  <c r="NO38" i="6"/>
  <c r="NP38" i="6"/>
  <c r="NK31" i="6"/>
  <c r="NL31" i="6"/>
  <c r="NM31" i="6"/>
  <c r="NN31" i="6"/>
  <c r="NO31" i="6"/>
  <c r="NP31" i="6"/>
  <c r="NK15" i="6"/>
  <c r="NL15" i="6"/>
  <c r="NM15" i="6"/>
  <c r="NO15" i="6"/>
  <c r="NP15" i="6"/>
  <c r="GP6" i="2"/>
  <c r="GP7" i="2"/>
  <c r="GP8" i="2"/>
  <c r="GP9" i="2"/>
  <c r="GP10" i="2"/>
  <c r="GP11" i="2"/>
  <c r="GP12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30" i="2"/>
  <c r="GP31" i="2"/>
  <c r="GP32" i="2"/>
  <c r="GP33" i="2"/>
  <c r="GP34" i="2"/>
  <c r="GP35" i="2"/>
  <c r="GP37" i="2"/>
  <c r="GP38" i="2"/>
  <c r="GP39" i="2"/>
  <c r="GP40" i="2"/>
  <c r="GP41" i="2"/>
  <c r="GP42" i="2"/>
  <c r="GP43" i="2"/>
  <c r="GP44" i="2"/>
  <c r="GP45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5" i="2"/>
  <c r="GP5" i="2"/>
  <c r="GO6" i="2"/>
  <c r="GO7" i="2"/>
  <c r="GO8" i="2"/>
  <c r="GO9" i="2"/>
  <c r="GO10" i="2"/>
  <c r="GO11" i="2"/>
  <c r="GO12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30" i="2"/>
  <c r="GO31" i="2"/>
  <c r="GO32" i="2"/>
  <c r="GO33" i="2"/>
  <c r="GO34" i="2"/>
  <c r="GO35" i="2"/>
  <c r="GO37" i="2"/>
  <c r="GO38" i="2"/>
  <c r="GO39" i="2"/>
  <c r="GO40" i="2"/>
  <c r="GO41" i="2"/>
  <c r="GO42" i="2"/>
  <c r="GO43" i="2"/>
  <c r="GO44" i="2"/>
  <c r="GO45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9" i="2"/>
  <c r="GO80" i="2"/>
  <c r="GO81" i="2"/>
  <c r="GO82" i="2"/>
  <c r="GO83" i="2"/>
  <c r="GO84" i="2"/>
  <c r="GO85" i="2"/>
  <c r="GO86" i="2"/>
  <c r="GO87" i="2"/>
  <c r="GO88" i="2"/>
  <c r="GO89" i="2"/>
  <c r="GO90" i="2"/>
  <c r="GO91" i="2"/>
  <c r="GO92" i="2"/>
  <c r="GO93" i="2"/>
  <c r="GO95" i="2"/>
  <c r="GO5" i="2"/>
  <c r="GN6" i="2"/>
  <c r="GN7" i="2"/>
  <c r="GN8" i="2"/>
  <c r="GN9" i="2"/>
  <c r="GN10" i="2"/>
  <c r="GN11" i="2"/>
  <c r="GN12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30" i="2"/>
  <c r="GN31" i="2"/>
  <c r="GN32" i="2"/>
  <c r="GN33" i="2"/>
  <c r="GN34" i="2"/>
  <c r="GN35" i="2"/>
  <c r="GN37" i="2"/>
  <c r="GN38" i="2"/>
  <c r="GN39" i="2"/>
  <c r="GN40" i="2"/>
  <c r="GN41" i="2"/>
  <c r="GN42" i="2"/>
  <c r="GN43" i="2"/>
  <c r="GN44" i="2"/>
  <c r="GN45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9" i="2"/>
  <c r="GN80" i="2"/>
  <c r="GN81" i="2"/>
  <c r="GN82" i="2"/>
  <c r="GN83" i="2"/>
  <c r="GN84" i="2"/>
  <c r="GN85" i="2"/>
  <c r="GN86" i="2"/>
  <c r="GN87" i="2"/>
  <c r="GN88" i="2"/>
  <c r="GN89" i="2"/>
  <c r="GN90" i="2"/>
  <c r="GN91" i="2"/>
  <c r="GN92" i="2"/>
  <c r="GN93" i="2"/>
  <c r="GN95" i="2"/>
  <c r="GN5" i="2"/>
  <c r="NU96" i="4"/>
  <c r="NV96" i="4"/>
  <c r="NW96" i="4"/>
  <c r="NX96" i="4"/>
  <c r="NY96" i="4"/>
  <c r="NZ96" i="4"/>
  <c r="NU80" i="4"/>
  <c r="NV80" i="4"/>
  <c r="NW80" i="4"/>
  <c r="NX80" i="4"/>
  <c r="NY80" i="4"/>
  <c r="NZ80" i="4"/>
  <c r="NU48" i="4"/>
  <c r="NV48" i="4"/>
  <c r="NW48" i="4"/>
  <c r="NX48" i="4"/>
  <c r="NY48" i="4"/>
  <c r="NZ48" i="4"/>
  <c r="NU38" i="4"/>
  <c r="NV38" i="4"/>
  <c r="NW38" i="4"/>
  <c r="NX38" i="4"/>
  <c r="NY38" i="4"/>
  <c r="NZ38" i="4"/>
  <c r="NU31" i="4"/>
  <c r="NV31" i="4"/>
  <c r="NW31" i="4"/>
  <c r="NX31" i="4"/>
  <c r="NY31" i="4"/>
  <c r="NZ31" i="4"/>
  <c r="NU15" i="4"/>
  <c r="NV15" i="4"/>
  <c r="NW15" i="4"/>
  <c r="NX15" i="4"/>
  <c r="NY15" i="4"/>
  <c r="NZ15" i="4"/>
  <c r="CN15" i="17"/>
  <c r="CO15" i="17"/>
  <c r="CP15" i="17"/>
  <c r="CQ15" i="17"/>
  <c r="CR15" i="17"/>
  <c r="CS15" i="17"/>
  <c r="CN31" i="17"/>
  <c r="CO31" i="17"/>
  <c r="CP31" i="17"/>
  <c r="CQ31" i="17"/>
  <c r="CR31" i="17"/>
  <c r="CS31" i="17"/>
  <c r="CN38" i="17"/>
  <c r="CO38" i="17"/>
  <c r="CP38" i="17"/>
  <c r="CQ38" i="17"/>
  <c r="CR38" i="17"/>
  <c r="CS38" i="17"/>
  <c r="CN48" i="17"/>
  <c r="CO48" i="17"/>
  <c r="CP48" i="17"/>
  <c r="CQ48" i="17"/>
  <c r="CR48" i="17"/>
  <c r="CS48" i="17"/>
  <c r="CN80" i="17"/>
  <c r="CO80" i="17"/>
  <c r="CP80" i="17"/>
  <c r="CQ80" i="17"/>
  <c r="CR80" i="17"/>
  <c r="CS80" i="17"/>
  <c r="CN96" i="17"/>
  <c r="CO96" i="17"/>
  <c r="CP96" i="17"/>
  <c r="CQ96" i="17"/>
  <c r="CR96" i="17"/>
  <c r="CS96" i="17"/>
  <c r="DO94" i="14" l="1"/>
  <c r="IE98" i="13"/>
  <c r="NZ98" i="4"/>
  <c r="NV98" i="4"/>
  <c r="GK13" i="7"/>
  <c r="NM98" i="6"/>
  <c r="CO98" i="17"/>
  <c r="NL98" i="6"/>
  <c r="DP29" i="14"/>
  <c r="DN29" i="14"/>
  <c r="DO36" i="14"/>
  <c r="DN46" i="14"/>
  <c r="DO78" i="14"/>
  <c r="DN94" i="14"/>
  <c r="AV94" i="18"/>
  <c r="AT94" i="18"/>
  <c r="AU78" i="18"/>
  <c r="AV46" i="18"/>
  <c r="AT46" i="18"/>
  <c r="AU36" i="18"/>
  <c r="AV29" i="18"/>
  <c r="AT29" i="18"/>
  <c r="AU13" i="18"/>
  <c r="GP13" i="2"/>
  <c r="GN13" i="2"/>
  <c r="GO29" i="2"/>
  <c r="GP36" i="2"/>
  <c r="GN36" i="2"/>
  <c r="GO46" i="2"/>
  <c r="GP78" i="2"/>
  <c r="GN78" i="2"/>
  <c r="GO94" i="2"/>
  <c r="GK29" i="7"/>
  <c r="GI29" i="7"/>
  <c r="GJ36" i="7"/>
  <c r="GK46" i="7"/>
  <c r="GI46" i="7"/>
  <c r="GJ78" i="7"/>
  <c r="GK94" i="7"/>
  <c r="GI94" i="7"/>
  <c r="DO13" i="14"/>
  <c r="DP46" i="14"/>
  <c r="DP94" i="14"/>
  <c r="NX98" i="4"/>
  <c r="IG98" i="13"/>
  <c r="IC98" i="13"/>
  <c r="CN98" i="17"/>
  <c r="AT96" i="18" s="1"/>
  <c r="AU94" i="18"/>
  <c r="AV78" i="18"/>
  <c r="AT78" i="18"/>
  <c r="AU46" i="18"/>
  <c r="AV36" i="18"/>
  <c r="AT36" i="18"/>
  <c r="AU29" i="18"/>
  <c r="AV13" i="18"/>
  <c r="AT13" i="18"/>
  <c r="GO13" i="2"/>
  <c r="GP29" i="2"/>
  <c r="GN29" i="2"/>
  <c r="GO36" i="2"/>
  <c r="GP46" i="2"/>
  <c r="GN46" i="2"/>
  <c r="GO78" i="2"/>
  <c r="GP94" i="2"/>
  <c r="GN94" i="2"/>
  <c r="NP98" i="6"/>
  <c r="NK98" i="6"/>
  <c r="GJ29" i="7"/>
  <c r="GK36" i="7"/>
  <c r="GI36" i="7"/>
  <c r="GJ46" i="7"/>
  <c r="GK78" i="7"/>
  <c r="GI78" i="7"/>
  <c r="GJ94" i="7"/>
  <c r="IF98" i="13"/>
  <c r="IB98" i="13"/>
  <c r="DO29" i="14"/>
  <c r="DP36" i="14"/>
  <c r="DN36" i="14"/>
  <c r="DP78" i="14"/>
  <c r="DN78" i="14"/>
  <c r="NO98" i="6"/>
  <c r="GK96" i="7" s="1"/>
  <c r="GI13" i="7"/>
  <c r="DN13" i="14"/>
  <c r="CR98" i="17"/>
  <c r="NW98" i="4"/>
  <c r="GJ13" i="7"/>
  <c r="ID98" i="13"/>
  <c r="NY98" i="4"/>
  <c r="GP96" i="2" s="1"/>
  <c r="NU98" i="4"/>
  <c r="DP13" i="14"/>
  <c r="CS98" i="17"/>
  <c r="NN98" i="6"/>
  <c r="GJ96" i="7" s="1"/>
  <c r="CQ98" i="17"/>
  <c r="CP98" i="17"/>
  <c r="AS6" i="18"/>
  <c r="AS7" i="18"/>
  <c r="AS8" i="18"/>
  <c r="AS9" i="18"/>
  <c r="AS10" i="18"/>
  <c r="AS11" i="18"/>
  <c r="AS12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30" i="18"/>
  <c r="AS31" i="18"/>
  <c r="AS32" i="18"/>
  <c r="AS33" i="18"/>
  <c r="AS34" i="18"/>
  <c r="AS35" i="18"/>
  <c r="AS37" i="18"/>
  <c r="AS38" i="18"/>
  <c r="AS39" i="18"/>
  <c r="AS40" i="18"/>
  <c r="AS41" i="18"/>
  <c r="AS42" i="18"/>
  <c r="AS43" i="18"/>
  <c r="AS44" i="18"/>
  <c r="AS45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5" i="18"/>
  <c r="AS5" i="18"/>
  <c r="CL31" i="17"/>
  <c r="CM31" i="17"/>
  <c r="CL15" i="17"/>
  <c r="CM15" i="17"/>
  <c r="CL38" i="17"/>
  <c r="CM38" i="17"/>
  <c r="CL48" i="17"/>
  <c r="CM48" i="17"/>
  <c r="CL80" i="17"/>
  <c r="CM80" i="17"/>
  <c r="CL96" i="17"/>
  <c r="CM96" i="17"/>
  <c r="DM6" i="14"/>
  <c r="DM7" i="14"/>
  <c r="DM8" i="14"/>
  <c r="DM9" i="14"/>
  <c r="DM10" i="14"/>
  <c r="DM11" i="14"/>
  <c r="DM12" i="14"/>
  <c r="DM14" i="14"/>
  <c r="DM15" i="14"/>
  <c r="DM16" i="14"/>
  <c r="DM17" i="14"/>
  <c r="DM18" i="14"/>
  <c r="DM19" i="14"/>
  <c r="DM20" i="14"/>
  <c r="DM21" i="14"/>
  <c r="DM22" i="14"/>
  <c r="DM23" i="14"/>
  <c r="DM24" i="14"/>
  <c r="DM25" i="14"/>
  <c r="DM26" i="14"/>
  <c r="DM27" i="14"/>
  <c r="DM28" i="14"/>
  <c r="DM30" i="14"/>
  <c r="DM31" i="14"/>
  <c r="DM32" i="14"/>
  <c r="DM33" i="14"/>
  <c r="DM34" i="14"/>
  <c r="DM35" i="14"/>
  <c r="DM37" i="14"/>
  <c r="DM38" i="14"/>
  <c r="DM39" i="14"/>
  <c r="DM40" i="14"/>
  <c r="DM41" i="14"/>
  <c r="DM42" i="14"/>
  <c r="DM43" i="14"/>
  <c r="DM44" i="14"/>
  <c r="DM45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DM64" i="14"/>
  <c r="DM65" i="14"/>
  <c r="DM66" i="14"/>
  <c r="DM67" i="14"/>
  <c r="DM68" i="14"/>
  <c r="DM69" i="14"/>
  <c r="DM70" i="14"/>
  <c r="DM71" i="14"/>
  <c r="DM72" i="14"/>
  <c r="DM73" i="14"/>
  <c r="DM74" i="14"/>
  <c r="DM75" i="14"/>
  <c r="DM76" i="14"/>
  <c r="DM77" i="14"/>
  <c r="DM79" i="14"/>
  <c r="DM80" i="14"/>
  <c r="DM81" i="14"/>
  <c r="DM82" i="14"/>
  <c r="DM83" i="14"/>
  <c r="DM84" i="14"/>
  <c r="DM85" i="14"/>
  <c r="DM86" i="14"/>
  <c r="DM87" i="14"/>
  <c r="DM88" i="14"/>
  <c r="DM89" i="14"/>
  <c r="DM90" i="14"/>
  <c r="DM91" i="14"/>
  <c r="DM92" i="14"/>
  <c r="DM93" i="14"/>
  <c r="DM95" i="14"/>
  <c r="DM5" i="14"/>
  <c r="HZ15" i="13"/>
  <c r="IA15" i="13"/>
  <c r="HZ31" i="13"/>
  <c r="IA31" i="13"/>
  <c r="HZ38" i="13"/>
  <c r="IA38" i="13"/>
  <c r="HZ48" i="13"/>
  <c r="IA48" i="13"/>
  <c r="HY80" i="13"/>
  <c r="HY96" i="13"/>
  <c r="HZ80" i="13"/>
  <c r="IA80" i="13"/>
  <c r="DM78" i="14" s="1"/>
  <c r="HZ96" i="13"/>
  <c r="IA96" i="13"/>
  <c r="GH6" i="7"/>
  <c r="GH7" i="7"/>
  <c r="GH8" i="7"/>
  <c r="GH9" i="7"/>
  <c r="GH10" i="7"/>
  <c r="GH11" i="7"/>
  <c r="GH12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30" i="7"/>
  <c r="GH31" i="7"/>
  <c r="GH32" i="7"/>
  <c r="GH33" i="7"/>
  <c r="GH34" i="7"/>
  <c r="GH35" i="7"/>
  <c r="GH37" i="7"/>
  <c r="GH38" i="7"/>
  <c r="GH39" i="7"/>
  <c r="GH40" i="7"/>
  <c r="GH41" i="7"/>
  <c r="GH42" i="7"/>
  <c r="GH43" i="7"/>
  <c r="GH44" i="7"/>
  <c r="GH45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H73" i="7"/>
  <c r="GH74" i="7"/>
  <c r="GH75" i="7"/>
  <c r="GH76" i="7"/>
  <c r="GH77" i="7"/>
  <c r="GH79" i="7"/>
  <c r="GH80" i="7"/>
  <c r="GH81" i="7"/>
  <c r="GH82" i="7"/>
  <c r="GH83" i="7"/>
  <c r="GH84" i="7"/>
  <c r="GH85" i="7"/>
  <c r="GH86" i="7"/>
  <c r="GH87" i="7"/>
  <c r="GH88" i="7"/>
  <c r="GH89" i="7"/>
  <c r="GH90" i="7"/>
  <c r="GH91" i="7"/>
  <c r="GH92" i="7"/>
  <c r="GH93" i="7"/>
  <c r="GH95" i="7"/>
  <c r="GH5" i="7"/>
  <c r="NI15" i="6"/>
  <c r="NJ15" i="6"/>
  <c r="NI31" i="6"/>
  <c r="NJ31" i="6"/>
  <c r="NI38" i="6"/>
  <c r="NJ38" i="6"/>
  <c r="NI48" i="6"/>
  <c r="NJ48" i="6"/>
  <c r="NI80" i="6"/>
  <c r="NJ80" i="6"/>
  <c r="NI96" i="6"/>
  <c r="NJ96" i="6"/>
  <c r="GM6" i="2"/>
  <c r="GM7" i="2"/>
  <c r="GM8" i="2"/>
  <c r="GM9" i="2"/>
  <c r="GM10" i="2"/>
  <c r="GM11" i="2"/>
  <c r="GM12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30" i="2"/>
  <c r="GM31" i="2"/>
  <c r="GM32" i="2"/>
  <c r="GM33" i="2"/>
  <c r="GM34" i="2"/>
  <c r="GM35" i="2"/>
  <c r="GM37" i="2"/>
  <c r="GM38" i="2"/>
  <c r="GM39" i="2"/>
  <c r="GM40" i="2"/>
  <c r="GM41" i="2"/>
  <c r="GM42" i="2"/>
  <c r="GM43" i="2"/>
  <c r="GM44" i="2"/>
  <c r="GM45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9" i="2"/>
  <c r="GM80" i="2"/>
  <c r="GM81" i="2"/>
  <c r="GM82" i="2"/>
  <c r="GM83" i="2"/>
  <c r="GM84" i="2"/>
  <c r="GM85" i="2"/>
  <c r="GM86" i="2"/>
  <c r="GM87" i="2"/>
  <c r="GM88" i="2"/>
  <c r="GM89" i="2"/>
  <c r="GM90" i="2"/>
  <c r="GM91" i="2"/>
  <c r="GM92" i="2"/>
  <c r="GM93" i="2"/>
  <c r="GM95" i="2"/>
  <c r="GM5" i="2"/>
  <c r="NS15" i="4"/>
  <c r="NT15" i="4"/>
  <c r="NS31" i="4"/>
  <c r="NT31" i="4"/>
  <c r="NS38" i="4"/>
  <c r="NT38" i="4"/>
  <c r="NS48" i="4"/>
  <c r="NT48" i="4"/>
  <c r="NS80" i="4"/>
  <c r="NT80" i="4"/>
  <c r="NS96" i="4"/>
  <c r="NT96" i="4"/>
  <c r="DP98" i="14" l="1"/>
  <c r="DP96" i="14"/>
  <c r="GI96" i="7"/>
  <c r="GN96" i="2"/>
  <c r="GO96" i="2"/>
  <c r="GM46" i="2"/>
  <c r="DM46" i="14"/>
  <c r="GH94" i="7"/>
  <c r="GH46" i="7"/>
  <c r="GH29" i="7"/>
  <c r="DM94" i="14"/>
  <c r="GM94" i="2"/>
  <c r="GM29" i="2"/>
  <c r="AS78" i="18"/>
  <c r="AS36" i="18"/>
  <c r="AS29" i="18"/>
  <c r="DN96" i="14"/>
  <c r="GM78" i="2"/>
  <c r="GM13" i="2"/>
  <c r="DM36" i="14"/>
  <c r="CM98" i="17"/>
  <c r="DN98" i="14"/>
  <c r="GH78" i="7"/>
  <c r="GH36" i="7"/>
  <c r="GH13" i="7"/>
  <c r="AS94" i="18"/>
  <c r="AS46" i="18"/>
  <c r="AS13" i="18"/>
  <c r="GM36" i="2"/>
  <c r="DM13" i="14"/>
  <c r="DM29" i="14"/>
  <c r="AV96" i="18"/>
  <c r="DO96" i="14"/>
  <c r="DO98" i="14"/>
  <c r="AU96" i="18"/>
  <c r="NJ98" i="6"/>
  <c r="CL98" i="17"/>
  <c r="AS96" i="18" s="1"/>
  <c r="IA98" i="13"/>
  <c r="HZ98" i="13"/>
  <c r="NI98" i="6"/>
  <c r="GH96" i="7" s="1"/>
  <c r="NT98" i="4"/>
  <c r="NS98" i="4"/>
  <c r="AR6" i="18"/>
  <c r="AR7" i="18"/>
  <c r="AR8" i="18"/>
  <c r="AR9" i="18"/>
  <c r="AR10" i="18"/>
  <c r="AR11" i="18"/>
  <c r="AR12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30" i="18"/>
  <c r="AR31" i="18"/>
  <c r="AR32" i="18"/>
  <c r="AR33" i="18"/>
  <c r="AR34" i="18"/>
  <c r="AR35" i="18"/>
  <c r="AR37" i="18"/>
  <c r="AR38" i="18"/>
  <c r="AR39" i="18"/>
  <c r="AR40" i="18"/>
  <c r="AR41" i="18"/>
  <c r="AR42" i="18"/>
  <c r="AR43" i="18"/>
  <c r="AR44" i="18"/>
  <c r="AR45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5" i="18"/>
  <c r="AR5" i="18"/>
  <c r="CJ96" i="17"/>
  <c r="CK96" i="17"/>
  <c r="CJ80" i="17"/>
  <c r="CK80" i="17"/>
  <c r="CJ48" i="17"/>
  <c r="CK48" i="17"/>
  <c r="CJ38" i="17"/>
  <c r="CK38" i="17"/>
  <c r="CJ31" i="17"/>
  <c r="CK31" i="17"/>
  <c r="CJ15" i="17"/>
  <c r="CK15" i="17"/>
  <c r="DL6" i="14"/>
  <c r="DL7" i="14"/>
  <c r="DL8" i="14"/>
  <c r="DL9" i="14"/>
  <c r="DL10" i="14"/>
  <c r="DL11" i="14"/>
  <c r="DL12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30" i="14"/>
  <c r="DL31" i="14"/>
  <c r="DL32" i="14"/>
  <c r="DL33" i="14"/>
  <c r="DL34" i="14"/>
  <c r="DL35" i="14"/>
  <c r="DL37" i="14"/>
  <c r="DL38" i="14"/>
  <c r="DL39" i="14"/>
  <c r="DL40" i="14"/>
  <c r="DL41" i="14"/>
  <c r="DL42" i="14"/>
  <c r="DL43" i="14"/>
  <c r="DL44" i="14"/>
  <c r="DL45" i="14"/>
  <c r="DL47" i="14"/>
  <c r="DL48" i="14"/>
  <c r="DL49" i="14"/>
  <c r="DL50" i="14"/>
  <c r="DL51" i="14"/>
  <c r="DL52" i="14"/>
  <c r="DL5" i="14"/>
  <c r="HX96" i="13"/>
  <c r="HX80" i="13"/>
  <c r="HX48" i="13"/>
  <c r="HY48" i="13"/>
  <c r="HX38" i="13"/>
  <c r="HY38" i="13"/>
  <c r="HX31" i="13"/>
  <c r="HY31" i="13"/>
  <c r="HX15" i="13"/>
  <c r="HY15" i="13"/>
  <c r="GG6" i="7"/>
  <c r="GG7" i="7"/>
  <c r="GG8" i="7"/>
  <c r="GG9" i="7"/>
  <c r="GG10" i="7"/>
  <c r="GG11" i="7"/>
  <c r="GG12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30" i="7"/>
  <c r="GG31" i="7"/>
  <c r="GG32" i="7"/>
  <c r="GG33" i="7"/>
  <c r="GG34" i="7"/>
  <c r="GG35" i="7"/>
  <c r="GG37" i="7"/>
  <c r="GG38" i="7"/>
  <c r="GG39" i="7"/>
  <c r="GG40" i="7"/>
  <c r="GG41" i="7"/>
  <c r="GG42" i="7"/>
  <c r="GG43" i="7"/>
  <c r="GG44" i="7"/>
  <c r="GG45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5" i="7"/>
  <c r="GG5" i="7"/>
  <c r="NG96" i="6"/>
  <c r="NH96" i="6"/>
  <c r="NG80" i="6"/>
  <c r="NH80" i="6"/>
  <c r="NG48" i="6"/>
  <c r="NH48" i="6"/>
  <c r="NG38" i="6"/>
  <c r="GG36" i="7" s="1"/>
  <c r="NH38" i="6"/>
  <c r="NG31" i="6"/>
  <c r="NH31" i="6"/>
  <c r="NG15" i="6"/>
  <c r="NH15" i="6"/>
  <c r="GL6" i="2"/>
  <c r="GL7" i="2"/>
  <c r="GL8" i="2"/>
  <c r="GL9" i="2"/>
  <c r="GL10" i="2"/>
  <c r="GL11" i="2"/>
  <c r="GL12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30" i="2"/>
  <c r="GL31" i="2"/>
  <c r="GL32" i="2"/>
  <c r="GL33" i="2"/>
  <c r="GL34" i="2"/>
  <c r="GL35" i="2"/>
  <c r="GL37" i="2"/>
  <c r="GL38" i="2"/>
  <c r="GL39" i="2"/>
  <c r="GL40" i="2"/>
  <c r="GL41" i="2"/>
  <c r="GL42" i="2"/>
  <c r="GL43" i="2"/>
  <c r="GL44" i="2"/>
  <c r="GL45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5" i="2"/>
  <c r="GL5" i="2"/>
  <c r="NQ31" i="4"/>
  <c r="NR31" i="4"/>
  <c r="NQ15" i="4"/>
  <c r="NR15" i="4"/>
  <c r="NQ38" i="4"/>
  <c r="NR38" i="4"/>
  <c r="NQ48" i="4"/>
  <c r="NR48" i="4"/>
  <c r="NQ80" i="4"/>
  <c r="NR80" i="4"/>
  <c r="NQ96" i="4"/>
  <c r="NR96" i="4"/>
  <c r="GL94" i="2" l="1"/>
  <c r="GL46" i="2"/>
  <c r="GG29" i="7"/>
  <c r="GG46" i="7"/>
  <c r="GG94" i="7"/>
  <c r="NR98" i="4"/>
  <c r="NH98" i="6"/>
  <c r="DL13" i="14"/>
  <c r="DL36" i="14"/>
  <c r="AR46" i="18"/>
  <c r="CK98" i="17"/>
  <c r="GL78" i="2"/>
  <c r="GL36" i="2"/>
  <c r="NG98" i="6"/>
  <c r="GG78" i="7"/>
  <c r="DL29" i="14"/>
  <c r="DL46" i="14"/>
  <c r="CJ98" i="17"/>
  <c r="AR36" i="18"/>
  <c r="AR78" i="18"/>
  <c r="GL29" i="2"/>
  <c r="GL13" i="2"/>
  <c r="HY98" i="13"/>
  <c r="AR29" i="18"/>
  <c r="AR94" i="18"/>
  <c r="AR13" i="18"/>
  <c r="GM96" i="2"/>
  <c r="GG13" i="7"/>
  <c r="DM96" i="14"/>
  <c r="DM98" i="14"/>
  <c r="HX98" i="13"/>
  <c r="NQ98" i="4"/>
  <c r="GL96" i="2" s="1"/>
  <c r="AQ6" i="18"/>
  <c r="AQ7" i="18"/>
  <c r="AQ8" i="18"/>
  <c r="AQ9" i="18"/>
  <c r="AQ10" i="18"/>
  <c r="AQ11" i="18"/>
  <c r="AQ12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30" i="18"/>
  <c r="AQ31" i="18"/>
  <c r="AQ32" i="18"/>
  <c r="AQ33" i="18"/>
  <c r="AQ34" i="18"/>
  <c r="AQ35" i="18"/>
  <c r="AQ37" i="18"/>
  <c r="AQ38" i="18"/>
  <c r="AQ39" i="18"/>
  <c r="AQ40" i="18"/>
  <c r="AQ41" i="18"/>
  <c r="AQ42" i="18"/>
  <c r="AQ43" i="18"/>
  <c r="AQ44" i="18"/>
  <c r="AQ45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5" i="18"/>
  <c r="AQ5" i="18"/>
  <c r="CH15" i="17"/>
  <c r="CI15" i="17"/>
  <c r="CH31" i="17"/>
  <c r="CI31" i="17"/>
  <c r="CH38" i="17"/>
  <c r="CI38" i="17"/>
  <c r="CH48" i="17"/>
  <c r="CI48" i="17"/>
  <c r="CH80" i="17"/>
  <c r="CI80" i="17"/>
  <c r="CH96" i="17"/>
  <c r="CI96" i="17"/>
  <c r="DK6" i="14"/>
  <c r="DK7" i="14"/>
  <c r="DK8" i="14"/>
  <c r="DK9" i="14"/>
  <c r="DK10" i="14"/>
  <c r="DK11" i="14"/>
  <c r="DK12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30" i="14"/>
  <c r="DK31" i="14"/>
  <c r="DK32" i="14"/>
  <c r="DK33" i="14"/>
  <c r="DK34" i="14"/>
  <c r="DK35" i="14"/>
  <c r="DK37" i="14"/>
  <c r="DK38" i="14"/>
  <c r="DK39" i="14"/>
  <c r="DK40" i="14"/>
  <c r="DK41" i="14"/>
  <c r="DK42" i="14"/>
  <c r="DK43" i="14"/>
  <c r="DK44" i="14"/>
  <c r="DK45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5" i="14"/>
  <c r="DK5" i="14"/>
  <c r="HV15" i="13"/>
  <c r="HW15" i="13"/>
  <c r="HV31" i="13"/>
  <c r="HW31" i="13"/>
  <c r="HV38" i="13"/>
  <c r="HW38" i="13"/>
  <c r="HV48" i="13"/>
  <c r="HW48" i="13"/>
  <c r="HV80" i="13"/>
  <c r="HW80" i="13"/>
  <c r="HV96" i="13"/>
  <c r="HW96" i="13"/>
  <c r="GF6" i="7"/>
  <c r="GF7" i="7"/>
  <c r="GF8" i="7"/>
  <c r="GF9" i="7"/>
  <c r="GF10" i="7"/>
  <c r="GF11" i="7"/>
  <c r="GF12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30" i="7"/>
  <c r="GF31" i="7"/>
  <c r="GF32" i="7"/>
  <c r="GF33" i="7"/>
  <c r="GF34" i="7"/>
  <c r="GF35" i="7"/>
  <c r="GF37" i="7"/>
  <c r="GF38" i="7"/>
  <c r="GF39" i="7"/>
  <c r="GF40" i="7"/>
  <c r="GF41" i="7"/>
  <c r="GF42" i="7"/>
  <c r="GF43" i="7"/>
  <c r="GF44" i="7"/>
  <c r="GF45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5" i="7"/>
  <c r="GF5" i="7"/>
  <c r="NE15" i="6"/>
  <c r="NF15" i="6"/>
  <c r="NE31" i="6"/>
  <c r="NF31" i="6"/>
  <c r="NE38" i="6"/>
  <c r="NF38" i="6"/>
  <c r="NE48" i="6"/>
  <c r="NF48" i="6"/>
  <c r="NE80" i="6"/>
  <c r="NF80" i="6"/>
  <c r="NE96" i="6"/>
  <c r="NF96" i="6"/>
  <c r="GF46" i="7" l="1"/>
  <c r="AR96" i="18"/>
  <c r="GG96" i="7"/>
  <c r="AQ29" i="18"/>
  <c r="AQ94" i="18"/>
  <c r="AQ46" i="18"/>
  <c r="DK94" i="14"/>
  <c r="DK29" i="14"/>
  <c r="GF94" i="7"/>
  <c r="GF29" i="7"/>
  <c r="DK78" i="14"/>
  <c r="DK36" i="14"/>
  <c r="DK13" i="14"/>
  <c r="GF13" i="7"/>
  <c r="HW98" i="13"/>
  <c r="GF36" i="7"/>
  <c r="DK46" i="14"/>
  <c r="AQ78" i="18"/>
  <c r="AQ13" i="18"/>
  <c r="GF78" i="7"/>
  <c r="AQ36" i="18"/>
  <c r="CI98" i="17"/>
  <c r="HV98" i="13"/>
  <c r="CH98" i="17"/>
  <c r="DL53" i="14"/>
  <c r="NF98" i="6"/>
  <c r="NE98" i="6"/>
  <c r="GK6" i="2"/>
  <c r="GK7" i="2"/>
  <c r="GK8" i="2"/>
  <c r="GK9" i="2"/>
  <c r="GK10" i="2"/>
  <c r="GK11" i="2"/>
  <c r="GK12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7" i="2"/>
  <c r="GK38" i="2"/>
  <c r="GK39" i="2"/>
  <c r="GK40" i="2"/>
  <c r="GK41" i="2"/>
  <c r="GK42" i="2"/>
  <c r="GK43" i="2"/>
  <c r="GK44" i="2"/>
  <c r="GK45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5" i="2"/>
  <c r="GK5" i="2"/>
  <c r="NO15" i="4"/>
  <c r="NP15" i="4"/>
  <c r="NO31" i="4"/>
  <c r="NP31" i="4"/>
  <c r="NO38" i="4"/>
  <c r="NP38" i="4"/>
  <c r="NO48" i="4"/>
  <c r="NP48" i="4"/>
  <c r="NO80" i="4"/>
  <c r="NP80" i="4"/>
  <c r="NO96" i="4"/>
  <c r="NP96" i="4"/>
  <c r="GK94" i="2" l="1"/>
  <c r="GK46" i="2"/>
  <c r="GK36" i="2"/>
  <c r="AQ96" i="18"/>
  <c r="GK78" i="2"/>
  <c r="GK13" i="2"/>
  <c r="GF96" i="7"/>
  <c r="NO98" i="4"/>
  <c r="NP98" i="4"/>
  <c r="DK98" i="14"/>
  <c r="DK96" i="14"/>
  <c r="DL54" i="14"/>
  <c r="DL55" i="14"/>
  <c r="GK29" i="2"/>
  <c r="CF15" i="17"/>
  <c r="CG15" i="17"/>
  <c r="CF31" i="17"/>
  <c r="CG31" i="17"/>
  <c r="CF38" i="17"/>
  <c r="CG38" i="17"/>
  <c r="AP36" i="18" s="1"/>
  <c r="CF48" i="17"/>
  <c r="CG48" i="17"/>
  <c r="CF80" i="17"/>
  <c r="CG80" i="17"/>
  <c r="AP78" i="18" s="1"/>
  <c r="CF96" i="17"/>
  <c r="CG96" i="17"/>
  <c r="AP6" i="18"/>
  <c r="AP7" i="18"/>
  <c r="AP8" i="18"/>
  <c r="AP9" i="18"/>
  <c r="AP10" i="18"/>
  <c r="AP11" i="18"/>
  <c r="AP12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30" i="18"/>
  <c r="AP31" i="18"/>
  <c r="AP32" i="18"/>
  <c r="AP33" i="18"/>
  <c r="AP34" i="18"/>
  <c r="AP35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5" i="18"/>
  <c r="AP5" i="18"/>
  <c r="DJ6" i="14"/>
  <c r="DJ7" i="14"/>
  <c r="DJ8" i="14"/>
  <c r="DJ9" i="14"/>
  <c r="DJ10" i="14"/>
  <c r="DJ11" i="14"/>
  <c r="DJ12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30" i="14"/>
  <c r="DJ31" i="14"/>
  <c r="DJ32" i="14"/>
  <c r="DJ33" i="14"/>
  <c r="DJ34" i="14"/>
  <c r="DJ35" i="14"/>
  <c r="DJ37" i="14"/>
  <c r="DJ38" i="14"/>
  <c r="DJ39" i="14"/>
  <c r="DJ40" i="14"/>
  <c r="DJ41" i="14"/>
  <c r="DJ42" i="14"/>
  <c r="DJ43" i="14"/>
  <c r="DJ44" i="14"/>
  <c r="DJ45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5" i="14"/>
  <c r="DJ5" i="14"/>
  <c r="HT15" i="13"/>
  <c r="HU15" i="13"/>
  <c r="HT31" i="13"/>
  <c r="HU31" i="13"/>
  <c r="HT38" i="13"/>
  <c r="HU38" i="13"/>
  <c r="HT48" i="13"/>
  <c r="HU48" i="13"/>
  <c r="HT80" i="13"/>
  <c r="HU80" i="13"/>
  <c r="HT96" i="13"/>
  <c r="HU96" i="13"/>
  <c r="GE6" i="7"/>
  <c r="GE7" i="7"/>
  <c r="GE8" i="7"/>
  <c r="GE9" i="7"/>
  <c r="GE10" i="7"/>
  <c r="GE11" i="7"/>
  <c r="GE12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30" i="7"/>
  <c r="GE31" i="7"/>
  <c r="GE32" i="7"/>
  <c r="GE33" i="7"/>
  <c r="GE34" i="7"/>
  <c r="GE35" i="7"/>
  <c r="GE37" i="7"/>
  <c r="GE38" i="7"/>
  <c r="GE39" i="7"/>
  <c r="GE40" i="7"/>
  <c r="GE41" i="7"/>
  <c r="GE42" i="7"/>
  <c r="GE43" i="7"/>
  <c r="GE44" i="7"/>
  <c r="GE45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5" i="7"/>
  <c r="GE5" i="7"/>
  <c r="NC15" i="6"/>
  <c r="ND15" i="6"/>
  <c r="NC31" i="6"/>
  <c r="ND31" i="6"/>
  <c r="NC38" i="6"/>
  <c r="GE36" i="7" s="1"/>
  <c r="ND38" i="6"/>
  <c r="NC48" i="6"/>
  <c r="ND48" i="6"/>
  <c r="NC80" i="6"/>
  <c r="ND80" i="6"/>
  <c r="NC96" i="6"/>
  <c r="ND96" i="6"/>
  <c r="GJ6" i="2"/>
  <c r="GJ7" i="2"/>
  <c r="GJ8" i="2"/>
  <c r="GJ9" i="2"/>
  <c r="GJ10" i="2"/>
  <c r="GJ11" i="2"/>
  <c r="GJ12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30" i="2"/>
  <c r="GJ31" i="2"/>
  <c r="GJ32" i="2"/>
  <c r="GJ33" i="2"/>
  <c r="GJ34" i="2"/>
  <c r="GJ35" i="2"/>
  <c r="GJ37" i="2"/>
  <c r="GJ38" i="2"/>
  <c r="GJ39" i="2"/>
  <c r="GJ40" i="2"/>
  <c r="GJ41" i="2"/>
  <c r="GJ42" i="2"/>
  <c r="GJ43" i="2"/>
  <c r="GJ44" i="2"/>
  <c r="GJ45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5" i="2"/>
  <c r="GJ5" i="2"/>
  <c r="NM15" i="4"/>
  <c r="NN15" i="4"/>
  <c r="NM31" i="4"/>
  <c r="NN31" i="4"/>
  <c r="NM38" i="4"/>
  <c r="NN38" i="4"/>
  <c r="NM48" i="4"/>
  <c r="NN48" i="4"/>
  <c r="NM80" i="4"/>
  <c r="NN80" i="4"/>
  <c r="NM96" i="4"/>
  <c r="NN96" i="4"/>
  <c r="GE78" i="7" l="1"/>
  <c r="GE13" i="7"/>
  <c r="DJ94" i="14"/>
  <c r="DJ46" i="14"/>
  <c r="DJ29" i="14"/>
  <c r="NC98" i="6"/>
  <c r="DJ36" i="14"/>
  <c r="GK96" i="2"/>
  <c r="GJ36" i="2"/>
  <c r="AP94" i="18"/>
  <c r="AP46" i="18"/>
  <c r="AP29" i="18"/>
  <c r="GJ94" i="2"/>
  <c r="GJ46" i="2"/>
  <c r="GJ29" i="2"/>
  <c r="GJ78" i="2"/>
  <c r="GE46" i="7"/>
  <c r="GJ13" i="2"/>
  <c r="GE29" i="7"/>
  <c r="DJ78" i="14"/>
  <c r="DJ13" i="14"/>
  <c r="CG98" i="17"/>
  <c r="NN98" i="4"/>
  <c r="ND98" i="6"/>
  <c r="GE96" i="7" s="1"/>
  <c r="HU98" i="13"/>
  <c r="GE94" i="7"/>
  <c r="AP13" i="18"/>
  <c r="DL56" i="14"/>
  <c r="CF98" i="17"/>
  <c r="HT98" i="13"/>
  <c r="NM98" i="4"/>
  <c r="AO6" i="18"/>
  <c r="AO7" i="18"/>
  <c r="AO8" i="18"/>
  <c r="AO9" i="18"/>
  <c r="AO10" i="18"/>
  <c r="AO11" i="18"/>
  <c r="AO12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30" i="18"/>
  <c r="AO31" i="18"/>
  <c r="AO32" i="18"/>
  <c r="AO33" i="18"/>
  <c r="AO34" i="18"/>
  <c r="AO35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5" i="18"/>
  <c r="AO5" i="18"/>
  <c r="CD15" i="17"/>
  <c r="CE15" i="17"/>
  <c r="CD31" i="17"/>
  <c r="CE31" i="17"/>
  <c r="CD38" i="17"/>
  <c r="CE38" i="17"/>
  <c r="CD48" i="17"/>
  <c r="CE48" i="17"/>
  <c r="CD80" i="17"/>
  <c r="CE80" i="17"/>
  <c r="CD96" i="17"/>
  <c r="CE96" i="17"/>
  <c r="HR15" i="13"/>
  <c r="HS15" i="13"/>
  <c r="HR31" i="13"/>
  <c r="HS31" i="13"/>
  <c r="HR38" i="13"/>
  <c r="HS38" i="13"/>
  <c r="HR48" i="13"/>
  <c r="HS48" i="13"/>
  <c r="HR80" i="13"/>
  <c r="HS80" i="13"/>
  <c r="HR96" i="13"/>
  <c r="HS96" i="13"/>
  <c r="DI6" i="14"/>
  <c r="DI7" i="14"/>
  <c r="DI8" i="14"/>
  <c r="DI9" i="14"/>
  <c r="DI10" i="14"/>
  <c r="DI11" i="14"/>
  <c r="DI12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30" i="7"/>
  <c r="GD31" i="7"/>
  <c r="GD32" i="7"/>
  <c r="GD33" i="7"/>
  <c r="GD34" i="7"/>
  <c r="GD35" i="7"/>
  <c r="GD37" i="7"/>
  <c r="GD38" i="7"/>
  <c r="GD39" i="7"/>
  <c r="GD40" i="7"/>
  <c r="GD41" i="7"/>
  <c r="GD42" i="7"/>
  <c r="GD43" i="7"/>
  <c r="GD44" i="7"/>
  <c r="GD45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5" i="7"/>
  <c r="GD5" i="7"/>
  <c r="NA15" i="6"/>
  <c r="NB15" i="6"/>
  <c r="NA31" i="6"/>
  <c r="NB31" i="6"/>
  <c r="NA38" i="6"/>
  <c r="NB38" i="6"/>
  <c r="NA48" i="6"/>
  <c r="NB48" i="6"/>
  <c r="NA80" i="6"/>
  <c r="NB80" i="6"/>
  <c r="NA96" i="6"/>
  <c r="NB96" i="6"/>
  <c r="GI6" i="2"/>
  <c r="GI7" i="2"/>
  <c r="GI8" i="2"/>
  <c r="GI9" i="2"/>
  <c r="GI10" i="2"/>
  <c r="GI11" i="2"/>
  <c r="GI12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30" i="2"/>
  <c r="GI31" i="2"/>
  <c r="GI32" i="2"/>
  <c r="GI33" i="2"/>
  <c r="GI34" i="2"/>
  <c r="GI35" i="2"/>
  <c r="GI37" i="2"/>
  <c r="GI38" i="2"/>
  <c r="GI39" i="2"/>
  <c r="GI40" i="2"/>
  <c r="GI41" i="2"/>
  <c r="GI42" i="2"/>
  <c r="GI43" i="2"/>
  <c r="GI44" i="2"/>
  <c r="GI45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5" i="2"/>
  <c r="GI5" i="2"/>
  <c r="NK15" i="4"/>
  <c r="NL15" i="4"/>
  <c r="NK31" i="4"/>
  <c r="NL31" i="4"/>
  <c r="NK38" i="4"/>
  <c r="NL38" i="4"/>
  <c r="NK48" i="4"/>
  <c r="GI46" i="2" s="1"/>
  <c r="NL48" i="4"/>
  <c r="NK80" i="4"/>
  <c r="NL80" i="4"/>
  <c r="NK96" i="4"/>
  <c r="NL96" i="4"/>
  <c r="GD78" i="7" l="1"/>
  <c r="GD36" i="7"/>
  <c r="GD13" i="7"/>
  <c r="NB98" i="6"/>
  <c r="GI13" i="2"/>
  <c r="AO94" i="18"/>
  <c r="GD94" i="7"/>
  <c r="AO29" i="18"/>
  <c r="GD46" i="7"/>
  <c r="AO36" i="18"/>
  <c r="GI78" i="2"/>
  <c r="GI94" i="2"/>
  <c r="NL98" i="4"/>
  <c r="GD29" i="7"/>
  <c r="DI46" i="14"/>
  <c r="AP96" i="18"/>
  <c r="GJ96" i="2"/>
  <c r="GI36" i="2"/>
  <c r="DI78" i="14"/>
  <c r="DI36" i="14"/>
  <c r="HS98" i="13"/>
  <c r="AO78" i="18"/>
  <c r="AO13" i="18"/>
  <c r="GI29" i="2"/>
  <c r="DI13" i="14"/>
  <c r="DJ96" i="14"/>
  <c r="DJ98" i="14"/>
  <c r="DI94" i="14"/>
  <c r="AO46" i="18"/>
  <c r="DL58" i="14"/>
  <c r="DL57" i="14"/>
  <c r="CE98" i="17"/>
  <c r="CD98" i="17"/>
  <c r="HR98" i="13"/>
  <c r="DI29" i="14"/>
  <c r="NA98" i="6"/>
  <c r="GD96" i="7" s="1"/>
  <c r="NK98" i="4"/>
  <c r="GI96" i="2" s="1"/>
  <c r="AN6" i="18"/>
  <c r="AN7" i="18"/>
  <c r="AN8" i="18"/>
  <c r="AN9" i="18"/>
  <c r="AN10" i="18"/>
  <c r="AN11" i="18"/>
  <c r="AN12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30" i="18"/>
  <c r="AN31" i="18"/>
  <c r="AN32" i="18"/>
  <c r="AN33" i="18"/>
  <c r="AN34" i="18"/>
  <c r="AN35" i="18"/>
  <c r="AN37" i="18"/>
  <c r="AN38" i="18"/>
  <c r="AN39" i="18"/>
  <c r="AN40" i="18"/>
  <c r="AN41" i="18"/>
  <c r="AN42" i="18"/>
  <c r="AN43" i="18"/>
  <c r="AN44" i="18"/>
  <c r="AN45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5" i="18"/>
  <c r="AN5" i="18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HQ96" i="13"/>
  <c r="HP80" i="13"/>
  <c r="HQ80" i="13"/>
  <c r="HP48" i="13"/>
  <c r="HQ48" i="13"/>
  <c r="HP38" i="13"/>
  <c r="HQ38" i="13"/>
  <c r="HP31" i="13"/>
  <c r="HQ31" i="13"/>
  <c r="HP15" i="13"/>
  <c r="DH13" i="14" s="1"/>
  <c r="HQ15" i="13"/>
  <c r="DH6" i="14"/>
  <c r="DH7" i="14"/>
  <c r="DH8" i="14"/>
  <c r="DH9" i="14"/>
  <c r="DH10" i="14"/>
  <c r="DH11" i="14"/>
  <c r="DH12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30" i="7"/>
  <c r="GC31" i="7"/>
  <c r="GC32" i="7"/>
  <c r="GC33" i="7"/>
  <c r="GC34" i="7"/>
  <c r="GC35" i="7"/>
  <c r="GC37" i="7"/>
  <c r="GC38" i="7"/>
  <c r="GC39" i="7"/>
  <c r="GC40" i="7"/>
  <c r="GC41" i="7"/>
  <c r="GC42" i="7"/>
  <c r="GC43" i="7"/>
  <c r="GC44" i="7"/>
  <c r="GC45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5" i="7"/>
  <c r="GC5" i="7"/>
  <c r="MY96" i="6"/>
  <c r="MZ96" i="6"/>
  <c r="MY80" i="6"/>
  <c r="MZ80" i="6"/>
  <c r="MY48" i="6"/>
  <c r="MZ48" i="6"/>
  <c r="MY38" i="6"/>
  <c r="MZ38" i="6"/>
  <c r="MY31" i="6"/>
  <c r="MZ31" i="6"/>
  <c r="MY15" i="6"/>
  <c r="MZ15" i="6"/>
  <c r="MZ98" i="6" s="1"/>
  <c r="GH6" i="2"/>
  <c r="GH7" i="2"/>
  <c r="GH8" i="2"/>
  <c r="GH9" i="2"/>
  <c r="GH10" i="2"/>
  <c r="GH11" i="2"/>
  <c r="GH12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30" i="2"/>
  <c r="GH31" i="2"/>
  <c r="GH32" i="2"/>
  <c r="GH33" i="2"/>
  <c r="GH34" i="2"/>
  <c r="GH35" i="2"/>
  <c r="GH37" i="2"/>
  <c r="GH38" i="2"/>
  <c r="GH39" i="2"/>
  <c r="GH40" i="2"/>
  <c r="GH41" i="2"/>
  <c r="GH42" i="2"/>
  <c r="GH43" i="2"/>
  <c r="GH44" i="2"/>
  <c r="GH45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5" i="2"/>
  <c r="GH5" i="2"/>
  <c r="NI96" i="4"/>
  <c r="NJ96" i="4"/>
  <c r="NI80" i="4"/>
  <c r="NJ80" i="4"/>
  <c r="NI48" i="4"/>
  <c r="NJ48" i="4"/>
  <c r="NI38" i="4"/>
  <c r="NJ38" i="4"/>
  <c r="NI31" i="4"/>
  <c r="NJ31" i="4"/>
  <c r="NI15" i="4"/>
  <c r="NI98" i="4" s="1"/>
  <c r="NJ15" i="4"/>
  <c r="GH36" i="2" l="1"/>
  <c r="DH46" i="14"/>
  <c r="DH94" i="14"/>
  <c r="AN29" i="18"/>
  <c r="AN46" i="18"/>
  <c r="AN94" i="18"/>
  <c r="GH78" i="2"/>
  <c r="GC29" i="7"/>
  <c r="GC46" i="7"/>
  <c r="GC94" i="7"/>
  <c r="DH36" i="14"/>
  <c r="CC98" i="17"/>
  <c r="DI96" i="14"/>
  <c r="GH29" i="2"/>
  <c r="GH94" i="2"/>
  <c r="GH13" i="2"/>
  <c r="AN36" i="18"/>
  <c r="GH46" i="2"/>
  <c r="GC13" i="7"/>
  <c r="GC36" i="7"/>
  <c r="GC78" i="7"/>
  <c r="AN13" i="18"/>
  <c r="AN78" i="18"/>
  <c r="NJ98" i="4"/>
  <c r="GH96" i="2" s="1"/>
  <c r="DH29" i="14"/>
  <c r="MY98" i="6"/>
  <c r="GC96" i="7" s="1"/>
  <c r="HQ98" i="13"/>
  <c r="DI98" i="14"/>
  <c r="CB98" i="17"/>
  <c r="AO96" i="18"/>
  <c r="DL59" i="14"/>
  <c r="DH78" i="14"/>
  <c r="HP98" i="13"/>
  <c r="AM6" i="18"/>
  <c r="AM7" i="18"/>
  <c r="AM8" i="18"/>
  <c r="AM9" i="18"/>
  <c r="AM10" i="18"/>
  <c r="AM11" i="18"/>
  <c r="AM12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30" i="18"/>
  <c r="AM31" i="18"/>
  <c r="AM32" i="18"/>
  <c r="AM33" i="18"/>
  <c r="AM34" i="18"/>
  <c r="AM35" i="18"/>
  <c r="AM37" i="18"/>
  <c r="AM38" i="18"/>
  <c r="AM39" i="18"/>
  <c r="AM40" i="18"/>
  <c r="AM41" i="18"/>
  <c r="AM42" i="18"/>
  <c r="AM43" i="18"/>
  <c r="AM44" i="18"/>
  <c r="AM45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5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6" i="14"/>
  <c r="DG7" i="14"/>
  <c r="DG8" i="14"/>
  <c r="DG9" i="14"/>
  <c r="DG10" i="14"/>
  <c r="DG11" i="14"/>
  <c r="DG12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30" i="14"/>
  <c r="DG31" i="14"/>
  <c r="DG32" i="14"/>
  <c r="DG33" i="14"/>
  <c r="DG34" i="14"/>
  <c r="DG35" i="14"/>
  <c r="DG37" i="14"/>
  <c r="DG38" i="14"/>
  <c r="DG39" i="14"/>
  <c r="DG40" i="14"/>
  <c r="DG41" i="14"/>
  <c r="DG42" i="14"/>
  <c r="DG43" i="14"/>
  <c r="DG44" i="14"/>
  <c r="DG45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5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30" i="7"/>
  <c r="GB31" i="7"/>
  <c r="GB32" i="7"/>
  <c r="GB33" i="7"/>
  <c r="GB34" i="7"/>
  <c r="GB35" i="7"/>
  <c r="GB37" i="7"/>
  <c r="GB38" i="7"/>
  <c r="GB39" i="7"/>
  <c r="GB40" i="7"/>
  <c r="GB41" i="7"/>
  <c r="GB42" i="7"/>
  <c r="GB43" i="7"/>
  <c r="GB44" i="7"/>
  <c r="GB45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5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GG6" i="2"/>
  <c r="GG7" i="2"/>
  <c r="GG8" i="2"/>
  <c r="GG9" i="2"/>
  <c r="GG10" i="2"/>
  <c r="GG11" i="2"/>
  <c r="GG12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30" i="2"/>
  <c r="GG31" i="2"/>
  <c r="GG32" i="2"/>
  <c r="GG33" i="2"/>
  <c r="GG34" i="2"/>
  <c r="GG35" i="2"/>
  <c r="GG37" i="2"/>
  <c r="GG38" i="2"/>
  <c r="GG39" i="2"/>
  <c r="GG40" i="2"/>
  <c r="GG41" i="2"/>
  <c r="GG42" i="2"/>
  <c r="GG43" i="2"/>
  <c r="GG44" i="2"/>
  <c r="GG45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MW98" i="6" l="1"/>
  <c r="DG94" i="14"/>
  <c r="DG46" i="14"/>
  <c r="DG29" i="14"/>
  <c r="MX98" i="6"/>
  <c r="GB96" i="7" s="1"/>
  <c r="GG94" i="2"/>
  <c r="GG46" i="2"/>
  <c r="GG29" i="2"/>
  <c r="AN96" i="18"/>
  <c r="GB36" i="7"/>
  <c r="AM46" i="18"/>
  <c r="GB78" i="7"/>
  <c r="GB13" i="7"/>
  <c r="AM94" i="18"/>
  <c r="AM29" i="18"/>
  <c r="GG78" i="2"/>
  <c r="GG36" i="2"/>
  <c r="GG13" i="2"/>
  <c r="DG78" i="14"/>
  <c r="DG36" i="14"/>
  <c r="DG13" i="14"/>
  <c r="GB94" i="7"/>
  <c r="GB46" i="7"/>
  <c r="GB29" i="7"/>
  <c r="AM78" i="18"/>
  <c r="AM36" i="18"/>
  <c r="AM13" i="18"/>
  <c r="DL60" i="14"/>
  <c r="DL61" i="14"/>
  <c r="DH98" i="14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30" i="18"/>
  <c r="AL31" i="18"/>
  <c r="AL32" i="18"/>
  <c r="AL33" i="18"/>
  <c r="AL34" i="18"/>
  <c r="AL35" i="18"/>
  <c r="AL37" i="18"/>
  <c r="AL38" i="18"/>
  <c r="AL39" i="18"/>
  <c r="AL40" i="18"/>
  <c r="AL41" i="18"/>
  <c r="AL42" i="18"/>
  <c r="AL43" i="18"/>
  <c r="AL44" i="18"/>
  <c r="AL45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5" i="18"/>
  <c r="AL5" i="18"/>
  <c r="DF6" i="14"/>
  <c r="DF7" i="14"/>
  <c r="DF8" i="14"/>
  <c r="DF9" i="14"/>
  <c r="DF10" i="14"/>
  <c r="DF11" i="14"/>
  <c r="DF12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30" i="14"/>
  <c r="DF31" i="14"/>
  <c r="DF32" i="14"/>
  <c r="DF33" i="14"/>
  <c r="DF34" i="14"/>
  <c r="DF35" i="14"/>
  <c r="DF37" i="14"/>
  <c r="DF38" i="14"/>
  <c r="DF39" i="14"/>
  <c r="DF40" i="14"/>
  <c r="DF41" i="14"/>
  <c r="DF42" i="14"/>
  <c r="DF43" i="14"/>
  <c r="DF44" i="14"/>
  <c r="DF45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5" i="14"/>
  <c r="DF5" i="14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30" i="7"/>
  <c r="GA31" i="7"/>
  <c r="GA32" i="7"/>
  <c r="GA33" i="7"/>
  <c r="GA34" i="7"/>
  <c r="GA35" i="7"/>
  <c r="GA37" i="7"/>
  <c r="GA38" i="7"/>
  <c r="GA39" i="7"/>
  <c r="GA40" i="7"/>
  <c r="GA41" i="7"/>
  <c r="GA42" i="7"/>
  <c r="GA43" i="7"/>
  <c r="GA44" i="7"/>
  <c r="GA45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5" i="7"/>
  <c r="GA5" i="7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30" i="2"/>
  <c r="GF31" i="2"/>
  <c r="GF32" i="2"/>
  <c r="GF33" i="2"/>
  <c r="GF34" i="2"/>
  <c r="GF35" i="2"/>
  <c r="GF37" i="2"/>
  <c r="GF38" i="2"/>
  <c r="GF39" i="2"/>
  <c r="GF40" i="2"/>
  <c r="GF41" i="2"/>
  <c r="GF42" i="2"/>
  <c r="GF43" i="2"/>
  <c r="GF44" i="2"/>
  <c r="GF45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5" i="2"/>
  <c r="GF5" i="2"/>
  <c r="NE96" i="4"/>
  <c r="NF96" i="4"/>
  <c r="NE80" i="4"/>
  <c r="NF80" i="4"/>
  <c r="NE48" i="4"/>
  <c r="NF48" i="4"/>
  <c r="NE38" i="4"/>
  <c r="NF38" i="4"/>
  <c r="NE31" i="4"/>
  <c r="NF31" i="4"/>
  <c r="NE15" i="4"/>
  <c r="NF15" i="4"/>
  <c r="GF13" i="2" l="1"/>
  <c r="GF36" i="2"/>
  <c r="DF29" i="14"/>
  <c r="DF46" i="14"/>
  <c r="GF78" i="2"/>
  <c r="DF94" i="14"/>
  <c r="MV98" i="6"/>
  <c r="HM98" i="13"/>
  <c r="GA29" i="7"/>
  <c r="GA46" i="7"/>
  <c r="GA94" i="7"/>
  <c r="GA78" i="7"/>
  <c r="GF29" i="2"/>
  <c r="GF46" i="2"/>
  <c r="GF94" i="2"/>
  <c r="DF13" i="14"/>
  <c r="DF36" i="14"/>
  <c r="DF78" i="14"/>
  <c r="GA13" i="7"/>
  <c r="GA36" i="7"/>
  <c r="NF98" i="4"/>
  <c r="NE98" i="4"/>
  <c r="HL98" i="13"/>
  <c r="DG96" i="14"/>
  <c r="DG98" i="14"/>
  <c r="MU98" i="6"/>
  <c r="GG96" i="2"/>
  <c r="AM96" i="18"/>
  <c r="DL62" i="14"/>
  <c r="AK6" i="18"/>
  <c r="AK7" i="18"/>
  <c r="AK8" i="18"/>
  <c r="AK9" i="18"/>
  <c r="AK10" i="18"/>
  <c r="AK11" i="18"/>
  <c r="AK12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30" i="18"/>
  <c r="AK31" i="18"/>
  <c r="AK32" i="18"/>
  <c r="AK33" i="18"/>
  <c r="AK34" i="18"/>
  <c r="AK35" i="18"/>
  <c r="AK37" i="18"/>
  <c r="AK38" i="18"/>
  <c r="AK39" i="18"/>
  <c r="AK40" i="18"/>
  <c r="AK41" i="18"/>
  <c r="AK42" i="18"/>
  <c r="AK43" i="18"/>
  <c r="AK44" i="18"/>
  <c r="AK45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5" i="18"/>
  <c r="AK5" i="18"/>
  <c r="HJ15" i="13"/>
  <c r="DE13" i="14" s="1"/>
  <c r="HK15" i="13"/>
  <c r="HJ31" i="13"/>
  <c r="HK31" i="13"/>
  <c r="HJ38" i="13"/>
  <c r="DE36" i="14" s="1"/>
  <c r="HK38" i="13"/>
  <c r="HJ48" i="13"/>
  <c r="HK48" i="13"/>
  <c r="HJ80" i="13"/>
  <c r="DE78" i="14" s="1"/>
  <c r="HK80" i="13"/>
  <c r="HJ96" i="13"/>
  <c r="HK96" i="13"/>
  <c r="DE6" i="14"/>
  <c r="DE7" i="14"/>
  <c r="DE8" i="14"/>
  <c r="DE9" i="14"/>
  <c r="DE10" i="14"/>
  <c r="DE11" i="14"/>
  <c r="DE12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30" i="14"/>
  <c r="DE31" i="14"/>
  <c r="DE32" i="14"/>
  <c r="DE33" i="14"/>
  <c r="DE34" i="14"/>
  <c r="DE35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5" i="14"/>
  <c r="DE5" i="14"/>
  <c r="FZ6" i="7"/>
  <c r="FZ7" i="7"/>
  <c r="FZ8" i="7"/>
  <c r="FZ9" i="7"/>
  <c r="FZ10" i="7"/>
  <c r="FZ11" i="7"/>
  <c r="FZ12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30" i="7"/>
  <c r="FZ31" i="7"/>
  <c r="FZ32" i="7"/>
  <c r="FZ33" i="7"/>
  <c r="FZ34" i="7"/>
  <c r="FZ35" i="7"/>
  <c r="FZ37" i="7"/>
  <c r="FZ38" i="7"/>
  <c r="FZ39" i="7"/>
  <c r="FZ40" i="7"/>
  <c r="FZ41" i="7"/>
  <c r="FZ42" i="7"/>
  <c r="FZ43" i="7"/>
  <c r="FZ44" i="7"/>
  <c r="FZ45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5" i="7"/>
  <c r="FZ5" i="7"/>
  <c r="MS15" i="6"/>
  <c r="MT15" i="6"/>
  <c r="MS31" i="6"/>
  <c r="MT31" i="6"/>
  <c r="MS38" i="6"/>
  <c r="MT38" i="6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30" i="2"/>
  <c r="GE31" i="2"/>
  <c r="GE32" i="2"/>
  <c r="GE33" i="2"/>
  <c r="GE34" i="2"/>
  <c r="GE35" i="2"/>
  <c r="GE37" i="2"/>
  <c r="GE38" i="2"/>
  <c r="GE39" i="2"/>
  <c r="GE40" i="2"/>
  <c r="GE41" i="2"/>
  <c r="GE42" i="2"/>
  <c r="GE43" i="2"/>
  <c r="GE44" i="2"/>
  <c r="GE45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5" i="2"/>
  <c r="GE5" i="2"/>
  <c r="NC15" i="4"/>
  <c r="ND15" i="4"/>
  <c r="NC31" i="4"/>
  <c r="ND31" i="4"/>
  <c r="NC38" i="4"/>
  <c r="ND38" i="4"/>
  <c r="NC48" i="4"/>
  <c r="ND48" i="4"/>
  <c r="NC80" i="4"/>
  <c r="ND80" i="4"/>
  <c r="NC96" i="4"/>
  <c r="ND96" i="4"/>
  <c r="GA96" i="7" l="1"/>
  <c r="FZ36" i="7"/>
  <c r="FZ78" i="7"/>
  <c r="FZ13" i="7"/>
  <c r="ND98" i="4"/>
  <c r="DE94" i="14"/>
  <c r="DE29" i="14"/>
  <c r="GF96" i="2"/>
  <c r="GE94" i="2"/>
  <c r="GE46" i="2"/>
  <c r="GE29" i="2"/>
  <c r="FZ94" i="7"/>
  <c r="FZ29" i="7"/>
  <c r="GE78" i="2"/>
  <c r="GE36" i="2"/>
  <c r="GE13" i="2"/>
  <c r="DE46" i="14"/>
  <c r="FZ46" i="7"/>
  <c r="HK98" i="13"/>
  <c r="MT98" i="6"/>
  <c r="HJ98" i="13"/>
  <c r="DF96" i="14"/>
  <c r="DF98" i="14"/>
  <c r="DL64" i="14"/>
  <c r="DL63" i="14"/>
  <c r="MS98" i="6"/>
  <c r="NC98" i="4"/>
  <c r="AJ6" i="18"/>
  <c r="AJ7" i="18"/>
  <c r="AJ8" i="18"/>
  <c r="AJ9" i="18"/>
  <c r="AJ10" i="18"/>
  <c r="AJ11" i="18"/>
  <c r="AJ12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30" i="18"/>
  <c r="AJ31" i="18"/>
  <c r="AJ32" i="18"/>
  <c r="AJ33" i="18"/>
  <c r="AJ34" i="18"/>
  <c r="AJ35" i="18"/>
  <c r="AJ37" i="18"/>
  <c r="AJ38" i="18"/>
  <c r="AJ39" i="18"/>
  <c r="AJ40" i="18"/>
  <c r="AJ41" i="18"/>
  <c r="AJ42" i="18"/>
  <c r="AJ43" i="18"/>
  <c r="AJ44" i="18"/>
  <c r="AJ45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5" i="18"/>
  <c r="AJ5" i="18"/>
  <c r="DD6" i="14"/>
  <c r="DD7" i="14"/>
  <c r="DD8" i="14"/>
  <c r="DD9" i="14"/>
  <c r="DD10" i="14"/>
  <c r="DD11" i="14"/>
  <c r="DD12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30" i="14"/>
  <c r="DD31" i="14"/>
  <c r="DD32" i="14"/>
  <c r="DD33" i="14"/>
  <c r="DD34" i="14"/>
  <c r="DD35" i="14"/>
  <c r="DD37" i="14"/>
  <c r="DD38" i="14"/>
  <c r="DD39" i="14"/>
  <c r="DD40" i="14"/>
  <c r="DD41" i="14"/>
  <c r="DD42" i="14"/>
  <c r="DD43" i="14"/>
  <c r="DD44" i="14"/>
  <c r="DD45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5" i="14"/>
  <c r="DD5" i="14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30" i="7"/>
  <c r="FY31" i="7"/>
  <c r="FY32" i="7"/>
  <c r="FY33" i="7"/>
  <c r="FY34" i="7"/>
  <c r="FY35" i="7"/>
  <c r="FY37" i="7"/>
  <c r="FY38" i="7"/>
  <c r="FY39" i="7"/>
  <c r="FY40" i="7"/>
  <c r="FY41" i="7"/>
  <c r="FY42" i="7"/>
  <c r="FY43" i="7"/>
  <c r="FY44" i="7"/>
  <c r="FY45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5" i="7"/>
  <c r="FY5" i="7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30" i="2"/>
  <c r="GD31" i="2"/>
  <c r="GD32" i="2"/>
  <c r="GD33" i="2"/>
  <c r="GD34" i="2"/>
  <c r="GD35" i="2"/>
  <c r="GD37" i="2"/>
  <c r="GD38" i="2"/>
  <c r="GD39" i="2"/>
  <c r="GD40" i="2"/>
  <c r="GD41" i="2"/>
  <c r="GD42" i="2"/>
  <c r="GD43" i="2"/>
  <c r="GD44" i="2"/>
  <c r="GD45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5" i="2"/>
  <c r="GD5" i="2"/>
  <c r="NA96" i="4"/>
  <c r="NB96" i="4"/>
  <c r="NA80" i="4"/>
  <c r="NB80" i="4"/>
  <c r="NA48" i="4"/>
  <c r="NB48" i="4"/>
  <c r="NA38" i="4"/>
  <c r="GD36" i="2" s="1"/>
  <c r="NB38" i="4"/>
  <c r="NA31" i="4"/>
  <c r="NB31" i="4"/>
  <c r="NA15" i="4"/>
  <c r="GD13" i="2" s="1"/>
  <c r="NB15" i="4"/>
  <c r="HI98" i="13" l="1"/>
  <c r="GD78" i="2"/>
  <c r="DD29" i="14"/>
  <c r="DD46" i="14"/>
  <c r="DD94" i="14"/>
  <c r="MR98" i="6"/>
  <c r="GE96" i="2"/>
  <c r="DE98" i="14"/>
  <c r="FZ96" i="7"/>
  <c r="FY13" i="7"/>
  <c r="FY36" i="7"/>
  <c r="FY78" i="7"/>
  <c r="GD29" i="2"/>
  <c r="GD46" i="2"/>
  <c r="GD94" i="2"/>
  <c r="DD13" i="14"/>
  <c r="DD36" i="14"/>
  <c r="DD78" i="14"/>
  <c r="DE96" i="14"/>
  <c r="NB98" i="4"/>
  <c r="FY29" i="7"/>
  <c r="FY46" i="7"/>
  <c r="FY94" i="7"/>
  <c r="NA98" i="4"/>
  <c r="GD96" i="2" s="1"/>
  <c r="HH98" i="13"/>
  <c r="MQ98" i="6"/>
  <c r="FY96" i="7" s="1"/>
  <c r="DL65" i="14"/>
  <c r="AI6" i="18"/>
  <c r="AI7" i="18"/>
  <c r="AI8" i="18"/>
  <c r="AI9" i="18"/>
  <c r="AI10" i="18"/>
  <c r="AI11" i="18"/>
  <c r="AI12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30" i="18"/>
  <c r="AI31" i="18"/>
  <c r="AI32" i="18"/>
  <c r="AI33" i="18"/>
  <c r="AI34" i="18"/>
  <c r="AI35" i="18"/>
  <c r="AI37" i="18"/>
  <c r="AI38" i="18"/>
  <c r="AI39" i="18"/>
  <c r="AI40" i="18"/>
  <c r="AI41" i="18"/>
  <c r="AI42" i="18"/>
  <c r="AI43" i="18"/>
  <c r="AI44" i="18"/>
  <c r="AI45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5" i="18"/>
  <c r="AI5" i="18"/>
  <c r="HF15" i="13"/>
  <c r="HG15" i="13"/>
  <c r="HF31" i="13"/>
  <c r="HG31" i="13"/>
  <c r="HF38" i="13"/>
  <c r="HG38" i="13"/>
  <c r="HF48" i="13"/>
  <c r="HG48" i="13"/>
  <c r="HF80" i="13"/>
  <c r="HG80" i="13"/>
  <c r="HF96" i="13"/>
  <c r="HG96" i="13"/>
  <c r="DC6" i="14"/>
  <c r="DC7" i="14"/>
  <c r="DC8" i="14"/>
  <c r="DC9" i="14"/>
  <c r="DC10" i="14"/>
  <c r="DC11" i="14"/>
  <c r="DC12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30" i="7"/>
  <c r="FX31" i="7"/>
  <c r="FX32" i="7"/>
  <c r="FX33" i="7"/>
  <c r="FX34" i="7"/>
  <c r="FX35" i="7"/>
  <c r="FX37" i="7"/>
  <c r="FX38" i="7"/>
  <c r="FX39" i="7"/>
  <c r="FX40" i="7"/>
  <c r="FX41" i="7"/>
  <c r="FX42" i="7"/>
  <c r="FX43" i="7"/>
  <c r="FX44" i="7"/>
  <c r="FX45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5" i="7"/>
  <c r="FX5" i="7"/>
  <c r="MO15" i="6"/>
  <c r="MP15" i="6"/>
  <c r="MO31" i="6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30" i="2"/>
  <c r="GC31" i="2"/>
  <c r="GC32" i="2"/>
  <c r="GC33" i="2"/>
  <c r="GC34" i="2"/>
  <c r="GC35" i="2"/>
  <c r="GC37" i="2"/>
  <c r="GC38" i="2"/>
  <c r="GC39" i="2"/>
  <c r="GC40" i="2"/>
  <c r="GC41" i="2"/>
  <c r="GC42" i="2"/>
  <c r="GC43" i="2"/>
  <c r="GC44" i="2"/>
  <c r="GC45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5" i="2"/>
  <c r="GC5" i="2"/>
  <c r="MY15" i="4"/>
  <c r="MZ15" i="4"/>
  <c r="MY31" i="4"/>
  <c r="MZ31" i="4"/>
  <c r="GC29" i="2" s="1"/>
  <c r="MY38" i="4"/>
  <c r="MZ38" i="4"/>
  <c r="MY48" i="4"/>
  <c r="MZ48" i="4"/>
  <c r="MY80" i="4"/>
  <c r="MZ80" i="4"/>
  <c r="MY96" i="4"/>
  <c r="MZ96" i="4"/>
  <c r="GC94" i="2" l="1"/>
  <c r="FX94" i="7"/>
  <c r="FX78" i="7"/>
  <c r="FX36" i="7"/>
  <c r="FX13" i="7"/>
  <c r="FX29" i="7"/>
  <c r="FX46" i="7"/>
  <c r="GC46" i="2"/>
  <c r="GC78" i="2"/>
  <c r="GC36" i="2"/>
  <c r="GC13" i="2"/>
  <c r="HG98" i="13"/>
  <c r="DC94" i="14"/>
  <c r="DC46" i="14"/>
  <c r="DC29" i="14"/>
  <c r="DD96" i="14"/>
  <c r="DD98" i="14"/>
  <c r="MY98" i="4"/>
  <c r="MO98" i="6"/>
  <c r="MZ98" i="4"/>
  <c r="MP98" i="6"/>
  <c r="DC13" i="14"/>
  <c r="DC78" i="14"/>
  <c r="DC36" i="14"/>
  <c r="DL66" i="14"/>
  <c r="HF98" i="13"/>
  <c r="AH6" i="18"/>
  <c r="AH7" i="18"/>
  <c r="AH8" i="18"/>
  <c r="AH9" i="18"/>
  <c r="AH10" i="18"/>
  <c r="AH11" i="18"/>
  <c r="AH12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30" i="18"/>
  <c r="AH31" i="18"/>
  <c r="AH32" i="18"/>
  <c r="AH33" i="18"/>
  <c r="AH34" i="18"/>
  <c r="AH35" i="18"/>
  <c r="AH37" i="18"/>
  <c r="AH38" i="18"/>
  <c r="AH39" i="18"/>
  <c r="AH40" i="18"/>
  <c r="AH41" i="18"/>
  <c r="AH42" i="18"/>
  <c r="AH43" i="18"/>
  <c r="AH44" i="18"/>
  <c r="AH45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5" i="18"/>
  <c r="AH5" i="18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6" i="14"/>
  <c r="DB7" i="14"/>
  <c r="DB8" i="14"/>
  <c r="DB9" i="14"/>
  <c r="DB10" i="14"/>
  <c r="DB11" i="14"/>
  <c r="DB12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30" i="14"/>
  <c r="DB31" i="14"/>
  <c r="DB32" i="14"/>
  <c r="DB33" i="14"/>
  <c r="DB34" i="14"/>
  <c r="DB35" i="14"/>
  <c r="DB37" i="14"/>
  <c r="DB38" i="14"/>
  <c r="DB39" i="14"/>
  <c r="DB40" i="14"/>
  <c r="DB41" i="14"/>
  <c r="DB42" i="14"/>
  <c r="DB43" i="14"/>
  <c r="DB44" i="14"/>
  <c r="DB45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5" i="14"/>
  <c r="DB5" i="14"/>
  <c r="FW6" i="7"/>
  <c r="FW7" i="7"/>
  <c r="FW8" i="7"/>
  <c r="FW9" i="7"/>
  <c r="FW10" i="7"/>
  <c r="FW11" i="7"/>
  <c r="FW12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30" i="7"/>
  <c r="FW31" i="7"/>
  <c r="FW32" i="7"/>
  <c r="FW33" i="7"/>
  <c r="FW34" i="7"/>
  <c r="FW35" i="7"/>
  <c r="FW37" i="7"/>
  <c r="FW38" i="7"/>
  <c r="FW39" i="7"/>
  <c r="FW40" i="7"/>
  <c r="FW41" i="7"/>
  <c r="FW42" i="7"/>
  <c r="FW43" i="7"/>
  <c r="FW44" i="7"/>
  <c r="FW45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5" i="7"/>
  <c r="FW5" i="7"/>
  <c r="GB6" i="2"/>
  <c r="GB7" i="2"/>
  <c r="GB8" i="2"/>
  <c r="GB9" i="2"/>
  <c r="GB10" i="2"/>
  <c r="GB11" i="2"/>
  <c r="GB12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30" i="2"/>
  <c r="GB31" i="2"/>
  <c r="GB32" i="2"/>
  <c r="GB33" i="2"/>
  <c r="GB34" i="2"/>
  <c r="GB35" i="2"/>
  <c r="GB37" i="2"/>
  <c r="GB38" i="2"/>
  <c r="GB39" i="2"/>
  <c r="GB40" i="2"/>
  <c r="GB41" i="2"/>
  <c r="GB42" i="2"/>
  <c r="GB43" i="2"/>
  <c r="GB44" i="2"/>
  <c r="GB45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5" i="2"/>
  <c r="GB5" i="2"/>
  <c r="AG6" i="18"/>
  <c r="AG7" i="18"/>
  <c r="AG8" i="18"/>
  <c r="AG9" i="18"/>
  <c r="AG10" i="18"/>
  <c r="AG11" i="18"/>
  <c r="AG12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30" i="18"/>
  <c r="AG31" i="18"/>
  <c r="AG32" i="18"/>
  <c r="AG33" i="18"/>
  <c r="AG34" i="18"/>
  <c r="AG35" i="18"/>
  <c r="AG37" i="18"/>
  <c r="AG38" i="18"/>
  <c r="AG39" i="18"/>
  <c r="AG40" i="18"/>
  <c r="AG41" i="18"/>
  <c r="AG42" i="18"/>
  <c r="AG43" i="18"/>
  <c r="AG44" i="18"/>
  <c r="AG45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5" i="18"/>
  <c r="AG5" i="18"/>
  <c r="FV6" i="7"/>
  <c r="FV7" i="7"/>
  <c r="FV8" i="7"/>
  <c r="FV9" i="7"/>
  <c r="FV10" i="7"/>
  <c r="FV11" i="7"/>
  <c r="FV12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30" i="7"/>
  <c r="FV31" i="7"/>
  <c r="FV32" i="7"/>
  <c r="FV33" i="7"/>
  <c r="FV34" i="7"/>
  <c r="FV35" i="7"/>
  <c r="FV37" i="7"/>
  <c r="FV38" i="7"/>
  <c r="FV39" i="7"/>
  <c r="FV40" i="7"/>
  <c r="FV41" i="7"/>
  <c r="FV42" i="7"/>
  <c r="FV43" i="7"/>
  <c r="FV44" i="7"/>
  <c r="FV45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5" i="7"/>
  <c r="FV5" i="7"/>
  <c r="MK96" i="6"/>
  <c r="ML96" i="6"/>
  <c r="MM96" i="6"/>
  <c r="FW94" i="7" s="1"/>
  <c r="MN96" i="6"/>
  <c r="MK80" i="6"/>
  <c r="ML80" i="6"/>
  <c r="MM80" i="6"/>
  <c r="FW78" i="7" s="1"/>
  <c r="MN80" i="6"/>
  <c r="MK48" i="6"/>
  <c r="ML48" i="6"/>
  <c r="MM48" i="6"/>
  <c r="FW46" i="7" s="1"/>
  <c r="MN48" i="6"/>
  <c r="MK38" i="6"/>
  <c r="ML38" i="6"/>
  <c r="MM38" i="6"/>
  <c r="FW36" i="7" s="1"/>
  <c r="MN38" i="6"/>
  <c r="MK31" i="6"/>
  <c r="ML31" i="6"/>
  <c r="MM31" i="6"/>
  <c r="FW29" i="7" s="1"/>
  <c r="MN31" i="6"/>
  <c r="MK15" i="6"/>
  <c r="ML15" i="6"/>
  <c r="ML98" i="6" s="1"/>
  <c r="MM15" i="6"/>
  <c r="FW13" i="7" s="1"/>
  <c r="MN15" i="6"/>
  <c r="MW96" i="4"/>
  <c r="MX96" i="4"/>
  <c r="MW80" i="4"/>
  <c r="GB78" i="2" s="1"/>
  <c r="MX80" i="4"/>
  <c r="MW48" i="4"/>
  <c r="MX48" i="4"/>
  <c r="MW38" i="4"/>
  <c r="GB36" i="2" s="1"/>
  <c r="MX38" i="4"/>
  <c r="MW31" i="4"/>
  <c r="MX31" i="4"/>
  <c r="MW15" i="4"/>
  <c r="GB13" i="2" s="1"/>
  <c r="MX15" i="4"/>
  <c r="GA6" i="2"/>
  <c r="GA7" i="2"/>
  <c r="GA8" i="2"/>
  <c r="GA9" i="2"/>
  <c r="GA10" i="2"/>
  <c r="GA11" i="2"/>
  <c r="GA12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30" i="2"/>
  <c r="GA31" i="2"/>
  <c r="GA32" i="2"/>
  <c r="GA33" i="2"/>
  <c r="GA34" i="2"/>
  <c r="GA35" i="2"/>
  <c r="GA37" i="2"/>
  <c r="GA38" i="2"/>
  <c r="GA39" i="2"/>
  <c r="GA40" i="2"/>
  <c r="GA41" i="2"/>
  <c r="GA42" i="2"/>
  <c r="GA43" i="2"/>
  <c r="GA44" i="2"/>
  <c r="GA45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5" i="2"/>
  <c r="GA5" i="2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N98" i="6"/>
  <c r="MM98" i="6"/>
  <c r="DA6" i="14"/>
  <c r="DA7" i="14"/>
  <c r="DA8" i="14"/>
  <c r="DA9" i="14"/>
  <c r="DA10" i="14"/>
  <c r="DA11" i="14"/>
  <c r="DA12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30" i="14"/>
  <c r="DA31" i="14"/>
  <c r="DA32" i="14"/>
  <c r="DA33" i="14"/>
  <c r="DA34" i="14"/>
  <c r="DA35" i="14"/>
  <c r="DA37" i="14"/>
  <c r="DA38" i="14"/>
  <c r="DA39" i="14"/>
  <c r="DA40" i="14"/>
  <c r="DA41" i="14"/>
  <c r="DA42" i="14"/>
  <c r="DA43" i="14"/>
  <c r="DA44" i="14"/>
  <c r="DA45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5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B98" i="13"/>
  <c r="AF6" i="18"/>
  <c r="AF7" i="18"/>
  <c r="AF8" i="18"/>
  <c r="AF9" i="18"/>
  <c r="AF10" i="18"/>
  <c r="AF11" i="18"/>
  <c r="AF12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30" i="18"/>
  <c r="AF31" i="18"/>
  <c r="AF32" i="18"/>
  <c r="AF33" i="18"/>
  <c r="AF34" i="18"/>
  <c r="AF35" i="18"/>
  <c r="AF37" i="18"/>
  <c r="AF38" i="18"/>
  <c r="AF39" i="18"/>
  <c r="AF40" i="18"/>
  <c r="AF41" i="18"/>
  <c r="AF42" i="18"/>
  <c r="AF43" i="18"/>
  <c r="AF44" i="18"/>
  <c r="AF45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5" i="18"/>
  <c r="AF5" i="18"/>
  <c r="CZ6" i="14"/>
  <c r="CZ7" i="14"/>
  <c r="CZ8" i="14"/>
  <c r="CZ9" i="14"/>
  <c r="CZ10" i="14"/>
  <c r="CZ11" i="14"/>
  <c r="CZ12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30" i="14"/>
  <c r="CZ31" i="14"/>
  <c r="CZ32" i="14"/>
  <c r="CZ33" i="14"/>
  <c r="CZ34" i="14"/>
  <c r="CZ35" i="14"/>
  <c r="CZ37" i="14"/>
  <c r="CZ38" i="14"/>
  <c r="CZ39" i="14"/>
  <c r="CZ40" i="14"/>
  <c r="CZ41" i="14"/>
  <c r="CZ42" i="14"/>
  <c r="CZ43" i="14"/>
  <c r="CZ44" i="14"/>
  <c r="CZ45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5" i="14"/>
  <c r="CZ5" i="14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30" i="7"/>
  <c r="FU31" i="7"/>
  <c r="FU32" i="7"/>
  <c r="FU33" i="7"/>
  <c r="FU34" i="7"/>
  <c r="FU35" i="7"/>
  <c r="FU37" i="7"/>
  <c r="FU38" i="7"/>
  <c r="FU39" i="7"/>
  <c r="FU40" i="7"/>
  <c r="FU41" i="7"/>
  <c r="FU42" i="7"/>
  <c r="FU43" i="7"/>
  <c r="FU44" i="7"/>
  <c r="FU45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5" i="7"/>
  <c r="FU5" i="7"/>
  <c r="MI96" i="6"/>
  <c r="FU94" i="7" s="1"/>
  <c r="MJ96" i="6"/>
  <c r="MI80" i="6"/>
  <c r="MJ80" i="6"/>
  <c r="MI48" i="6"/>
  <c r="FU46" i="7" s="1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30" i="2"/>
  <c r="FZ31" i="2"/>
  <c r="FZ32" i="2"/>
  <c r="FZ33" i="2"/>
  <c r="FZ34" i="2"/>
  <c r="FZ35" i="2"/>
  <c r="FZ37" i="2"/>
  <c r="FZ38" i="2"/>
  <c r="FZ39" i="2"/>
  <c r="FZ40" i="2"/>
  <c r="FZ41" i="2"/>
  <c r="FZ42" i="2"/>
  <c r="FZ43" i="2"/>
  <c r="FZ44" i="2"/>
  <c r="FZ45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5" i="2"/>
  <c r="FZ5" i="2"/>
  <c r="MS15" i="4"/>
  <c r="MT15" i="4"/>
  <c r="MS31" i="4"/>
  <c r="MT31" i="4"/>
  <c r="MS38" i="4"/>
  <c r="MT38" i="4"/>
  <c r="MS48" i="4"/>
  <c r="MT48" i="4"/>
  <c r="MS80" i="4"/>
  <c r="FZ78" i="2" s="1"/>
  <c r="MT80" i="4"/>
  <c r="MS96" i="4"/>
  <c r="MT96" i="4"/>
  <c r="AE6" i="18"/>
  <c r="AE7" i="18"/>
  <c r="AE8" i="18"/>
  <c r="AE9" i="18"/>
  <c r="AE10" i="18"/>
  <c r="AE11" i="18"/>
  <c r="AE12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30" i="18"/>
  <c r="AE31" i="18"/>
  <c r="AE32" i="18"/>
  <c r="AE33" i="18"/>
  <c r="AE34" i="18"/>
  <c r="AE35" i="18"/>
  <c r="AE37" i="18"/>
  <c r="AE38" i="18"/>
  <c r="AE39" i="18"/>
  <c r="AE40" i="18"/>
  <c r="AE41" i="18"/>
  <c r="AE42" i="18"/>
  <c r="AE43" i="18"/>
  <c r="AE44" i="18"/>
  <c r="AE45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5" i="18"/>
  <c r="AE5" i="18"/>
  <c r="CY6" i="14"/>
  <c r="CY7" i="14"/>
  <c r="CY8" i="14"/>
  <c r="CY9" i="14"/>
  <c r="CY10" i="14"/>
  <c r="CY11" i="14"/>
  <c r="CY12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30" i="14"/>
  <c r="CY31" i="14"/>
  <c r="CY32" i="14"/>
  <c r="CY33" i="14"/>
  <c r="CY34" i="14"/>
  <c r="CY35" i="14"/>
  <c r="CY37" i="14"/>
  <c r="CY38" i="14"/>
  <c r="CY39" i="14"/>
  <c r="CY40" i="14"/>
  <c r="CY41" i="14"/>
  <c r="CY42" i="14"/>
  <c r="CY43" i="14"/>
  <c r="CY44" i="14"/>
  <c r="CY45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5" i="14"/>
  <c r="CY5" i="14"/>
  <c r="GX96" i="13"/>
  <c r="GY96" i="13"/>
  <c r="GX80" i="13"/>
  <c r="CY78" i="14" s="1"/>
  <c r="GY80" i="13"/>
  <c r="GX48" i="13"/>
  <c r="GY48" i="13"/>
  <c r="GX38" i="13"/>
  <c r="CY36" i="14" s="1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30" i="7"/>
  <c r="FT31" i="7"/>
  <c r="FT32" i="7"/>
  <c r="FT33" i="7"/>
  <c r="FT34" i="7"/>
  <c r="FT35" i="7"/>
  <c r="FT37" i="7"/>
  <c r="FT38" i="7"/>
  <c r="FT39" i="7"/>
  <c r="FT40" i="7"/>
  <c r="FT41" i="7"/>
  <c r="FT42" i="7"/>
  <c r="FT43" i="7"/>
  <c r="FT44" i="7"/>
  <c r="FT45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5" i="7"/>
  <c r="FT5" i="7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30" i="2"/>
  <c r="FY31" i="2"/>
  <c r="FY32" i="2"/>
  <c r="FY33" i="2"/>
  <c r="FY34" i="2"/>
  <c r="FY35" i="2"/>
  <c r="FY37" i="2"/>
  <c r="FY38" i="2"/>
  <c r="FY39" i="2"/>
  <c r="FY40" i="2"/>
  <c r="FY41" i="2"/>
  <c r="FY42" i="2"/>
  <c r="FY43" i="2"/>
  <c r="FY44" i="2"/>
  <c r="FY45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5" i="2"/>
  <c r="FY5" i="2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30" i="18"/>
  <c r="AD31" i="18"/>
  <c r="AD32" i="18"/>
  <c r="AD33" i="18"/>
  <c r="AD34" i="18"/>
  <c r="AD35" i="18"/>
  <c r="AD37" i="18"/>
  <c r="AD38" i="18"/>
  <c r="AD39" i="18"/>
  <c r="AD40" i="18"/>
  <c r="AD41" i="18"/>
  <c r="AD42" i="18"/>
  <c r="AD43" i="18"/>
  <c r="AD44" i="18"/>
  <c r="AD45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5" i="18"/>
  <c r="AD5" i="18"/>
  <c r="CX6" i="14"/>
  <c r="CX7" i="14"/>
  <c r="CX8" i="14"/>
  <c r="CX9" i="14"/>
  <c r="CX10" i="14"/>
  <c r="CX11" i="14"/>
  <c r="CX12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30" i="14"/>
  <c r="CX31" i="14"/>
  <c r="CX32" i="14"/>
  <c r="CX33" i="14"/>
  <c r="CX34" i="14"/>
  <c r="CX35" i="14"/>
  <c r="CX37" i="14"/>
  <c r="CX38" i="14"/>
  <c r="CX39" i="14"/>
  <c r="CX40" i="14"/>
  <c r="CX41" i="14"/>
  <c r="CX42" i="14"/>
  <c r="CX43" i="14"/>
  <c r="CX44" i="14"/>
  <c r="CX45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5" i="14"/>
  <c r="CX5" i="14"/>
  <c r="GV96" i="13"/>
  <c r="GW96" i="13"/>
  <c r="GV80" i="13"/>
  <c r="GW80" i="13"/>
  <c r="GV48" i="13"/>
  <c r="GW48" i="13"/>
  <c r="GV38" i="13"/>
  <c r="GW38" i="13"/>
  <c r="GV31" i="13"/>
  <c r="GW31" i="13"/>
  <c r="GV15" i="13"/>
  <c r="CX13" i="14" s="1"/>
  <c r="GW15" i="13"/>
  <c r="FS6" i="7"/>
  <c r="FS7" i="7"/>
  <c r="FS8" i="7"/>
  <c r="FS9" i="7"/>
  <c r="FS10" i="7"/>
  <c r="FS11" i="7"/>
  <c r="FS12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30" i="7"/>
  <c r="FS31" i="7"/>
  <c r="FS32" i="7"/>
  <c r="FS33" i="7"/>
  <c r="FS34" i="7"/>
  <c r="FS35" i="7"/>
  <c r="FS37" i="7"/>
  <c r="FS38" i="7"/>
  <c r="FS39" i="7"/>
  <c r="FS40" i="7"/>
  <c r="FS41" i="7"/>
  <c r="FS42" i="7"/>
  <c r="FS43" i="7"/>
  <c r="FS44" i="7"/>
  <c r="FS45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5" i="7"/>
  <c r="FS5" i="7"/>
  <c r="ME96" i="6"/>
  <c r="MF96" i="6"/>
  <c r="ME80" i="6"/>
  <c r="MF80" i="6"/>
  <c r="ME48" i="6"/>
  <c r="MF48" i="6"/>
  <c r="ME38" i="6"/>
  <c r="MF38" i="6"/>
  <c r="ME31" i="6"/>
  <c r="MF31" i="6"/>
  <c r="MF98" i="6" s="1"/>
  <c r="ME15" i="6"/>
  <c r="MF15" i="6"/>
  <c r="FX6" i="2"/>
  <c r="FX7" i="2"/>
  <c r="FX8" i="2"/>
  <c r="FX9" i="2"/>
  <c r="FX10" i="2"/>
  <c r="FX11" i="2"/>
  <c r="FX12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30" i="2"/>
  <c r="FX31" i="2"/>
  <c r="FX32" i="2"/>
  <c r="FX33" i="2"/>
  <c r="FX34" i="2"/>
  <c r="FX35" i="2"/>
  <c r="FX37" i="2"/>
  <c r="FX38" i="2"/>
  <c r="FX39" i="2"/>
  <c r="FX40" i="2"/>
  <c r="FX41" i="2"/>
  <c r="FX42" i="2"/>
  <c r="FX43" i="2"/>
  <c r="FX44" i="2"/>
  <c r="FX45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5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AC6" i="18"/>
  <c r="AC7" i="18"/>
  <c r="AC8" i="18"/>
  <c r="AC9" i="18"/>
  <c r="AC10" i="18"/>
  <c r="AC11" i="18"/>
  <c r="AC12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30" i="18"/>
  <c r="AC31" i="18"/>
  <c r="AC32" i="18"/>
  <c r="AC33" i="18"/>
  <c r="AC34" i="18"/>
  <c r="AC35" i="18"/>
  <c r="AC37" i="18"/>
  <c r="AC38" i="18"/>
  <c r="AC39" i="18"/>
  <c r="AC40" i="18"/>
  <c r="AC41" i="18"/>
  <c r="AC42" i="18"/>
  <c r="AC43" i="18"/>
  <c r="AC44" i="18"/>
  <c r="AC45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5" i="18"/>
  <c r="AC5" i="18"/>
  <c r="CW6" i="14"/>
  <c r="CW7" i="14"/>
  <c r="CW8" i="14"/>
  <c r="CW9" i="14"/>
  <c r="CW10" i="14"/>
  <c r="CW11" i="14"/>
  <c r="CW12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30" i="14"/>
  <c r="CW31" i="14"/>
  <c r="CW32" i="14"/>
  <c r="CW33" i="14"/>
  <c r="CW34" i="14"/>
  <c r="CW35" i="14"/>
  <c r="CW37" i="14"/>
  <c r="CW38" i="14"/>
  <c r="CW39" i="14"/>
  <c r="CW40" i="14"/>
  <c r="CW41" i="14"/>
  <c r="CW42" i="14"/>
  <c r="CW43" i="14"/>
  <c r="CW44" i="14"/>
  <c r="CW45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5" i="14"/>
  <c r="CW5" i="14"/>
  <c r="GT31" i="13"/>
  <c r="GU31" i="13"/>
  <c r="GT15" i="13"/>
  <c r="GU15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30" i="7"/>
  <c r="FR31" i="7"/>
  <c r="FR32" i="7"/>
  <c r="FR33" i="7"/>
  <c r="FR34" i="7"/>
  <c r="FR35" i="7"/>
  <c r="FR37" i="7"/>
  <c r="FR38" i="7"/>
  <c r="FR39" i="7"/>
  <c r="FR40" i="7"/>
  <c r="FR41" i="7"/>
  <c r="FR42" i="7"/>
  <c r="FR43" i="7"/>
  <c r="FR44" i="7"/>
  <c r="FR45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5" i="7"/>
  <c r="FR5" i="7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30" i="2"/>
  <c r="FW31" i="2"/>
  <c r="FW32" i="2"/>
  <c r="FW33" i="2"/>
  <c r="FW34" i="2"/>
  <c r="FW35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5" i="2"/>
  <c r="FW5" i="2"/>
  <c r="MM96" i="4"/>
  <c r="MN96" i="4"/>
  <c r="MM80" i="4"/>
  <c r="MN80" i="4"/>
  <c r="MM48" i="4"/>
  <c r="MN48" i="4"/>
  <c r="MM38" i="4"/>
  <c r="MN38" i="4"/>
  <c r="MM31" i="4"/>
  <c r="MN31" i="4"/>
  <c r="MM15" i="4"/>
  <c r="MN15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GS38" i="13"/>
  <c r="GR48" i="13"/>
  <c r="GS48" i="13"/>
  <c r="GR80" i="13"/>
  <c r="GS80" i="13"/>
  <c r="GR96" i="13"/>
  <c r="CV94" i="14" s="1"/>
  <c r="GS96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MB15" i="6"/>
  <c r="MA31" i="6"/>
  <c r="MB31" i="6"/>
  <c r="MA38" i="6"/>
  <c r="MB38" i="6"/>
  <c r="MA48" i="6"/>
  <c r="MB48" i="6"/>
  <c r="MA80" i="6"/>
  <c r="MB80" i="6"/>
  <c r="MA96" i="6"/>
  <c r="MB96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 s="1"/>
  <c r="ML96" i="4"/>
  <c r="MK80" i="4"/>
  <c r="ML80" i="4"/>
  <c r="MK48" i="4"/>
  <c r="FV46" i="2" s="1"/>
  <c r="ML48" i="4"/>
  <c r="MK38" i="4"/>
  <c r="ML38" i="4"/>
  <c r="MK31" i="4"/>
  <c r="ML31" i="4"/>
  <c r="MK15" i="4"/>
  <c r="ML15" i="4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GQ15" i="13"/>
  <c r="GP31" i="13"/>
  <c r="GQ31" i="13"/>
  <c r="GP38" i="13"/>
  <c r="GQ38" i="13"/>
  <c r="GP48" i="13"/>
  <c r="GQ48" i="13"/>
  <c r="GP80" i="13"/>
  <c r="GQ80" i="13"/>
  <c r="GP96" i="13"/>
  <c r="GQ96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LZ31" i="6"/>
  <c r="FP29" i="7" s="1"/>
  <c r="LY38" i="6"/>
  <c r="LZ38" i="6"/>
  <c r="LY48" i="6"/>
  <c r="LZ48" i="6"/>
  <c r="FP46" i="7" s="1"/>
  <c r="LY80" i="6"/>
  <c r="FP78" i="7" s="1"/>
  <c r="LZ80" i="6"/>
  <c r="LY96" i="6"/>
  <c r="LZ96" i="6"/>
  <c r="FP94" i="7" s="1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MJ15" i="4"/>
  <c r="MI31" i="4"/>
  <c r="MJ31" i="4"/>
  <c r="MI38" i="4"/>
  <c r="MJ38" i="4"/>
  <c r="MI48" i="4"/>
  <c r="MJ48" i="4"/>
  <c r="MI80" i="4"/>
  <c r="MJ80" i="4"/>
  <c r="MI96" i="4"/>
  <c r="MJ96" i="4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GO31" i="13"/>
  <c r="GN15" i="13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LX96" i="6"/>
  <c r="LW80" i="6"/>
  <c r="LX80" i="6"/>
  <c r="LW48" i="6"/>
  <c r="FO46" i="7" s="1"/>
  <c r="LX48" i="6"/>
  <c r="LW38" i="6"/>
  <c r="LX38" i="6"/>
  <c r="LW31" i="6"/>
  <c r="LX31" i="6"/>
  <c r="LW15" i="6"/>
  <c r="LX15" i="6"/>
  <c r="FO13" i="7" s="1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MH15" i="4"/>
  <c r="MG31" i="4"/>
  <c r="MH31" i="4"/>
  <c r="MG38" i="4"/>
  <c r="MH38" i="4"/>
  <c r="MG48" i="4"/>
  <c r="MH48" i="4"/>
  <c r="MG80" i="4"/>
  <c r="MH80" i="4"/>
  <c r="MG96" i="4"/>
  <c r="MH96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30" i="2"/>
  <c r="FS31" i="2"/>
  <c r="FS32" i="2"/>
  <c r="FS33" i="2"/>
  <c r="FS34" i="2"/>
  <c r="FS35" i="2"/>
  <c r="FS37" i="2"/>
  <c r="FS38" i="2"/>
  <c r="FS39" i="2"/>
  <c r="FS40" i="2"/>
  <c r="FS41" i="2"/>
  <c r="FS42" i="2"/>
  <c r="FS43" i="2"/>
  <c r="FS44" i="2"/>
  <c r="FS45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5" i="2"/>
  <c r="FS5" i="2"/>
  <c r="FN6" i="7"/>
  <c r="FN7" i="7"/>
  <c r="FN8" i="7"/>
  <c r="FN9" i="7"/>
  <c r="FN10" i="7"/>
  <c r="FN11" i="7"/>
  <c r="FN12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30" i="7"/>
  <c r="FN31" i="7"/>
  <c r="FN32" i="7"/>
  <c r="FN33" i="7"/>
  <c r="FN34" i="7"/>
  <c r="FN35" i="7"/>
  <c r="FN37" i="7"/>
  <c r="FN38" i="7"/>
  <c r="FN39" i="7"/>
  <c r="FN40" i="7"/>
  <c r="FN41" i="7"/>
  <c r="FN42" i="7"/>
  <c r="FN43" i="7"/>
  <c r="FN44" i="7"/>
  <c r="FN45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FM29" i="7" s="1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30" i="14"/>
  <c r="CS31" i="14"/>
  <c r="CS32" i="14"/>
  <c r="CS33" i="14"/>
  <c r="CS34" i="14"/>
  <c r="CS35" i="14"/>
  <c r="CS37" i="14"/>
  <c r="CS38" i="14"/>
  <c r="CS39" i="14"/>
  <c r="CS40" i="14"/>
  <c r="CS41" i="14"/>
  <c r="CS42" i="14"/>
  <c r="CS43" i="14"/>
  <c r="CS44" i="14"/>
  <c r="CS45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GK15" i="13"/>
  <c r="GJ31" i="13"/>
  <c r="CR29" i="14" s="1"/>
  <c r="GK31" i="13"/>
  <c r="GJ38" i="13"/>
  <c r="GK38" i="13"/>
  <c r="GJ48" i="13"/>
  <c r="CR46" i="14" s="1"/>
  <c r="GK48" i="13"/>
  <c r="GJ80" i="13"/>
  <c r="GK80" i="13"/>
  <c r="GJ96" i="13"/>
  <c r="GK96" i="13"/>
  <c r="FR29" i="2"/>
  <c r="FR13" i="2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LR15" i="6"/>
  <c r="LQ38" i="6"/>
  <c r="LR38" i="6"/>
  <c r="LQ48" i="6"/>
  <c r="LR48" i="6"/>
  <c r="LQ80" i="6"/>
  <c r="LR80" i="6"/>
  <c r="LQ96" i="6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CP13" i="14" s="1"/>
  <c r="GG15" i="13"/>
  <c r="GF31" i="13"/>
  <c r="GG31" i="13"/>
  <c r="GF38" i="13"/>
  <c r="CP36" i="14" s="1"/>
  <c r="GG38" i="13"/>
  <c r="GF48" i="13"/>
  <c r="GG48" i="13"/>
  <c r="GF80" i="13"/>
  <c r="CP78" i="14" s="1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FK36" i="7" s="1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FP78" i="2" s="1"/>
  <c r="LZ80" i="4"/>
  <c r="LY48" i="4"/>
  <c r="LZ48" i="4"/>
  <c r="LY38" i="4"/>
  <c r="FP36" i="2" s="1"/>
  <c r="LZ38" i="4"/>
  <c r="LY31" i="4"/>
  <c r="LZ31" i="4"/>
  <c r="LY15" i="4"/>
  <c r="LZ15" i="4"/>
  <c r="FK78" i="7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GE80" i="13"/>
  <c r="GD96" i="13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FI46" i="7" s="1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FN29" i="2" s="1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FN94" i="2" s="1"/>
  <c r="LW96" i="4"/>
  <c r="LX96" i="4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 s="1"/>
  <c r="GC31" i="13"/>
  <c r="GB38" i="13"/>
  <c r="GC38" i="13"/>
  <c r="GB48" i="13"/>
  <c r="CN46" i="14" s="1"/>
  <c r="GC48" i="13"/>
  <c r="GB80" i="13"/>
  <c r="GC80" i="13"/>
  <c r="GB96" i="13"/>
  <c r="CN94" i="14" s="1"/>
  <c r="GC96" i="13"/>
  <c r="LK96" i="6"/>
  <c r="LL96" i="6"/>
  <c r="LL98" i="6" s="1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FZ31" i="13"/>
  <c r="GA31" i="13"/>
  <c r="FZ38" i="13"/>
  <c r="GA38" i="13"/>
  <c r="FZ48" i="13"/>
  <c r="CM46" i="14" s="1"/>
  <c r="GA48" i="13"/>
  <c r="FZ80" i="13"/>
  <c r="GA80" i="13"/>
  <c r="FZ96" i="13"/>
  <c r="CM94" i="14" s="1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LJ48" i="6"/>
  <c r="LG80" i="6"/>
  <c r="LH80" i="6"/>
  <c r="LI80" i="6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LH96" i="6"/>
  <c r="LH98" i="6" s="1"/>
  <c r="LI96" i="6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LR15" i="4"/>
  <c r="LS15" i="4"/>
  <c r="LT15" i="4"/>
  <c r="LQ31" i="4"/>
  <c r="LR31" i="4"/>
  <c r="LS31" i="4"/>
  <c r="LT31" i="4"/>
  <c r="LQ38" i="4"/>
  <c r="LR38" i="4"/>
  <c r="LS38" i="4"/>
  <c r="LT38" i="4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FM94" i="2" s="1"/>
  <c r="LT96" i="4"/>
  <c r="FL78" i="2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CL94" i="14" s="1"/>
  <c r="FY96" i="13"/>
  <c r="FX80" i="13"/>
  <c r="FY80" i="13"/>
  <c r="FX48" i="13"/>
  <c r="CL46" i="14" s="1"/>
  <c r="FY48" i="13"/>
  <c r="FX38" i="13"/>
  <c r="FY38" i="13"/>
  <c r="FX31" i="13"/>
  <c r="CL29" i="14" s="1"/>
  <c r="FY31" i="13"/>
  <c r="FX15" i="13"/>
  <c r="FY15" i="13"/>
  <c r="AJ96" i="17"/>
  <c r="R94" i="18" s="1"/>
  <c r="AK96" i="17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LF96" i="6"/>
  <c r="LE80" i="6"/>
  <c r="LF80" i="6"/>
  <c r="LE48" i="6"/>
  <c r="LF48" i="6"/>
  <c r="LE38" i="6"/>
  <c r="LF38" i="6"/>
  <c r="LE31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LO31" i="4"/>
  <c r="LP31" i="4"/>
  <c r="LO38" i="4"/>
  <c r="LP38" i="4"/>
  <c r="LO48" i="4"/>
  <c r="LP48" i="4"/>
  <c r="LO80" i="4"/>
  <c r="LP80" i="4"/>
  <c r="LO96" i="4"/>
  <c r="LP96" i="4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LB48" i="6"/>
  <c r="LA80" i="6"/>
  <c r="LB80" i="6"/>
  <c r="LA96" i="6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CJ29" i="14"/>
  <c r="FE13" i="7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FQ15" i="13"/>
  <c r="FR15" i="13"/>
  <c r="FS15" i="13"/>
  <c r="FP31" i="13"/>
  <c r="FQ31" i="13"/>
  <c r="FR31" i="13"/>
  <c r="FS31" i="13"/>
  <c r="FP38" i="13"/>
  <c r="FQ38" i="13"/>
  <c r="FR38" i="13"/>
  <c r="FS38" i="13"/>
  <c r="FP48" i="13"/>
  <c r="FQ48" i="13"/>
  <c r="FR48" i="13"/>
  <c r="FS48" i="13"/>
  <c r="FP80" i="13"/>
  <c r="FQ80" i="13"/>
  <c r="FR80" i="13"/>
  <c r="FS80" i="13"/>
  <c r="FP96" i="13"/>
  <c r="FQ96" i="13"/>
  <c r="FQ98" i="13" s="1"/>
  <c r="FR96" i="13"/>
  <c r="FS96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FC13" i="7" s="1"/>
  <c r="KY31" i="6"/>
  <c r="KZ31" i="6"/>
  <c r="KY38" i="6"/>
  <c r="KZ38" i="6"/>
  <c r="FC36" i="7" s="1"/>
  <c r="KY48" i="6"/>
  <c r="KZ48" i="6"/>
  <c r="KY80" i="6"/>
  <c r="KZ80" i="6"/>
  <c r="FC78" i="7" s="1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FH29" i="2" s="1"/>
  <c r="LJ31" i="4"/>
  <c r="LI38" i="4"/>
  <c r="LJ38" i="4"/>
  <c r="LI48" i="4"/>
  <c r="FH46" i="2" s="1"/>
  <c r="LJ48" i="4"/>
  <c r="LI80" i="4"/>
  <c r="LJ80" i="4"/>
  <c r="LI96" i="4"/>
  <c r="LJ96" i="4"/>
  <c r="CI94" i="14"/>
  <c r="CI13" i="1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FO15" i="13"/>
  <c r="FN31" i="13"/>
  <c r="FO31" i="13"/>
  <c r="FN38" i="13"/>
  <c r="FO38" i="13"/>
  <c r="FN48" i="13"/>
  <c r="FO48" i="13"/>
  <c r="FN80" i="13"/>
  <c r="CG78" i="14" s="1"/>
  <c r="FO80" i="13"/>
  <c r="FN96" i="13"/>
  <c r="CG94" i="14" s="1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FL80" i="13"/>
  <c r="FM80" i="13"/>
  <c r="FL48" i="13"/>
  <c r="FM48" i="13"/>
  <c r="FL38" i="13"/>
  <c r="FM38" i="13"/>
  <c r="FL31" i="13"/>
  <c r="FM31" i="13"/>
  <c r="FL15" i="13"/>
  <c r="FM15" i="13"/>
  <c r="FM98" i="13" s="1"/>
  <c r="CF6" i="14"/>
  <c r="CF7" i="14"/>
  <c r="CF8" i="14"/>
  <c r="CF9" i="14"/>
  <c r="CF10" i="14"/>
  <c r="CF11" i="14"/>
  <c r="CF12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KU80" i="6"/>
  <c r="KV80" i="6"/>
  <c r="KU48" i="6"/>
  <c r="KV48" i="6"/>
  <c r="KU38" i="6"/>
  <c r="FA36" i="7" s="1"/>
  <c r="KV38" i="6"/>
  <c r="KU31" i="6"/>
  <c r="KV31" i="6"/>
  <c r="KU15" i="6"/>
  <c r="FA13" i="7" s="1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FF29" i="2" s="1"/>
  <c r="LE38" i="4"/>
  <c r="LF38" i="4"/>
  <c r="LE48" i="4"/>
  <c r="LF48" i="4"/>
  <c r="FF46" i="2" s="1"/>
  <c r="LE80" i="4"/>
  <c r="LF80" i="4"/>
  <c r="LE96" i="4"/>
  <c r="LF96" i="4"/>
  <c r="FF94" i="2" s="1"/>
  <c r="FA78" i="7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KS38" i="6"/>
  <c r="KT38" i="6"/>
  <c r="KS48" i="6"/>
  <c r="KT48" i="6"/>
  <c r="KS80" i="6"/>
  <c r="KT80" i="6"/>
  <c r="KS96" i="6"/>
  <c r="KT96" i="6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FE36" i="2" s="1"/>
  <c r="LC48" i="4"/>
  <c r="LD48" i="4"/>
  <c r="LC80" i="4"/>
  <c r="LD80" i="4"/>
  <c r="LC96" i="4"/>
  <c r="LD96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KR98" i="6"/>
  <c r="CD6" i="14"/>
  <c r="CD7" i="14"/>
  <c r="CD8" i="14"/>
  <c r="CD9" i="14"/>
  <c r="CD10" i="14"/>
  <c r="CD11" i="14"/>
  <c r="CD12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30" i="14"/>
  <c r="CD31" i="14"/>
  <c r="CD32" i="14"/>
  <c r="CD33" i="14"/>
  <c r="CD34" i="14"/>
  <c r="CD35" i="14"/>
  <c r="CD37" i="14"/>
  <c r="CD38" i="14"/>
  <c r="CD39" i="14"/>
  <c r="CD40" i="14"/>
  <c r="CD41" i="14"/>
  <c r="CD42" i="14"/>
  <c r="CD43" i="14"/>
  <c r="CD44" i="14"/>
  <c r="CD45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5" i="14"/>
  <c r="CD5" i="14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 s="1"/>
  <c r="FG96" i="13"/>
  <c r="FF80" i="13"/>
  <c r="FG80" i="13"/>
  <c r="FF48" i="13"/>
  <c r="CC46" i="14" s="1"/>
  <c r="FG48" i="13"/>
  <c r="FF38" i="13"/>
  <c r="FG38" i="13"/>
  <c r="FF31" i="13"/>
  <c r="FF98" i="13" s="1"/>
  <c r="FG31" i="13"/>
  <c r="FF15" i="13"/>
  <c r="FG15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EX29" i="7" s="1"/>
  <c r="KO15" i="6"/>
  <c r="KP15" i="6"/>
  <c r="KP98" i="6" s="1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KZ96" i="4"/>
  <c r="KY80" i="4"/>
  <c r="KZ80" i="4"/>
  <c r="KY48" i="4"/>
  <c r="KZ48" i="4"/>
  <c r="KY38" i="4"/>
  <c r="KZ38" i="4"/>
  <c r="KY31" i="4"/>
  <c r="KZ31" i="4"/>
  <c r="KY15" i="4"/>
  <c r="KZ15" i="4"/>
  <c r="EX46" i="7"/>
  <c r="R80" i="17"/>
  <c r="S80" i="17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FE38" i="13"/>
  <c r="FD48" i="13"/>
  <c r="FE48" i="13"/>
  <c r="FD80" i="13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KN48" i="6"/>
  <c r="KM80" i="6"/>
  <c r="KN80" i="6"/>
  <c r="KM96" i="6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KW31" i="4"/>
  <c r="KX31" i="4"/>
  <c r="KW38" i="4"/>
  <c r="KX38" i="4"/>
  <c r="KW48" i="4"/>
  <c r="KX48" i="4"/>
  <c r="KW80" i="4"/>
  <c r="KX80" i="4"/>
  <c r="KW96" i="4"/>
  <c r="KX96" i="4"/>
  <c r="KU96" i="4"/>
  <c r="KV96" i="4"/>
  <c r="KU80" i="4"/>
  <c r="KV80" i="4"/>
  <c r="KU48" i="4"/>
  <c r="KV48" i="4"/>
  <c r="KU38" i="4"/>
  <c r="KV38" i="4"/>
  <c r="KU31" i="4"/>
  <c r="KV31" i="4"/>
  <c r="KU15" i="4"/>
  <c r="KV15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KL96" i="6"/>
  <c r="KK80" i="6"/>
  <c r="KL80" i="6"/>
  <c r="KK48" i="6"/>
  <c r="KL48" i="6"/>
  <c r="KK38" i="6"/>
  <c r="KL38" i="6"/>
  <c r="KK31" i="6"/>
  <c r="KL31" i="6"/>
  <c r="KK15" i="6"/>
  <c r="KL15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CA78" i="14" s="1"/>
  <c r="FC80" i="13"/>
  <c r="FB48" i="13"/>
  <c r="FC48" i="13"/>
  <c r="FB38" i="13"/>
  <c r="CA36" i="14" s="1"/>
  <c r="FC38" i="13"/>
  <c r="FB31" i="13"/>
  <c r="FC31" i="13"/>
  <c r="FB15" i="13"/>
  <c r="CA13" i="14" s="1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FC98" i="13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FA15" i="13"/>
  <c r="EZ31" i="13"/>
  <c r="BZ29" i="14" s="1"/>
  <c r="FA31" i="13"/>
  <c r="EZ38" i="13"/>
  <c r="BZ36" i="14" s="1"/>
  <c r="FA38" i="13"/>
  <c r="EZ48" i="13"/>
  <c r="FA48" i="13"/>
  <c r="EZ80" i="13"/>
  <c r="BZ78" i="14" s="1"/>
  <c r="FA80" i="13"/>
  <c r="EZ96" i="13"/>
  <c r="FA96" i="13"/>
  <c r="KI15" i="6"/>
  <c r="EU13" i="7" s="1"/>
  <c r="KJ15" i="6"/>
  <c r="KI31" i="6"/>
  <c r="KJ31" i="6"/>
  <c r="KI38" i="6"/>
  <c r="EU36" i="7" s="1"/>
  <c r="KJ38" i="6"/>
  <c r="KI48" i="6"/>
  <c r="EU46" i="7" s="1"/>
  <c r="KJ48" i="6"/>
  <c r="KI80" i="6"/>
  <c r="EU78" i="7" s="1"/>
  <c r="KJ80" i="6"/>
  <c r="KI96" i="6"/>
  <c r="EU94" i="7" s="1"/>
  <c r="KJ96" i="6"/>
  <c r="KS15" i="4"/>
  <c r="EZ13" i="2" s="1"/>
  <c r="KT15" i="4"/>
  <c r="KS31" i="4"/>
  <c r="KT31" i="4"/>
  <c r="KS38" i="4"/>
  <c r="EZ36" i="2" s="1"/>
  <c r="KT38" i="4"/>
  <c r="KS48" i="4"/>
  <c r="EZ46" i="2" s="1"/>
  <c r="KT48" i="4"/>
  <c r="KS80" i="4"/>
  <c r="KT80" i="4"/>
  <c r="KS96" i="4"/>
  <c r="EZ94" i="2" s="1"/>
  <c r="KT96" i="4"/>
  <c r="EZ78" i="2"/>
  <c r="KJ98" i="6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 s="1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BY36" i="14" s="1"/>
  <c r="EY38" i="13"/>
  <c r="EX48" i="13"/>
  <c r="EY48" i="13"/>
  <c r="EX80" i="13"/>
  <c r="EY80" i="13"/>
  <c r="EX96" i="13"/>
  <c r="EY96" i="13"/>
  <c r="ET29" i="7"/>
  <c r="EY94" i="2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EW80" i="13"/>
  <c r="EV96" i="13"/>
  <c r="BX94" i="14" s="1"/>
  <c r="EW96" i="13"/>
  <c r="KE15" i="6"/>
  <c r="KE98" i="6" s="1"/>
  <c r="KF15" i="6"/>
  <c r="KE31" i="6"/>
  <c r="KF31" i="6"/>
  <c r="KE38" i="6"/>
  <c r="KF38" i="6"/>
  <c r="KE48" i="6"/>
  <c r="KF48" i="6"/>
  <c r="KE80" i="6"/>
  <c r="KF80" i="6"/>
  <c r="KE96" i="6"/>
  <c r="ES94" i="7" s="1"/>
  <c r="KF96" i="6"/>
  <c r="KO15" i="4"/>
  <c r="KP15" i="4"/>
  <c r="KO31" i="4"/>
  <c r="EX29" i="2" s="1"/>
  <c r="KP31" i="4"/>
  <c r="KO38" i="4"/>
  <c r="KP38" i="4"/>
  <c r="KO48" i="4"/>
  <c r="KP48" i="4"/>
  <c r="KO80" i="4"/>
  <c r="KP80" i="4"/>
  <c r="KO96" i="4"/>
  <c r="KP96" i="4"/>
  <c r="BX46" i="14"/>
  <c r="BX29" i="14"/>
  <c r="ES46" i="7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N98" i="4" s="1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ER36" i="7"/>
  <c r="KA15" i="6"/>
  <c r="EQ13" i="7" s="1"/>
  <c r="KB15" i="6"/>
  <c r="KA31" i="6"/>
  <c r="KB31" i="6"/>
  <c r="KA38" i="6"/>
  <c r="KB38" i="6"/>
  <c r="KA48" i="6"/>
  <c r="KB48" i="6"/>
  <c r="KA80" i="6"/>
  <c r="KB80" i="6"/>
  <c r="KA96" i="6"/>
  <c r="EQ94" i="7" s="1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EV29" i="2" s="1"/>
  <c r="KK38" i="4"/>
  <c r="KL38" i="4"/>
  <c r="KK48" i="4"/>
  <c r="KL48" i="4"/>
  <c r="EV46" i="2" s="1"/>
  <c r="KK80" i="4"/>
  <c r="KL80" i="4"/>
  <c r="KK96" i="4"/>
  <c r="KL96" i="4"/>
  <c r="EV94" i="2" s="1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ER15" i="13"/>
  <c r="ES15" i="13"/>
  <c r="BV13" i="14" s="1"/>
  <c r="ER31" i="13"/>
  <c r="ES31" i="13"/>
  <c r="ER38" i="13"/>
  <c r="ES38" i="13"/>
  <c r="ER48" i="13"/>
  <c r="ES48" i="13"/>
  <c r="ER80" i="13"/>
  <c r="ES80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5" i="14"/>
  <c r="BV5" i="14"/>
  <c r="BV78" i="14"/>
  <c r="ER98" i="13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KJ80" i="4"/>
  <c r="KI96" i="4"/>
  <c r="KJ96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EP15" i="13"/>
  <c r="EQ15" i="13"/>
  <c r="EP31" i="13"/>
  <c r="EQ31" i="13"/>
  <c r="EP38" i="13"/>
  <c r="EQ38" i="13"/>
  <c r="BU36" i="14" s="1"/>
  <c r="EP48" i="13"/>
  <c r="EQ48" i="13"/>
  <c r="EP80" i="13"/>
  <c r="EQ80" i="13"/>
  <c r="EP96" i="13"/>
  <c r="EQ96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ET29" i="2" s="1"/>
  <c r="KG38" i="4"/>
  <c r="KH38" i="4"/>
  <c r="ET36" i="2" s="1"/>
  <c r="KG48" i="4"/>
  <c r="KH48" i="4"/>
  <c r="ET46" i="2" s="1"/>
  <c r="KG80" i="4"/>
  <c r="KH80" i="4"/>
  <c r="ET78" i="2" s="1"/>
  <c r="KG96" i="4"/>
  <c r="KH96" i="4"/>
  <c r="ET94" i="2" s="1"/>
  <c r="JW15" i="6"/>
  <c r="JX15" i="6"/>
  <c r="EO13" i="7" s="1"/>
  <c r="JW31" i="6"/>
  <c r="JX31" i="6"/>
  <c r="JW38" i="6"/>
  <c r="JX38" i="6"/>
  <c r="EO36" i="7" s="1"/>
  <c r="JW48" i="6"/>
  <c r="JX48" i="6"/>
  <c r="JW80" i="6"/>
  <c r="JX80" i="6"/>
  <c r="EO78" i="7" s="1"/>
  <c r="JW96" i="6"/>
  <c r="JX96" i="6"/>
  <c r="EN15" i="13"/>
  <c r="EO15" i="13"/>
  <c r="BT13" i="14" s="1"/>
  <c r="EN31" i="13"/>
  <c r="EO31" i="13"/>
  <c r="BT29" i="14" s="1"/>
  <c r="EN38" i="13"/>
  <c r="EO38" i="13"/>
  <c r="BT36" i="14" s="1"/>
  <c r="EN48" i="13"/>
  <c r="EO48" i="13"/>
  <c r="BT46" i="14" s="1"/>
  <c r="EN80" i="13"/>
  <c r="EO80" i="13"/>
  <c r="BT78" i="14" s="1"/>
  <c r="EN96" i="13"/>
  <c r="EO96" i="13"/>
  <c r="EN98" i="13"/>
  <c r="JW98" i="6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X94" i="18" s="1"/>
  <c r="AV96" i="17"/>
  <c r="AU96" i="17"/>
  <c r="AT96" i="17"/>
  <c r="AS96" i="17"/>
  <c r="AR96" i="17"/>
  <c r="AQ96" i="17"/>
  <c r="AP96" i="17"/>
  <c r="AO96" i="17"/>
  <c r="T94" i="18" s="1"/>
  <c r="AN96" i="17"/>
  <c r="AM96" i="17"/>
  <c r="S94" i="18" s="1"/>
  <c r="AL96" i="17"/>
  <c r="AI96" i="17"/>
  <c r="Q94" i="18" s="1"/>
  <c r="AH96" i="17"/>
  <c r="AG96" i="17"/>
  <c r="AF96" i="17"/>
  <c r="AE96" i="17"/>
  <c r="O94" i="18" s="1"/>
  <c r="AD96" i="17"/>
  <c r="AC96" i="17"/>
  <c r="AB96" i="17"/>
  <c r="AA96" i="17"/>
  <c r="Z96" i="17"/>
  <c r="Y96" i="17"/>
  <c r="X96" i="17"/>
  <c r="W96" i="17"/>
  <c r="K94" i="18" s="1"/>
  <c r="V96" i="17"/>
  <c r="U96" i="17"/>
  <c r="T96" i="17"/>
  <c r="S96" i="17"/>
  <c r="I94" i="18" s="1"/>
  <c r="R96" i="17"/>
  <c r="Q96" i="17"/>
  <c r="H94" i="18" s="1"/>
  <c r="P96" i="17"/>
  <c r="O96" i="17"/>
  <c r="G94" i="18" s="1"/>
  <c r="N96" i="17"/>
  <c r="M96" i="17"/>
  <c r="L96" i="17"/>
  <c r="K96" i="17"/>
  <c r="J96" i="17"/>
  <c r="I96" i="17"/>
  <c r="D94" i="18" s="1"/>
  <c r="H96" i="17"/>
  <c r="G96" i="17"/>
  <c r="C94" i="18" s="1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Y78" i="18" s="1"/>
  <c r="AW80" i="17"/>
  <c r="AV80" i="17"/>
  <c r="AU80" i="17"/>
  <c r="AT80" i="17"/>
  <c r="W78" i="18" s="1"/>
  <c r="AS80" i="17"/>
  <c r="AR80" i="17"/>
  <c r="AQ80" i="17"/>
  <c r="AP80" i="17"/>
  <c r="U78" i="18" s="1"/>
  <c r="AO80" i="17"/>
  <c r="AN80" i="17"/>
  <c r="AM80" i="17"/>
  <c r="AL80" i="17"/>
  <c r="S78" i="18" s="1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K78" i="18" s="1"/>
  <c r="U80" i="17"/>
  <c r="T80" i="17"/>
  <c r="Q80" i="17"/>
  <c r="P80" i="17"/>
  <c r="O80" i="17"/>
  <c r="N80" i="17"/>
  <c r="M80" i="17"/>
  <c r="L80" i="17"/>
  <c r="F78" i="18" s="1"/>
  <c r="I80" i="17"/>
  <c r="H80" i="17"/>
  <c r="G80" i="17"/>
  <c r="F80" i="17"/>
  <c r="C78" i="18" s="1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Z46" i="18" s="1"/>
  <c r="AY48" i="17"/>
  <c r="AX48" i="17"/>
  <c r="AW48" i="17"/>
  <c r="AV48" i="17"/>
  <c r="X46" i="18" s="1"/>
  <c r="AU48" i="17"/>
  <c r="AT48" i="17"/>
  <c r="AS48" i="17"/>
  <c r="AR48" i="17"/>
  <c r="V46" i="18" s="1"/>
  <c r="AQ48" i="17"/>
  <c r="AP48" i="17"/>
  <c r="AO48" i="17"/>
  <c r="AN48" i="17"/>
  <c r="T46" i="18" s="1"/>
  <c r="AM48" i="17"/>
  <c r="AL48" i="17"/>
  <c r="AK48" i="17"/>
  <c r="AJ48" i="17"/>
  <c r="R46" i="18" s="1"/>
  <c r="AI48" i="17"/>
  <c r="AH48" i="17"/>
  <c r="AG48" i="17"/>
  <c r="AF48" i="17"/>
  <c r="P46" i="18" s="1"/>
  <c r="AE48" i="17"/>
  <c r="AD48" i="17"/>
  <c r="AC48" i="17"/>
  <c r="AB48" i="17"/>
  <c r="N46" i="18" s="1"/>
  <c r="AA48" i="17"/>
  <c r="Z48" i="17"/>
  <c r="Y48" i="17"/>
  <c r="X48" i="17"/>
  <c r="L46" i="18" s="1"/>
  <c r="W48" i="17"/>
  <c r="V48" i="17"/>
  <c r="U48" i="17"/>
  <c r="T48" i="17"/>
  <c r="S48" i="17"/>
  <c r="R48" i="17"/>
  <c r="Q48" i="17"/>
  <c r="P48" i="17"/>
  <c r="H46" i="18" s="1"/>
  <c r="O48" i="17"/>
  <c r="N48" i="17"/>
  <c r="M48" i="17"/>
  <c r="L48" i="17"/>
  <c r="K48" i="17"/>
  <c r="J48" i="17"/>
  <c r="I48" i="17"/>
  <c r="H48" i="17"/>
  <c r="G48" i="17"/>
  <c r="F48" i="17"/>
  <c r="E48" i="17"/>
  <c r="D48" i="17"/>
  <c r="B46" i="18" s="1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 s="1"/>
  <c r="BC38" i="17"/>
  <c r="BB38" i="17"/>
  <c r="BA38" i="17"/>
  <c r="AZ38" i="17"/>
  <c r="Z36" i="18" s="1"/>
  <c r="AY38" i="17"/>
  <c r="AX38" i="17"/>
  <c r="AW38" i="17"/>
  <c r="AV38" i="17"/>
  <c r="AU38" i="17"/>
  <c r="AT38" i="17"/>
  <c r="W36" i="18" s="1"/>
  <c r="AS38" i="17"/>
  <c r="AR38" i="17"/>
  <c r="AQ38" i="17"/>
  <c r="AP38" i="17"/>
  <c r="AO38" i="17"/>
  <c r="AN38" i="17"/>
  <c r="T36" i="18" s="1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L36" i="18" s="1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D36" i="18" s="1"/>
  <c r="G38" i="17"/>
  <c r="F38" i="17"/>
  <c r="E38" i="17"/>
  <c r="D38" i="17"/>
  <c r="BY31" i="17"/>
  <c r="BX31" i="17"/>
  <c r="BW31" i="17"/>
  <c r="BV31" i="17"/>
  <c r="BU31" i="17"/>
  <c r="BT31" i="17"/>
  <c r="BR31" i="17"/>
  <c r="AI29" i="18" s="1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AA29" i="18" s="1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S29" i="18" s="1"/>
  <c r="AL31" i="17"/>
  <c r="AK31" i="17"/>
  <c r="AJ31" i="17"/>
  <c r="AI31" i="17"/>
  <c r="Q29" i="18" s="1"/>
  <c r="AH31" i="17"/>
  <c r="AG31" i="17"/>
  <c r="AF31" i="17"/>
  <c r="AE31" i="17"/>
  <c r="O29" i="18" s="1"/>
  <c r="AD31" i="17"/>
  <c r="AC31" i="17"/>
  <c r="AB31" i="17"/>
  <c r="AA31" i="17"/>
  <c r="Z31" i="17"/>
  <c r="Y31" i="17"/>
  <c r="X31" i="17"/>
  <c r="W31" i="17"/>
  <c r="K29" i="18" s="1"/>
  <c r="V31" i="17"/>
  <c r="U31" i="17"/>
  <c r="T31" i="17"/>
  <c r="S31" i="17"/>
  <c r="I29" i="18" s="1"/>
  <c r="R31" i="17"/>
  <c r="Q31" i="17"/>
  <c r="P31" i="17"/>
  <c r="O31" i="17"/>
  <c r="G29" i="18" s="1"/>
  <c r="N31" i="17"/>
  <c r="M31" i="17"/>
  <c r="L31" i="17"/>
  <c r="K31" i="17"/>
  <c r="J31" i="17"/>
  <c r="I31" i="17"/>
  <c r="H31" i="17"/>
  <c r="G31" i="17"/>
  <c r="C29" i="18" s="1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X13" i="18" s="1"/>
  <c r="AV15" i="17"/>
  <c r="AU15" i="17"/>
  <c r="AT15" i="17"/>
  <c r="AS15" i="17"/>
  <c r="AR15" i="17"/>
  <c r="AQ15" i="17"/>
  <c r="AP15" i="17"/>
  <c r="AO15" i="17"/>
  <c r="T13" i="18" s="1"/>
  <c r="AN15" i="17"/>
  <c r="AM15" i="17"/>
  <c r="AL15" i="17"/>
  <c r="AK15" i="17"/>
  <c r="AJ15" i="17"/>
  <c r="AI15" i="17"/>
  <c r="AH15" i="17"/>
  <c r="AG15" i="17"/>
  <c r="P13" i="18" s="1"/>
  <c r="AF15" i="17"/>
  <c r="AE15" i="17"/>
  <c r="AD15" i="17"/>
  <c r="AC15" i="17"/>
  <c r="N13" i="18" s="1"/>
  <c r="AB15" i="17"/>
  <c r="AA15" i="17"/>
  <c r="Z15" i="17"/>
  <c r="Y15" i="17"/>
  <c r="X15" i="17"/>
  <c r="W15" i="17"/>
  <c r="V15" i="17"/>
  <c r="U15" i="17"/>
  <c r="J13" i="18" s="1"/>
  <c r="T15" i="17"/>
  <c r="S15" i="17"/>
  <c r="R15" i="17"/>
  <c r="Q15" i="17"/>
  <c r="P15" i="17"/>
  <c r="O15" i="17"/>
  <c r="N15" i="17"/>
  <c r="M15" i="17"/>
  <c r="L15" i="17"/>
  <c r="K15" i="17"/>
  <c r="J15" i="17"/>
  <c r="I15" i="17"/>
  <c r="D13" i="18" s="1"/>
  <c r="H15" i="17"/>
  <c r="G15" i="17"/>
  <c r="F15" i="17"/>
  <c r="E15" i="17"/>
  <c r="B13" i="18" s="1"/>
  <c r="D15" i="17"/>
  <c r="L13" i="18"/>
  <c r="E94" i="18"/>
  <c r="M94" i="18"/>
  <c r="V94" i="18"/>
  <c r="W29" i="18"/>
  <c r="D46" i="18"/>
  <c r="KC15" i="4"/>
  <c r="ER13" i="2" s="1"/>
  <c r="KD15" i="4"/>
  <c r="KE15" i="4"/>
  <c r="KF15" i="4"/>
  <c r="KC31" i="4"/>
  <c r="ER29" i="2" s="1"/>
  <c r="KD31" i="4"/>
  <c r="KE31" i="4"/>
  <c r="KF31" i="4"/>
  <c r="KC38" i="4"/>
  <c r="ER36" i="2" s="1"/>
  <c r="KD38" i="4"/>
  <c r="KE38" i="4"/>
  <c r="KF38" i="4"/>
  <c r="KC48" i="4"/>
  <c r="ER46" i="2" s="1"/>
  <c r="KD48" i="4"/>
  <c r="KE48" i="4"/>
  <c r="KF48" i="4"/>
  <c r="KC80" i="4"/>
  <c r="ER78" i="2" s="1"/>
  <c r="KD80" i="4"/>
  <c r="KE80" i="4"/>
  <c r="KF80" i="4"/>
  <c r="KC96" i="4"/>
  <c r="ER94" i="2" s="1"/>
  <c r="KD96" i="4"/>
  <c r="KE96" i="4"/>
  <c r="KF96" i="4"/>
  <c r="KC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EM13" i="7" s="1"/>
  <c r="JT15" i="6"/>
  <c r="JU15" i="6"/>
  <c r="JV15" i="6"/>
  <c r="JS31" i="6"/>
  <c r="JT31" i="6"/>
  <c r="JU31" i="6"/>
  <c r="EN29" i="7" s="1"/>
  <c r="JV31" i="6"/>
  <c r="JS38" i="6"/>
  <c r="JT38" i="6"/>
  <c r="JU38" i="6"/>
  <c r="JV38" i="6"/>
  <c r="JS48" i="6"/>
  <c r="JT48" i="6"/>
  <c r="JU48" i="6"/>
  <c r="JV48" i="6"/>
  <c r="JS80" i="6"/>
  <c r="EM78" i="7" s="1"/>
  <c r="JT80" i="6"/>
  <c r="JU80" i="6"/>
  <c r="JV80" i="6"/>
  <c r="JS96" i="6"/>
  <c r="EM94" i="7" s="1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BR36" i="14" s="1"/>
  <c r="EK38" i="13"/>
  <c r="EL38" i="13"/>
  <c r="EL98" i="13" s="1"/>
  <c r="EJ48" i="13"/>
  <c r="EK48" i="13"/>
  <c r="EL48" i="13"/>
  <c r="EM48" i="13"/>
  <c r="BS46" i="14" s="1"/>
  <c r="EJ80" i="13"/>
  <c r="EK80" i="13"/>
  <c r="EL80" i="13"/>
  <c r="EM80" i="13"/>
  <c r="BS78" i="14" s="1"/>
  <c r="EJ96" i="13"/>
  <c r="EK96" i="13"/>
  <c r="EL96" i="13"/>
  <c r="EM96" i="13"/>
  <c r="BS94" i="14" s="1"/>
  <c r="BR6" i="14"/>
  <c r="BR7" i="14"/>
  <c r="BR8" i="14"/>
  <c r="BR9" i="14"/>
  <c r="BR10" i="14"/>
  <c r="BR11" i="14"/>
  <c r="BR12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30" i="14"/>
  <c r="BR31" i="14"/>
  <c r="BR32" i="14"/>
  <c r="BR33" i="14"/>
  <c r="BR34" i="14"/>
  <c r="BR35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KD98" i="4"/>
  <c r="EM29" i="7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EL46" i="7" s="1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KB98" i="4" s="1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EI98" i="13"/>
  <c r="EQ29" i="2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EK36" i="7" s="1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EP78" i="2" s="1"/>
  <c r="JZ96" i="4"/>
  <c r="JY96" i="4"/>
  <c r="EK46" i="7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BP29" i="14" s="1"/>
  <c r="EG38" i="13"/>
  <c r="EF38" i="13"/>
  <c r="EG48" i="13"/>
  <c r="EF48" i="13"/>
  <c r="EG80" i="13"/>
  <c r="EG98" i="13" s="1"/>
  <c r="EF80" i="13"/>
  <c r="EG96" i="13"/>
  <c r="EF96" i="13"/>
  <c r="BP94" i="14" s="1"/>
  <c r="EE15" i="13"/>
  <c r="ED15" i="13"/>
  <c r="EE31" i="13"/>
  <c r="ED31" i="13"/>
  <c r="EE38" i="13"/>
  <c r="ED38" i="13"/>
  <c r="EE48" i="13"/>
  <c r="ED48" i="13"/>
  <c r="EE80" i="13"/>
  <c r="ED80" i="13"/>
  <c r="BO78" i="14" s="1"/>
  <c r="EE96" i="13"/>
  <c r="ED96" i="13"/>
  <c r="BO6" i="14"/>
  <c r="BO7" i="14"/>
  <c r="BO8" i="14"/>
  <c r="BO9" i="14"/>
  <c r="BO10" i="14"/>
  <c r="BO11" i="14"/>
  <c r="BO12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30" i="14"/>
  <c r="BO31" i="14"/>
  <c r="BO32" i="14"/>
  <c r="BO33" i="14"/>
  <c r="BO34" i="14"/>
  <c r="BO35" i="14"/>
  <c r="BO37" i="14"/>
  <c r="BO38" i="14"/>
  <c r="BO39" i="14"/>
  <c r="BO40" i="14"/>
  <c r="BO41" i="14"/>
  <c r="BO42" i="14"/>
  <c r="BO43" i="14"/>
  <c r="BO44" i="14"/>
  <c r="BO45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5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BN94" i="14" s="1"/>
  <c r="EC96" i="13"/>
  <c r="EB80" i="13"/>
  <c r="EC80" i="13"/>
  <c r="EB48" i="13"/>
  <c r="BN46" i="14" s="1"/>
  <c r="EC48" i="13"/>
  <c r="EB38" i="13"/>
  <c r="EC38" i="13"/>
  <c r="EB31" i="13"/>
  <c r="EC31" i="13"/>
  <c r="EB15" i="13"/>
  <c r="EC15" i="13"/>
  <c r="EC98" i="13" s="1"/>
  <c r="JU96" i="4"/>
  <c r="EN94" i="2" s="1"/>
  <c r="JV96" i="4"/>
  <c r="JW96" i="4"/>
  <c r="JX96" i="4"/>
  <c r="JU80" i="4"/>
  <c r="EN78" i="2" s="1"/>
  <c r="JV80" i="4"/>
  <c r="JW80" i="4"/>
  <c r="JX80" i="4"/>
  <c r="JU48" i="4"/>
  <c r="EN46" i="2" s="1"/>
  <c r="JV48" i="4"/>
  <c r="JW48" i="4"/>
  <c r="JX48" i="4"/>
  <c r="JU38" i="4"/>
  <c r="JV38" i="4"/>
  <c r="JW38" i="4"/>
  <c r="JX38" i="4"/>
  <c r="JU31" i="4"/>
  <c r="EN29" i="2" s="1"/>
  <c r="JV31" i="4"/>
  <c r="JW31" i="4"/>
  <c r="JX31" i="4"/>
  <c r="JX15" i="4"/>
  <c r="EO13" i="2" s="1"/>
  <c r="JW15" i="4"/>
  <c r="JV15" i="4"/>
  <c r="EN13" i="2" s="1"/>
  <c r="JU15" i="4"/>
  <c r="JN15" i="6"/>
  <c r="JM15" i="6"/>
  <c r="JL15" i="6"/>
  <c r="JK15" i="6"/>
  <c r="JN31" i="6"/>
  <c r="JM31" i="6"/>
  <c r="JL31" i="6"/>
  <c r="JK31" i="6"/>
  <c r="JN38" i="6"/>
  <c r="EJ36" i="7" s="1"/>
  <c r="JM38" i="6"/>
  <c r="JL38" i="6"/>
  <c r="JK38" i="6"/>
  <c r="JN48" i="6"/>
  <c r="EJ46" i="7" s="1"/>
  <c r="JM48" i="6"/>
  <c r="JL48" i="6"/>
  <c r="JK48" i="6"/>
  <c r="JN80" i="6"/>
  <c r="EJ78" i="7" s="1"/>
  <c r="JM80" i="6"/>
  <c r="JL80" i="6"/>
  <c r="JK80" i="6"/>
  <c r="JN96" i="6"/>
  <c r="JM96" i="6"/>
  <c r="JL96" i="6"/>
  <c r="JK96" i="6"/>
  <c r="EN36" i="2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JQ80" i="4"/>
  <c r="JR80" i="4"/>
  <c r="JT48" i="4"/>
  <c r="JS48" i="4"/>
  <c r="JT38" i="4"/>
  <c r="JS38" i="4"/>
  <c r="JT31" i="4"/>
  <c r="JS31" i="4"/>
  <c r="JS98" i="4" s="1"/>
  <c r="JT15" i="4"/>
  <c r="JS15" i="4"/>
  <c r="JJ96" i="6"/>
  <c r="JI96" i="6"/>
  <c r="JJ80" i="6"/>
  <c r="JI80" i="6"/>
  <c r="JJ48" i="6"/>
  <c r="JI48" i="6"/>
  <c r="JJ38" i="6"/>
  <c r="JI38" i="6"/>
  <c r="JJ31" i="6"/>
  <c r="JI31" i="6"/>
  <c r="EH29" i="7" s="1"/>
  <c r="JJ15" i="6"/>
  <c r="JI15" i="6"/>
  <c r="EA96" i="13"/>
  <c r="DZ96" i="13"/>
  <c r="EA80" i="13"/>
  <c r="DZ80" i="13"/>
  <c r="EA48" i="13"/>
  <c r="DZ48" i="13"/>
  <c r="EA38" i="13"/>
  <c r="DZ38" i="13"/>
  <c r="EA31" i="13"/>
  <c r="DZ31" i="13"/>
  <c r="EA15" i="13"/>
  <c r="DZ15" i="13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X48" i="13"/>
  <c r="DY38" i="13"/>
  <c r="DX38" i="13"/>
  <c r="DY31" i="13"/>
  <c r="DX31" i="13"/>
  <c r="DY15" i="13"/>
  <c r="DX15" i="13"/>
  <c r="JH96" i="6"/>
  <c r="JG96" i="6"/>
  <c r="JH80" i="6"/>
  <c r="JG80" i="6"/>
  <c r="JH48" i="6"/>
  <c r="JG48" i="6"/>
  <c r="JH38" i="6"/>
  <c r="JG38" i="6"/>
  <c r="JH31" i="6"/>
  <c r="JG31" i="6"/>
  <c r="JH15" i="6"/>
  <c r="JG15" i="6"/>
  <c r="JR96" i="4"/>
  <c r="JQ96" i="4"/>
  <c r="JR48" i="4"/>
  <c r="EL46" i="2" s="1"/>
  <c r="JQ48" i="4"/>
  <c r="JR38" i="4"/>
  <c r="JQ38" i="4"/>
  <c r="JR31" i="4"/>
  <c r="JQ31" i="4"/>
  <c r="JR15" i="4"/>
  <c r="JQ15" i="4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DU80" i="13"/>
  <c r="DT80" i="13"/>
  <c r="DU48" i="13"/>
  <c r="DT48" i="13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IY98" i="6"/>
  <c r="DS96" i="13"/>
  <c r="DR96" i="13"/>
  <c r="DQ96" i="13"/>
  <c r="DP96" i="13"/>
  <c r="DS80" i="13"/>
  <c r="DR80" i="13"/>
  <c r="DQ80" i="13"/>
  <c r="DP80" i="13"/>
  <c r="DS48" i="13"/>
  <c r="DR48" i="13"/>
  <c r="DQ48" i="13"/>
  <c r="DP48" i="13"/>
  <c r="DS38" i="13"/>
  <c r="DR38" i="13"/>
  <c r="DQ38" i="13"/>
  <c r="DP38" i="13"/>
  <c r="DS31" i="13"/>
  <c r="DR31" i="13"/>
  <c r="DQ31" i="13"/>
  <c r="DP31" i="13"/>
  <c r="DS15" i="13"/>
  <c r="DR15" i="13"/>
  <c r="DQ15" i="13"/>
  <c r="DP15" i="13"/>
  <c r="DO96" i="13"/>
  <c r="BG94" i="14" s="1"/>
  <c r="DN96" i="13"/>
  <c r="DM96" i="13"/>
  <c r="DL96" i="13"/>
  <c r="DO80" i="13"/>
  <c r="DN80" i="13"/>
  <c r="DM80" i="13"/>
  <c r="DL80" i="13"/>
  <c r="DO48" i="13"/>
  <c r="DN48" i="13"/>
  <c r="DM48" i="13"/>
  <c r="DL48" i="13"/>
  <c r="DO38" i="13"/>
  <c r="DN38" i="13"/>
  <c r="DM38" i="13"/>
  <c r="DL38" i="13"/>
  <c r="DO31" i="13"/>
  <c r="DN31" i="13"/>
  <c r="DM31" i="13"/>
  <c r="DL31" i="13"/>
  <c r="DO15" i="13"/>
  <c r="DO98" i="13" s="1"/>
  <c r="DN15" i="13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IX31" i="6"/>
  <c r="IW31" i="6"/>
  <c r="IV31" i="6"/>
  <c r="IU31" i="6"/>
  <c r="IX15" i="6"/>
  <c r="IW15" i="6"/>
  <c r="IV15" i="6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F15" i="4"/>
  <c r="JF98" i="4" s="1"/>
  <c r="JE15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DK96" i="13"/>
  <c r="DJ96" i="13"/>
  <c r="DK80" i="13"/>
  <c r="DJ80" i="13"/>
  <c r="BE78" i="14" s="1"/>
  <c r="DK48" i="13"/>
  <c r="DJ48" i="13"/>
  <c r="DK38" i="13"/>
  <c r="DJ38" i="13"/>
  <c r="DK31" i="13"/>
  <c r="DJ31" i="13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JB80" i="4"/>
  <c r="JA80" i="4"/>
  <c r="JB96" i="4"/>
  <c r="JA96" i="4"/>
  <c r="ED94" i="2" s="1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DG15" i="13"/>
  <c r="DF31" i="13"/>
  <c r="DG31" i="13"/>
  <c r="DF38" i="13"/>
  <c r="DG38" i="13"/>
  <c r="DF48" i="13"/>
  <c r="DG48" i="13"/>
  <c r="DF80" i="13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E15" i="13"/>
  <c r="DD15" i="13"/>
  <c r="DE31" i="13"/>
  <c r="DD31" i="13"/>
  <c r="DE38" i="13"/>
  <c r="DD38" i="13"/>
  <c r="DE48" i="13"/>
  <c r="DD48" i="13"/>
  <c r="DE80" i="13"/>
  <c r="DD80" i="13"/>
  <c r="DE96" i="13"/>
  <c r="DD96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5" i="14"/>
  <c r="BB5" i="14"/>
  <c r="IN96" i="6"/>
  <c r="IM96" i="6"/>
  <c r="IN80" i="6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IF15" i="6"/>
  <c r="IE15" i="6"/>
  <c r="DS13" i="7" s="1"/>
  <c r="IH38" i="6"/>
  <c r="IG38" i="6"/>
  <c r="IF38" i="6"/>
  <c r="IE38" i="6"/>
  <c r="DS36" i="7" s="1"/>
  <c r="IH80" i="6"/>
  <c r="IG80" i="6"/>
  <c r="IF80" i="6"/>
  <c r="IE80" i="6"/>
  <c r="IH96" i="6"/>
  <c r="IG96" i="6"/>
  <c r="IF96" i="6"/>
  <c r="IE96" i="6"/>
  <c r="DS94" i="7" s="1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DR13" i="7" s="1"/>
  <c r="IC15" i="6"/>
  <c r="ID38" i="6"/>
  <c r="IC38" i="6"/>
  <c r="ID96" i="6"/>
  <c r="IC96" i="6"/>
  <c r="IN31" i="4"/>
  <c r="IM31" i="4"/>
  <c r="IN48" i="4"/>
  <c r="DW46" i="2" s="1"/>
  <c r="IM48" i="4"/>
  <c r="IN96" i="4"/>
  <c r="IM96" i="4"/>
  <c r="IN80" i="4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 s="1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 s="1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5" i="14"/>
  <c r="AT5" i="14"/>
  <c r="AS6" i="14"/>
  <c r="AS7" i="14"/>
  <c r="AS8" i="14"/>
  <c r="AS9" i="14"/>
  <c r="AS10" i="14"/>
  <c r="AS11" i="14"/>
  <c r="AS12" i="14"/>
  <c r="CL15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 s="1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 s="1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HT48" i="6"/>
  <c r="DM46" i="7" s="1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 s="1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 s="1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 s="1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BZ31" i="13"/>
  <c r="BZ38" i="13"/>
  <c r="BZ48" i="13"/>
  <c r="BZ80" i="13"/>
  <c r="BZ96" i="13"/>
  <c r="CA15" i="13"/>
  <c r="CA31" i="13"/>
  <c r="CA38" i="13"/>
  <c r="CA48" i="13"/>
  <c r="AM46" i="14" s="1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 s="1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38" i="13"/>
  <c r="BX48" i="13"/>
  <c r="BX80" i="13"/>
  <c r="BX96" i="13"/>
  <c r="BY15" i="13"/>
  <c r="AL13" i="14" s="1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DK46" i="2" s="1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 s="1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S15" i="13"/>
  <c r="BS31" i="13"/>
  <c r="AI29" i="14" s="1"/>
  <c r="BS38" i="13"/>
  <c r="BS48" i="13"/>
  <c r="BS80" i="13"/>
  <c r="BS96" i="13"/>
  <c r="AI94" i="14" s="1"/>
  <c r="BT15" i="13"/>
  <c r="BT31" i="13"/>
  <c r="BT38" i="13"/>
  <c r="BT48" i="13"/>
  <c r="AJ46" i="14" s="1"/>
  <c r="BT80" i="13"/>
  <c r="BT96" i="13"/>
  <c r="BU15" i="13"/>
  <c r="BU31" i="13"/>
  <c r="AJ29" i="14" s="1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 s="1"/>
  <c r="BQ38" i="13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CW15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 s="1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BI48" i="13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G15" i="13"/>
  <c r="BG31" i="13"/>
  <c r="BG38" i="13"/>
  <c r="BG48" i="13"/>
  <c r="BG80" i="13"/>
  <c r="AC78" i="14" s="1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BN94" i="7" s="1"/>
  <c r="DW96" i="6"/>
  <c r="DX96" i="6"/>
  <c r="DY96" i="6"/>
  <c r="DZ96" i="6"/>
  <c r="BP94" i="7" s="1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CD94" i="7" s="1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CV94" i="7" s="1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GT48" i="4"/>
  <c r="GT80" i="4"/>
  <c r="GT96" i="4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BA80" i="13"/>
  <c r="BA96" i="13"/>
  <c r="BA31" i="13"/>
  <c r="BA15" i="13"/>
  <c r="BA38" i="13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AX31" i="13"/>
  <c r="AX15" i="13"/>
  <c r="Y13" i="14" s="1"/>
  <c r="AX38" i="13"/>
  <c r="Y36" i="14" s="1"/>
  <c r="AX48" i="13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IB80" i="6"/>
  <c r="IA80" i="6"/>
  <c r="HZ80" i="6"/>
  <c r="HY80" i="6"/>
  <c r="IR38" i="4"/>
  <c r="IQ38" i="4"/>
  <c r="IP38" i="4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AT31" i="13"/>
  <c r="AT15" i="13"/>
  <c r="AT38" i="13"/>
  <c r="AT48" i="13"/>
  <c r="AT80" i="13"/>
  <c r="AT96" i="13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V29" i="14" s="1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 s="1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 s="1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R46" i="14" s="1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 s="1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 s="1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N46" i="14" s="1"/>
  <c r="AB80" i="13"/>
  <c r="AB96" i="13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Z31" i="13"/>
  <c r="Z38" i="13"/>
  <c r="Z48" i="13"/>
  <c r="Z80" i="13"/>
  <c r="Z96" i="13"/>
  <c r="AA15" i="13"/>
  <c r="M13" i="14" s="1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 s="1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 s="1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L29" i="14" s="1"/>
  <c r="X38" i="13"/>
  <c r="X48" i="13"/>
  <c r="X80" i="13"/>
  <c r="X96" i="13"/>
  <c r="Y15" i="13"/>
  <c r="Y31" i="13"/>
  <c r="Y38" i="13"/>
  <c r="Y48" i="13"/>
  <c r="Y80" i="13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5" i="2"/>
  <c r="CJ34" i="2"/>
  <c r="CJ33" i="2"/>
  <c r="CJ32" i="2"/>
  <c r="CJ31" i="2"/>
  <c r="CJ30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S15" i="13"/>
  <c r="S31" i="13"/>
  <c r="S38" i="13"/>
  <c r="S48" i="13"/>
  <c r="I46" i="14" s="1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N38" i="13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E36" i="14" s="1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H6" i="16"/>
  <c r="H7" i="16"/>
  <c r="H8" i="16"/>
  <c r="H9" i="16"/>
  <c r="H10" i="16"/>
  <c r="H11" i="16"/>
  <c r="H12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9" i="16"/>
  <c r="H30" i="16"/>
  <c r="H31" i="16"/>
  <c r="H34" i="16"/>
  <c r="H35" i="16"/>
  <c r="H36" i="16"/>
  <c r="H37" i="16"/>
  <c r="H38" i="16"/>
  <c r="H39" i="16"/>
  <c r="H40" i="16"/>
  <c r="H41" i="16"/>
  <c r="H42" i="16"/>
  <c r="H45" i="16"/>
  <c r="H46" i="16"/>
  <c r="H47" i="16"/>
  <c r="H48" i="16"/>
  <c r="H49" i="16"/>
  <c r="H50" i="16"/>
  <c r="H51" i="16"/>
  <c r="H54" i="16"/>
  <c r="H55" i="16"/>
  <c r="H56" i="16"/>
  <c r="H57" i="16"/>
  <c r="H58" i="16"/>
  <c r="H59" i="16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E15" i="13"/>
  <c r="E31" i="13"/>
  <c r="E38" i="13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EL38" i="4"/>
  <c r="EL48" i="4"/>
  <c r="EL80" i="4"/>
  <c r="EL96" i="4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 s="1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BN78" i="7" s="1"/>
  <c r="DU38" i="6"/>
  <c r="BN95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BM46" i="7" s="1"/>
  <c r="DS80" i="6"/>
  <c r="BM78" i="7" s="1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 s="1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 s="1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DT80" i="4"/>
  <c r="DS15" i="4"/>
  <c r="DS31" i="4"/>
  <c r="DS38" i="4"/>
  <c r="DS48" i="4"/>
  <c r="DS96" i="4"/>
  <c r="DT96" i="4"/>
  <c r="DT15" i="4"/>
  <c r="DR14" i="5" s="1"/>
  <c r="DT31" i="4"/>
  <c r="DT38" i="4"/>
  <c r="BM36" i="2" s="1"/>
  <c r="DT48" i="4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BJ11" i="3" s="1"/>
  <c r="DQ12" i="5"/>
  <c r="DR11" i="5"/>
  <c r="DQ11" i="5"/>
  <c r="DR10" i="5"/>
  <c r="DQ10" i="5"/>
  <c r="DR9" i="5"/>
  <c r="DQ9" i="5"/>
  <c r="DR8" i="5"/>
  <c r="BJ7" i="3" s="1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BH15" i="3" s="1"/>
  <c r="DM17" i="5"/>
  <c r="DM18" i="5"/>
  <c r="DM19" i="5"/>
  <c r="DM20" i="5"/>
  <c r="BH19" i="3" s="1"/>
  <c r="DM21" i="5"/>
  <c r="DM22" i="5"/>
  <c r="DM23" i="5"/>
  <c r="DM24" i="5"/>
  <c r="BH23" i="3" s="1"/>
  <c r="DM25" i="5"/>
  <c r="DM26" i="5"/>
  <c r="DM27" i="5"/>
  <c r="DM30" i="5"/>
  <c r="DM31" i="5"/>
  <c r="DM32" i="5"/>
  <c r="DM35" i="5"/>
  <c r="DM36" i="5"/>
  <c r="BH35" i="3" s="1"/>
  <c r="DM37" i="5"/>
  <c r="DM38" i="5"/>
  <c r="DM39" i="5"/>
  <c r="DM40" i="5"/>
  <c r="BH39" i="3" s="1"/>
  <c r="DM41" i="5"/>
  <c r="DM42" i="5"/>
  <c r="DM43" i="5"/>
  <c r="DM46" i="5"/>
  <c r="BH45" i="3" s="1"/>
  <c r="DM47" i="5"/>
  <c r="DM48" i="5"/>
  <c r="DM49" i="5"/>
  <c r="DM50" i="5"/>
  <c r="DM51" i="5"/>
  <c r="DM52" i="5"/>
  <c r="DM55" i="5"/>
  <c r="DM56" i="5"/>
  <c r="BH55" i="3" s="1"/>
  <c r="DM57" i="5"/>
  <c r="DM58" i="5"/>
  <c r="DM59" i="5"/>
  <c r="DM60" i="5"/>
  <c r="BH59" i="3" s="1"/>
  <c r="DM63" i="5"/>
  <c r="DN13" i="5"/>
  <c r="DM13" i="5"/>
  <c r="DN12" i="5"/>
  <c r="DM12" i="5"/>
  <c r="DN11" i="5"/>
  <c r="DM11" i="5"/>
  <c r="DN10" i="5"/>
  <c r="BH9" i="3" s="1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BF11" i="3" s="1"/>
  <c r="DI12" i="5"/>
  <c r="DJ11" i="5"/>
  <c r="DI11" i="5"/>
  <c r="DJ10" i="5"/>
  <c r="DI10" i="5"/>
  <c r="DJ9" i="5"/>
  <c r="DI9" i="5"/>
  <c r="DJ8" i="5"/>
  <c r="BF7" i="3" s="1"/>
  <c r="DI8" i="5"/>
  <c r="DJ7" i="5"/>
  <c r="DI7" i="5"/>
  <c r="DJ6" i="5"/>
  <c r="BF5" i="3" s="1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BD15" i="3" s="1"/>
  <c r="DE17" i="5"/>
  <c r="DE18" i="5"/>
  <c r="DE19" i="5"/>
  <c r="DE20" i="5"/>
  <c r="DE21" i="5"/>
  <c r="DE22" i="5"/>
  <c r="DE23" i="5"/>
  <c r="DE24" i="5"/>
  <c r="DE25" i="5"/>
  <c r="DE26" i="5"/>
  <c r="DE27" i="5"/>
  <c r="DE30" i="5"/>
  <c r="BD29" i="3" s="1"/>
  <c r="DE31" i="5"/>
  <c r="DE32" i="5"/>
  <c r="DE35" i="5"/>
  <c r="DE36" i="5"/>
  <c r="BD35" i="3" s="1"/>
  <c r="DE37" i="5"/>
  <c r="DE38" i="5"/>
  <c r="DE39" i="5"/>
  <c r="DE40" i="5"/>
  <c r="DE41" i="5"/>
  <c r="DE42" i="5"/>
  <c r="DE43" i="5"/>
  <c r="DE46" i="5"/>
  <c r="BD45" i="3" s="1"/>
  <c r="DE47" i="5"/>
  <c r="DE48" i="5"/>
  <c r="DE49" i="5"/>
  <c r="DE50" i="5"/>
  <c r="BD49" i="3" s="1"/>
  <c r="DE51" i="5"/>
  <c r="DE52" i="5"/>
  <c r="DE55" i="5"/>
  <c r="DE56" i="5"/>
  <c r="BD55" i="3" s="1"/>
  <c r="DE57" i="5"/>
  <c r="DE58" i="5"/>
  <c r="DE59" i="5"/>
  <c r="DE60" i="5"/>
  <c r="BD59" i="3" s="1"/>
  <c r="DE63" i="5"/>
  <c r="DF13" i="5"/>
  <c r="DE13" i="5"/>
  <c r="DF12" i="5"/>
  <c r="BD11" i="3" s="1"/>
  <c r="DE12" i="5"/>
  <c r="DF11" i="5"/>
  <c r="DE11" i="5"/>
  <c r="DF10" i="5"/>
  <c r="BD9" i="3" s="1"/>
  <c r="DE10" i="5"/>
  <c r="DF9" i="5"/>
  <c r="DE9" i="5"/>
  <c r="DF8" i="5"/>
  <c r="BD7" i="3" s="1"/>
  <c r="DE8" i="5"/>
  <c r="DF7" i="5"/>
  <c r="DE7" i="5"/>
  <c r="DF6" i="5"/>
  <c r="BD5" i="3" s="1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BB15" i="3" s="1"/>
  <c r="DA17" i="5"/>
  <c r="DA18" i="5"/>
  <c r="DA19" i="5"/>
  <c r="DA20" i="5"/>
  <c r="BB19" i="3" s="1"/>
  <c r="DA21" i="5"/>
  <c r="DA22" i="5"/>
  <c r="DA23" i="5"/>
  <c r="DA24" i="5"/>
  <c r="BB23" i="3" s="1"/>
  <c r="DA25" i="5"/>
  <c r="DA26" i="5"/>
  <c r="DA27" i="5"/>
  <c r="DA30" i="5"/>
  <c r="BB29" i="3" s="1"/>
  <c r="DA31" i="5"/>
  <c r="DA32" i="5"/>
  <c r="DA35" i="5"/>
  <c r="DA36" i="5"/>
  <c r="BB35" i="3" s="1"/>
  <c r="DA37" i="5"/>
  <c r="DA38" i="5"/>
  <c r="DA39" i="5"/>
  <c r="DA40" i="5"/>
  <c r="BB39" i="3" s="1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BB9" i="3" s="1"/>
  <c r="DA10" i="5"/>
  <c r="DB9" i="5"/>
  <c r="DA9" i="5"/>
  <c r="DB8" i="5"/>
  <c r="BB7" i="3" s="1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AZ19" i="3" s="1"/>
  <c r="CW21" i="5"/>
  <c r="CW22" i="5"/>
  <c r="CW23" i="5"/>
  <c r="CW24" i="5"/>
  <c r="CW25" i="5"/>
  <c r="CW26" i="5"/>
  <c r="CW27" i="5"/>
  <c r="CW30" i="5"/>
  <c r="AZ29" i="3" s="1"/>
  <c r="CW31" i="5"/>
  <c r="CW32" i="5"/>
  <c r="CW35" i="5"/>
  <c r="CW36" i="5"/>
  <c r="AZ35" i="3" s="1"/>
  <c r="CW37" i="5"/>
  <c r="CW38" i="5"/>
  <c r="CW39" i="5"/>
  <c r="CW40" i="5"/>
  <c r="AZ39" i="3" s="1"/>
  <c r="CW41" i="5"/>
  <c r="CW42" i="5"/>
  <c r="CW43" i="5"/>
  <c r="CW46" i="5"/>
  <c r="CW47" i="5"/>
  <c r="CW48" i="5"/>
  <c r="CW49" i="5"/>
  <c r="CW50" i="5"/>
  <c r="AZ49" i="3" s="1"/>
  <c r="CW51" i="5"/>
  <c r="CW52" i="5"/>
  <c r="CW55" i="5"/>
  <c r="CW56" i="5"/>
  <c r="CW57" i="5"/>
  <c r="CW58" i="5"/>
  <c r="CW59" i="5"/>
  <c r="CW60" i="5"/>
  <c r="AZ59" i="3" s="1"/>
  <c r="CW63" i="5"/>
  <c r="CX13" i="5"/>
  <c r="CW13" i="5"/>
  <c r="CX12" i="5"/>
  <c r="AZ11" i="3" s="1"/>
  <c r="CW12" i="5"/>
  <c r="CX11" i="5"/>
  <c r="CW11" i="5"/>
  <c r="CX10" i="5"/>
  <c r="CW10" i="5"/>
  <c r="CX9" i="5"/>
  <c r="CW9" i="5"/>
  <c r="CX8" i="5"/>
  <c r="AZ7" i="3" s="1"/>
  <c r="CW8" i="5"/>
  <c r="CX7" i="5"/>
  <c r="CW7" i="5"/>
  <c r="CX6" i="5"/>
  <c r="AZ5" i="3" s="1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AX19" i="3" s="1"/>
  <c r="CS21" i="5"/>
  <c r="CS22" i="5"/>
  <c r="CS23" i="5"/>
  <c r="CS24" i="5"/>
  <c r="CS25" i="5"/>
  <c r="CS26" i="5"/>
  <c r="CS27" i="5"/>
  <c r="CS30" i="5"/>
  <c r="AX29" i="3" s="1"/>
  <c r="CS31" i="5"/>
  <c r="CS32" i="5"/>
  <c r="CS35" i="5"/>
  <c r="CS36" i="5"/>
  <c r="AX35" i="3" s="1"/>
  <c r="CS37" i="5"/>
  <c r="CS38" i="5"/>
  <c r="CS39" i="5"/>
  <c r="CS40" i="5"/>
  <c r="AX39" i="3" s="1"/>
  <c r="CS41" i="5"/>
  <c r="CS42" i="5"/>
  <c r="CS43" i="5"/>
  <c r="CS46" i="5"/>
  <c r="AX45" i="3" s="1"/>
  <c r="CS47" i="5"/>
  <c r="CS48" i="5"/>
  <c r="CS49" i="5"/>
  <c r="CS50" i="5"/>
  <c r="AX49" i="3" s="1"/>
  <c r="CS51" i="5"/>
  <c r="CS52" i="5"/>
  <c r="CS55" i="5"/>
  <c r="CS56" i="5"/>
  <c r="AX55" i="3" s="1"/>
  <c r="CS57" i="5"/>
  <c r="CS58" i="5"/>
  <c r="CS59" i="5"/>
  <c r="CS60" i="5"/>
  <c r="AX59" i="3" s="1"/>
  <c r="CS63" i="5"/>
  <c r="CT13" i="5"/>
  <c r="CS13" i="5"/>
  <c r="CT12" i="5"/>
  <c r="AX11" i="3" s="1"/>
  <c r="CS12" i="5"/>
  <c r="CT11" i="5"/>
  <c r="CS11" i="5"/>
  <c r="CT10" i="5"/>
  <c r="AX9" i="3" s="1"/>
  <c r="CS10" i="5"/>
  <c r="CT9" i="5"/>
  <c r="CS9" i="5"/>
  <c r="CT8" i="5"/>
  <c r="CS8" i="5"/>
  <c r="CT7" i="5"/>
  <c r="CS7" i="5"/>
  <c r="CT6" i="5"/>
  <c r="AX5" i="3" s="1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AV15" i="3" s="1"/>
  <c r="CO17" i="5"/>
  <c r="CO18" i="5"/>
  <c r="CO19" i="5"/>
  <c r="CO20" i="5"/>
  <c r="AV19" i="3" s="1"/>
  <c r="CO21" i="5"/>
  <c r="CO22" i="5"/>
  <c r="CO23" i="5"/>
  <c r="CO24" i="5"/>
  <c r="AV23" i="3" s="1"/>
  <c r="CO25" i="5"/>
  <c r="CO26" i="5"/>
  <c r="CO27" i="5"/>
  <c r="CO30" i="5"/>
  <c r="CO31" i="5"/>
  <c r="CO32" i="5"/>
  <c r="CO35" i="5"/>
  <c r="CO36" i="5"/>
  <c r="AV35" i="3" s="1"/>
  <c r="CO37" i="5"/>
  <c r="CO38" i="5"/>
  <c r="CO39" i="5"/>
  <c r="CO40" i="5"/>
  <c r="AV39" i="3" s="1"/>
  <c r="CO41" i="5"/>
  <c r="CO42" i="5"/>
  <c r="CO43" i="5"/>
  <c r="CO46" i="5"/>
  <c r="AV45" i="3" s="1"/>
  <c r="CO47" i="5"/>
  <c r="CO48" i="5"/>
  <c r="CO49" i="5"/>
  <c r="CO50" i="5"/>
  <c r="CO51" i="5"/>
  <c r="CO52" i="5"/>
  <c r="CO55" i="5"/>
  <c r="CO56" i="5"/>
  <c r="AV55" i="3" s="1"/>
  <c r="CO57" i="5"/>
  <c r="CO58" i="5"/>
  <c r="CO59" i="5"/>
  <c r="CO60" i="5"/>
  <c r="AV59" i="3" s="1"/>
  <c r="CO63" i="5"/>
  <c r="CP13" i="5"/>
  <c r="CO13" i="5"/>
  <c r="CP12" i="5"/>
  <c r="AV11" i="3" s="1"/>
  <c r="CO12" i="5"/>
  <c r="CP11" i="5"/>
  <c r="CO11" i="5"/>
  <c r="CP10" i="5"/>
  <c r="AV9" i="3" s="1"/>
  <c r="CO10" i="5"/>
  <c r="CP9" i="5"/>
  <c r="CO9" i="5"/>
  <c r="CP8" i="5"/>
  <c r="AV7" i="3" s="1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AT15" i="3" s="1"/>
  <c r="CK17" i="5"/>
  <c r="CK18" i="5"/>
  <c r="CK19" i="5"/>
  <c r="CK20" i="5"/>
  <c r="AT19" i="3" s="1"/>
  <c r="CK21" i="5"/>
  <c r="CK22" i="5"/>
  <c r="CK23" i="5"/>
  <c r="CK24" i="5"/>
  <c r="AT23" i="3" s="1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AT11" i="3" s="1"/>
  <c r="CK12" i="5"/>
  <c r="CL11" i="5"/>
  <c r="CK11" i="5"/>
  <c r="CL10" i="5"/>
  <c r="AT9" i="3" s="1"/>
  <c r="CK10" i="5"/>
  <c r="CL9" i="5"/>
  <c r="CK9" i="5"/>
  <c r="CL8" i="5"/>
  <c r="AT7" i="3" s="1"/>
  <c r="CK8" i="5"/>
  <c r="CL7" i="5"/>
  <c r="CK7" i="5"/>
  <c r="CL6" i="5"/>
  <c r="AT5" i="3" s="1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AJ6" i="3" s="1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U15" i="4"/>
  <c r="V15" i="4"/>
  <c r="T14" i="5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BC17" i="9" s="1"/>
  <c r="DC19" i="8"/>
  <c r="DC20" i="8"/>
  <c r="DC21" i="8"/>
  <c r="DC22" i="8"/>
  <c r="BC21" i="9" s="1"/>
  <c r="DC23" i="8"/>
  <c r="DC24" i="8"/>
  <c r="DC25" i="8"/>
  <c r="DC26" i="8"/>
  <c r="BC25" i="9" s="1"/>
  <c r="DC27" i="8"/>
  <c r="DC30" i="8"/>
  <c r="DC31" i="8"/>
  <c r="DC32" i="8"/>
  <c r="BC31" i="9" s="1"/>
  <c r="DC35" i="8"/>
  <c r="DC36" i="8"/>
  <c r="DC37" i="8"/>
  <c r="DC38" i="8"/>
  <c r="BC37" i="9" s="1"/>
  <c r="DC39" i="8"/>
  <c r="DC40" i="8"/>
  <c r="DC41" i="8"/>
  <c r="DC42" i="8"/>
  <c r="BC41" i="9" s="1"/>
  <c r="DC43" i="8"/>
  <c r="DC46" i="8"/>
  <c r="DC47" i="8"/>
  <c r="DC48" i="8"/>
  <c r="BC47" i="9" s="1"/>
  <c r="DC49" i="8"/>
  <c r="DC50" i="8"/>
  <c r="DC51" i="8"/>
  <c r="DC52" i="8"/>
  <c r="BC51" i="9" s="1"/>
  <c r="DC55" i="8"/>
  <c r="DC56" i="8"/>
  <c r="DC57" i="8"/>
  <c r="DC58" i="8"/>
  <c r="BC57" i="9" s="1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AZ15" i="9" s="1"/>
  <c r="CW17" i="8"/>
  <c r="CW18" i="8"/>
  <c r="AZ17" i="9" s="1"/>
  <c r="CW19" i="8"/>
  <c r="AZ18" i="9" s="1"/>
  <c r="CW20" i="8"/>
  <c r="CW21" i="8"/>
  <c r="CW22" i="8"/>
  <c r="AZ21" i="9" s="1"/>
  <c r="CW23" i="8"/>
  <c r="AZ22" i="9" s="1"/>
  <c r="CW24" i="8"/>
  <c r="AZ23" i="9" s="1"/>
  <c r="CW25" i="8"/>
  <c r="CW26" i="8"/>
  <c r="CW27" i="8"/>
  <c r="AZ26" i="9" s="1"/>
  <c r="CW30" i="8"/>
  <c r="AZ29" i="9" s="1"/>
  <c r="CW31" i="8"/>
  <c r="CW32" i="8"/>
  <c r="CW35" i="8"/>
  <c r="AZ34" i="9" s="1"/>
  <c r="CW36" i="8"/>
  <c r="CW37" i="8"/>
  <c r="CW38" i="8"/>
  <c r="CW39" i="8"/>
  <c r="AZ38" i="9" s="1"/>
  <c r="CW40" i="8"/>
  <c r="CW41" i="8"/>
  <c r="CW42" i="8"/>
  <c r="CW43" i="8"/>
  <c r="AZ42" i="9" s="1"/>
  <c r="CW46" i="8"/>
  <c r="CW47" i="8"/>
  <c r="CW48" i="8"/>
  <c r="CW49" i="8"/>
  <c r="CW50" i="8"/>
  <c r="CW51" i="8"/>
  <c r="CW52" i="8"/>
  <c r="AZ51" i="9" s="1"/>
  <c r="CW55" i="8"/>
  <c r="CW56" i="8"/>
  <c r="AZ55" i="9" s="1"/>
  <c r="CW57" i="8"/>
  <c r="CW58" i="8"/>
  <c r="AZ57" i="9" s="1"/>
  <c r="CW59" i="8"/>
  <c r="CW60" i="8"/>
  <c r="AZ59" i="9" s="1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AX13" i="9" s="1"/>
  <c r="CS16" i="8"/>
  <c r="CS17" i="8"/>
  <c r="CS18" i="8"/>
  <c r="CS19" i="8"/>
  <c r="CS20" i="8"/>
  <c r="CS21" i="8"/>
  <c r="CS22" i="8"/>
  <c r="CS23" i="8"/>
  <c r="AX22" i="9" s="1"/>
  <c r="CS24" i="8"/>
  <c r="CS25" i="8"/>
  <c r="CS26" i="8"/>
  <c r="CS27" i="8"/>
  <c r="CS30" i="8"/>
  <c r="CS31" i="8"/>
  <c r="CS32" i="8"/>
  <c r="CS35" i="8"/>
  <c r="AX34" i="9" s="1"/>
  <c r="CS36" i="8"/>
  <c r="CS37" i="8"/>
  <c r="CS38" i="8"/>
  <c r="CS39" i="8"/>
  <c r="AX38" i="9" s="1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AW18" i="9" s="1"/>
  <c r="CQ20" i="8"/>
  <c r="CQ21" i="8"/>
  <c r="CQ22" i="8"/>
  <c r="CQ23" i="8"/>
  <c r="AW22" i="9" s="1"/>
  <c r="CQ24" i="8"/>
  <c r="CQ25" i="8"/>
  <c r="CQ26" i="8"/>
  <c r="CQ27" i="8"/>
  <c r="CQ30" i="8"/>
  <c r="CQ31" i="8"/>
  <c r="CQ32" i="8"/>
  <c r="CQ35" i="8"/>
  <c r="AW34" i="9" s="1"/>
  <c r="CQ36" i="8"/>
  <c r="CQ37" i="8"/>
  <c r="CQ38" i="8"/>
  <c r="CQ39" i="8"/>
  <c r="AW38" i="9" s="1"/>
  <c r="CQ40" i="8"/>
  <c r="CQ41" i="8"/>
  <c r="CQ42" i="8"/>
  <c r="CQ43" i="8"/>
  <c r="AW42" i="9" s="1"/>
  <c r="CQ46" i="8"/>
  <c r="CQ47" i="8"/>
  <c r="CQ48" i="8"/>
  <c r="CQ49" i="8"/>
  <c r="CQ50" i="8"/>
  <c r="CQ51" i="8"/>
  <c r="CQ52" i="8"/>
  <c r="CQ55" i="8"/>
  <c r="AW54" i="9" s="1"/>
  <c r="CQ56" i="8"/>
  <c r="CQ57" i="8"/>
  <c r="CQ58" i="8"/>
  <c r="CQ59" i="8"/>
  <c r="AW58" i="9" s="1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AV13" i="9" s="1"/>
  <c r="CO16" i="8"/>
  <c r="CO17" i="8"/>
  <c r="CO18" i="8"/>
  <c r="CO19" i="8"/>
  <c r="AV18" i="9" s="1"/>
  <c r="CO20" i="8"/>
  <c r="CO21" i="8"/>
  <c r="CO22" i="8"/>
  <c r="CO23" i="8"/>
  <c r="AV22" i="9" s="1"/>
  <c r="CO24" i="8"/>
  <c r="CO25" i="8"/>
  <c r="CO26" i="8"/>
  <c r="CO27" i="8"/>
  <c r="CO30" i="8"/>
  <c r="CO31" i="8"/>
  <c r="CO32" i="8"/>
  <c r="CO35" i="8"/>
  <c r="AV34" i="9" s="1"/>
  <c r="CO36" i="8"/>
  <c r="CO37" i="8"/>
  <c r="CO38" i="8"/>
  <c r="CO39" i="8"/>
  <c r="AV38" i="9" s="1"/>
  <c r="CO40" i="8"/>
  <c r="CO41" i="8"/>
  <c r="CO42" i="8"/>
  <c r="CO43" i="8"/>
  <c r="AV42" i="9" s="1"/>
  <c r="CO46" i="8"/>
  <c r="CO47" i="8"/>
  <c r="CO48" i="8"/>
  <c r="CO49" i="8"/>
  <c r="CO50" i="8"/>
  <c r="CO51" i="8"/>
  <c r="CO52" i="8"/>
  <c r="CO55" i="8"/>
  <c r="CO56" i="8"/>
  <c r="CO57" i="8"/>
  <c r="CO58" i="8"/>
  <c r="CO59" i="8"/>
  <c r="AV58" i="9" s="1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AU36" i="9" s="1"/>
  <c r="CM38" i="8"/>
  <c r="CM39" i="8"/>
  <c r="CM40" i="8"/>
  <c r="CM41" i="8"/>
  <c r="CM42" i="8"/>
  <c r="CM43" i="8"/>
  <c r="CM46" i="8"/>
  <c r="CM47" i="8"/>
  <c r="AU46" i="9" s="1"/>
  <c r="CM48" i="8"/>
  <c r="CM49" i="8"/>
  <c r="CM50" i="8"/>
  <c r="CM51" i="8"/>
  <c r="CM52" i="8"/>
  <c r="CM55" i="8"/>
  <c r="CM56" i="8"/>
  <c r="CM57" i="8"/>
  <c r="AU56" i="9" s="1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AT16" i="9" s="1"/>
  <c r="CK18" i="8"/>
  <c r="CK19" i="8"/>
  <c r="CK20" i="8"/>
  <c r="CK21" i="8"/>
  <c r="AT20" i="9" s="1"/>
  <c r="CK22" i="8"/>
  <c r="CK23" i="8"/>
  <c r="CK24" i="8"/>
  <c r="CK25" i="8"/>
  <c r="AT24" i="9" s="1"/>
  <c r="CK26" i="8"/>
  <c r="CK27" i="8"/>
  <c r="CK30" i="8"/>
  <c r="CK31" i="8"/>
  <c r="AT30" i="9" s="1"/>
  <c r="CK32" i="8"/>
  <c r="CK35" i="8"/>
  <c r="CK36" i="8"/>
  <c r="CK37" i="8"/>
  <c r="AT36" i="9" s="1"/>
  <c r="CK38" i="8"/>
  <c r="CK39" i="8"/>
  <c r="CK40" i="8"/>
  <c r="CK41" i="8"/>
  <c r="AT40" i="9" s="1"/>
  <c r="CK42" i="8"/>
  <c r="CK43" i="8"/>
  <c r="CK46" i="8"/>
  <c r="CK47" i="8"/>
  <c r="AT46" i="9" s="1"/>
  <c r="CK48" i="8"/>
  <c r="CK49" i="8"/>
  <c r="CK50" i="8"/>
  <c r="CK51" i="8"/>
  <c r="AT50" i="9" s="1"/>
  <c r="CK52" i="8"/>
  <c r="CK55" i="8"/>
  <c r="CK56" i="8"/>
  <c r="CK57" i="8"/>
  <c r="AT56" i="9" s="1"/>
  <c r="CK58" i="8"/>
  <c r="CK59" i="8"/>
  <c r="CK60" i="8"/>
  <c r="CK63" i="8"/>
  <c r="AT62" i="9" s="1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AS40" i="9" s="1"/>
  <c r="CI42" i="8"/>
  <c r="CI43" i="8"/>
  <c r="CI46" i="8"/>
  <c r="CI47" i="8"/>
  <c r="AS46" i="9" s="1"/>
  <c r="CI48" i="8"/>
  <c r="CI49" i="8"/>
  <c r="CI50" i="8"/>
  <c r="CI51" i="8"/>
  <c r="AS50" i="9" s="1"/>
  <c r="CI52" i="8"/>
  <c r="CI55" i="8"/>
  <c r="CI56" i="8"/>
  <c r="CI57" i="8"/>
  <c r="AS56" i="9" s="1"/>
  <c r="CI58" i="8"/>
  <c r="CI59" i="8"/>
  <c r="CI60" i="8"/>
  <c r="CI63" i="8"/>
  <c r="AS62" i="9" s="1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AR16" i="9" s="1"/>
  <c r="CG18" i="8"/>
  <c r="CG19" i="8"/>
  <c r="CG20" i="8"/>
  <c r="CG21" i="8"/>
  <c r="AR20" i="9" s="1"/>
  <c r="CG22" i="8"/>
  <c r="CG23" i="8"/>
  <c r="CG24" i="8"/>
  <c r="CG25" i="8"/>
  <c r="CG26" i="8"/>
  <c r="CG27" i="8"/>
  <c r="CG30" i="8"/>
  <c r="CG31" i="8"/>
  <c r="AR30" i="9" s="1"/>
  <c r="CG32" i="8"/>
  <c r="CG35" i="8"/>
  <c r="CG36" i="8"/>
  <c r="CG37" i="8"/>
  <c r="AR36" i="9" s="1"/>
  <c r="CG38" i="8"/>
  <c r="CG39" i="8"/>
  <c r="CG40" i="8"/>
  <c r="CG41" i="8"/>
  <c r="AR40" i="9" s="1"/>
  <c r="CG42" i="8"/>
  <c r="CG43" i="8"/>
  <c r="CG46" i="8"/>
  <c r="CG47" i="8"/>
  <c r="CG48" i="8"/>
  <c r="CG49" i="8"/>
  <c r="CG50" i="8"/>
  <c r="CG51" i="8"/>
  <c r="AR50" i="9" s="1"/>
  <c r="CG52" i="8"/>
  <c r="CG55" i="8"/>
  <c r="CG56" i="8"/>
  <c r="CG57" i="8"/>
  <c r="AR56" i="9" s="1"/>
  <c r="CG58" i="8"/>
  <c r="CG59" i="8"/>
  <c r="CG60" i="8"/>
  <c r="CG63" i="8"/>
  <c r="AR62" i="9" s="1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AQ18" i="9" s="1"/>
  <c r="CE20" i="8"/>
  <c r="CE21" i="8"/>
  <c r="CE22" i="8"/>
  <c r="CE23" i="8"/>
  <c r="CE24" i="8"/>
  <c r="CE25" i="8"/>
  <c r="CE26" i="8"/>
  <c r="CE27" i="8"/>
  <c r="AQ26" i="9" s="1"/>
  <c r="CE30" i="8"/>
  <c r="CE31" i="8"/>
  <c r="CE32" i="8"/>
  <c r="CE35" i="8"/>
  <c r="AQ34" i="9" s="1"/>
  <c r="CE36" i="8"/>
  <c r="CE37" i="8"/>
  <c r="CE38" i="8"/>
  <c r="CE39" i="8"/>
  <c r="AQ38" i="9" s="1"/>
  <c r="CE40" i="8"/>
  <c r="CE41" i="8"/>
  <c r="CE42" i="8"/>
  <c r="CE43" i="8"/>
  <c r="CE46" i="8"/>
  <c r="CE47" i="8"/>
  <c r="CE48" i="8"/>
  <c r="CE49" i="8"/>
  <c r="AQ48" i="9" s="1"/>
  <c r="CE50" i="8"/>
  <c r="CE51" i="8"/>
  <c r="CE52" i="8"/>
  <c r="CE55" i="8"/>
  <c r="AQ54" i="9" s="1"/>
  <c r="CE56" i="8"/>
  <c r="CE57" i="8"/>
  <c r="CE58" i="8"/>
  <c r="CE59" i="8"/>
  <c r="AQ58" i="9" s="1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AN13" i="9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AF39" i="9" s="1"/>
  <c r="BJ41" i="8"/>
  <c r="BJ42" i="8"/>
  <c r="BJ43" i="8"/>
  <c r="BJ46" i="8"/>
  <c r="BJ47" i="8"/>
  <c r="BJ48" i="8"/>
  <c r="BJ49" i="8"/>
  <c r="BJ50" i="8"/>
  <c r="BJ51" i="8"/>
  <c r="BJ52" i="8"/>
  <c r="BJ55" i="8"/>
  <c r="BJ56" i="8"/>
  <c r="AF55" i="9" s="1"/>
  <c r="BJ57" i="8"/>
  <c r="BJ58" i="8"/>
  <c r="BJ59" i="8"/>
  <c r="BJ60" i="8"/>
  <c r="AF59" i="9" s="1"/>
  <c r="BJ63" i="8"/>
  <c r="BI16" i="8"/>
  <c r="BI17" i="8"/>
  <c r="BI18" i="8"/>
  <c r="AF17" i="9" s="1"/>
  <c r="BI19" i="8"/>
  <c r="BI20" i="8"/>
  <c r="BI21" i="8"/>
  <c r="BI22" i="8"/>
  <c r="AF21" i="9" s="1"/>
  <c r="BI23" i="8"/>
  <c r="BI24" i="8"/>
  <c r="BI25" i="8"/>
  <c r="BI26" i="8"/>
  <c r="AF25" i="9" s="1"/>
  <c r="BI27" i="8"/>
  <c r="BI30" i="8"/>
  <c r="BI31" i="8"/>
  <c r="BI32" i="8"/>
  <c r="AF31" i="9" s="1"/>
  <c r="BI35" i="8"/>
  <c r="BI36" i="8"/>
  <c r="BI37" i="8"/>
  <c r="BI38" i="8"/>
  <c r="AF37" i="9" s="1"/>
  <c r="BI39" i="8"/>
  <c r="BI40" i="8"/>
  <c r="BI41" i="8"/>
  <c r="BI42" i="8"/>
  <c r="AF41" i="9" s="1"/>
  <c r="BI43" i="8"/>
  <c r="BI46" i="8"/>
  <c r="BI47" i="8"/>
  <c r="BI48" i="8"/>
  <c r="AF47" i="9" s="1"/>
  <c r="BI49" i="8"/>
  <c r="BI50" i="8"/>
  <c r="BI51" i="8"/>
  <c r="BI52" i="8"/>
  <c r="AF51" i="9" s="1"/>
  <c r="BI55" i="8"/>
  <c r="BI56" i="8"/>
  <c r="BI57" i="8"/>
  <c r="BI58" i="8"/>
  <c r="AF57" i="9" s="1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AE15" i="9" s="1"/>
  <c r="BH17" i="8"/>
  <c r="BH18" i="8"/>
  <c r="BH19" i="8"/>
  <c r="BH20" i="8"/>
  <c r="AE19" i="9" s="1"/>
  <c r="BH21" i="8"/>
  <c r="BH22" i="8"/>
  <c r="BH23" i="8"/>
  <c r="BH24" i="8"/>
  <c r="AE23" i="9" s="1"/>
  <c r="BH25" i="8"/>
  <c r="BH26" i="8"/>
  <c r="BH27" i="8"/>
  <c r="BH30" i="8"/>
  <c r="AE29" i="9" s="1"/>
  <c r="BH31" i="8"/>
  <c r="BH32" i="8"/>
  <c r="BH35" i="8"/>
  <c r="BH36" i="8"/>
  <c r="AE35" i="9" s="1"/>
  <c r="BH37" i="8"/>
  <c r="BH38" i="8"/>
  <c r="BH39" i="8"/>
  <c r="BH40" i="8"/>
  <c r="AE39" i="9" s="1"/>
  <c r="BH41" i="8"/>
  <c r="BH42" i="8"/>
  <c r="BH43" i="8"/>
  <c r="BH46" i="8"/>
  <c r="AE45" i="9" s="1"/>
  <c r="BH47" i="8"/>
  <c r="BH48" i="8"/>
  <c r="BH49" i="8"/>
  <c r="BH50" i="8"/>
  <c r="AE49" i="9" s="1"/>
  <c r="BH51" i="8"/>
  <c r="BH52" i="8"/>
  <c r="BH55" i="8"/>
  <c r="BH56" i="8"/>
  <c r="AE55" i="9" s="1"/>
  <c r="BH57" i="8"/>
  <c r="BH58" i="8"/>
  <c r="BH59" i="8"/>
  <c r="BH60" i="8"/>
  <c r="AE59" i="9" s="1"/>
  <c r="BH63" i="8"/>
  <c r="BG16" i="8"/>
  <c r="BG17" i="8"/>
  <c r="BG18" i="8"/>
  <c r="AE17" i="9" s="1"/>
  <c r="BG19" i="8"/>
  <c r="BG20" i="8"/>
  <c r="BG21" i="8"/>
  <c r="BG22" i="8"/>
  <c r="AE21" i="9" s="1"/>
  <c r="BG23" i="8"/>
  <c r="BG24" i="8"/>
  <c r="BG25" i="8"/>
  <c r="BG26" i="8"/>
  <c r="AE25" i="9" s="1"/>
  <c r="BG27" i="8"/>
  <c r="BG30" i="8"/>
  <c r="BG31" i="8"/>
  <c r="BG32" i="8"/>
  <c r="AE31" i="9" s="1"/>
  <c r="BG35" i="8"/>
  <c r="BG36" i="8"/>
  <c r="BG37" i="8"/>
  <c r="BG38" i="8"/>
  <c r="AE37" i="9" s="1"/>
  <c r="BG39" i="8"/>
  <c r="BG40" i="8"/>
  <c r="BG41" i="8"/>
  <c r="BG42" i="8"/>
  <c r="AE41" i="9" s="1"/>
  <c r="BG43" i="8"/>
  <c r="BG46" i="8"/>
  <c r="BG47" i="8"/>
  <c r="BG48" i="8"/>
  <c r="AE47" i="9" s="1"/>
  <c r="BG49" i="8"/>
  <c r="BG50" i="8"/>
  <c r="BG51" i="8"/>
  <c r="BG52" i="8"/>
  <c r="AE51" i="9" s="1"/>
  <c r="BG55" i="8"/>
  <c r="BG56" i="8"/>
  <c r="BG57" i="8"/>
  <c r="BG58" i="8"/>
  <c r="AE57" i="9" s="1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AD15" i="9" s="1"/>
  <c r="BF17" i="8"/>
  <c r="BF18" i="8"/>
  <c r="BF19" i="8"/>
  <c r="BF20" i="8"/>
  <c r="AD19" i="9" s="1"/>
  <c r="BF21" i="8"/>
  <c r="BF22" i="8"/>
  <c r="BF23" i="8"/>
  <c r="BF24" i="8"/>
  <c r="AD23" i="9" s="1"/>
  <c r="BF25" i="8"/>
  <c r="BF26" i="8"/>
  <c r="BF27" i="8"/>
  <c r="BF30" i="8"/>
  <c r="AD29" i="9" s="1"/>
  <c r="BF31" i="8"/>
  <c r="BF32" i="8"/>
  <c r="BF35" i="8"/>
  <c r="BF36" i="8"/>
  <c r="BF37" i="8"/>
  <c r="BF38" i="8"/>
  <c r="BF39" i="8"/>
  <c r="BF40" i="8"/>
  <c r="BF41" i="8"/>
  <c r="BF42" i="8"/>
  <c r="BF43" i="8"/>
  <c r="BF46" i="8"/>
  <c r="AD45" i="9" s="1"/>
  <c r="BF47" i="8"/>
  <c r="BF48" i="8"/>
  <c r="BF49" i="8"/>
  <c r="BF50" i="8"/>
  <c r="AD49" i="9" s="1"/>
  <c r="BF51" i="8"/>
  <c r="BF52" i="8"/>
  <c r="BF55" i="8"/>
  <c r="BF56" i="8"/>
  <c r="AD55" i="9" s="1"/>
  <c r="BF57" i="8"/>
  <c r="BF58" i="8"/>
  <c r="BF59" i="8"/>
  <c r="BF60" i="8"/>
  <c r="AD59" i="9" s="1"/>
  <c r="BF63" i="8"/>
  <c r="BE16" i="8"/>
  <c r="BE17" i="8"/>
  <c r="BE18" i="8"/>
  <c r="AD17" i="9" s="1"/>
  <c r="BE19" i="8"/>
  <c r="BE20" i="8"/>
  <c r="BE21" i="8"/>
  <c r="BE22" i="8"/>
  <c r="AD21" i="9" s="1"/>
  <c r="BE23" i="8"/>
  <c r="BE24" i="8"/>
  <c r="BE25" i="8"/>
  <c r="BE26" i="8"/>
  <c r="AD25" i="9" s="1"/>
  <c r="BE27" i="8"/>
  <c r="BE30" i="8"/>
  <c r="BE31" i="8"/>
  <c r="BE32" i="8"/>
  <c r="AD31" i="9" s="1"/>
  <c r="BE35" i="8"/>
  <c r="BE36" i="8"/>
  <c r="BE37" i="8"/>
  <c r="BE38" i="8"/>
  <c r="BE39" i="8"/>
  <c r="BE40" i="8"/>
  <c r="BE41" i="8"/>
  <c r="BE42" i="8"/>
  <c r="BE43" i="8"/>
  <c r="BE46" i="8"/>
  <c r="BE47" i="8"/>
  <c r="BE48" i="8"/>
  <c r="AD47" i="9" s="1"/>
  <c r="BE49" i="8"/>
  <c r="BE50" i="8"/>
  <c r="BE51" i="8"/>
  <c r="BE52" i="8"/>
  <c r="AD51" i="9" s="1"/>
  <c r="BE55" i="8"/>
  <c r="BE56" i="8"/>
  <c r="BE57" i="8"/>
  <c r="BE58" i="8"/>
  <c r="AD57" i="9" s="1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AC15" i="9" s="1"/>
  <c r="BD17" i="8"/>
  <c r="BD18" i="8"/>
  <c r="BD19" i="8"/>
  <c r="BD20" i="8"/>
  <c r="AC19" i="9" s="1"/>
  <c r="BD21" i="8"/>
  <c r="BD22" i="8"/>
  <c r="BD23" i="8"/>
  <c r="BD24" i="8"/>
  <c r="AC23" i="9" s="1"/>
  <c r="BD25" i="8"/>
  <c r="BD26" i="8"/>
  <c r="BD27" i="8"/>
  <c r="BD30" i="8"/>
  <c r="AC29" i="9" s="1"/>
  <c r="BD31" i="8"/>
  <c r="BD32" i="8"/>
  <c r="BD35" i="8"/>
  <c r="BD36" i="8"/>
  <c r="AC35" i="9" s="1"/>
  <c r="BD37" i="8"/>
  <c r="BD38" i="8"/>
  <c r="BD39" i="8"/>
  <c r="BD40" i="8"/>
  <c r="AC39" i="9" s="1"/>
  <c r="BD41" i="8"/>
  <c r="BD42" i="8"/>
  <c r="BD43" i="8"/>
  <c r="BD46" i="8"/>
  <c r="AC45" i="9" s="1"/>
  <c r="BD47" i="8"/>
  <c r="BD48" i="8"/>
  <c r="BD49" i="8"/>
  <c r="BD50" i="8"/>
  <c r="AC49" i="9" s="1"/>
  <c r="BD51" i="8"/>
  <c r="BD52" i="8"/>
  <c r="BD55" i="8"/>
  <c r="BD56" i="8"/>
  <c r="AC55" i="9" s="1"/>
  <c r="BD57" i="8"/>
  <c r="BD58" i="8"/>
  <c r="BD59" i="8"/>
  <c r="BD60" i="8"/>
  <c r="AC59" i="9" s="1"/>
  <c r="BD63" i="8"/>
  <c r="BC16" i="8"/>
  <c r="BC17" i="8"/>
  <c r="BC18" i="8"/>
  <c r="AC17" i="9" s="1"/>
  <c r="BC19" i="8"/>
  <c r="BC20" i="8"/>
  <c r="BC21" i="8"/>
  <c r="BC22" i="8"/>
  <c r="AC21" i="9" s="1"/>
  <c r="BC23" i="8"/>
  <c r="BC24" i="8"/>
  <c r="BC25" i="8"/>
  <c r="BC26" i="8"/>
  <c r="AC25" i="9" s="1"/>
  <c r="BC27" i="8"/>
  <c r="BC30" i="8"/>
  <c r="BC31" i="8"/>
  <c r="BC32" i="8"/>
  <c r="AC31" i="9" s="1"/>
  <c r="BC35" i="8"/>
  <c r="BC36" i="8"/>
  <c r="BC37" i="8"/>
  <c r="BC38" i="8"/>
  <c r="AC37" i="9" s="1"/>
  <c r="BC39" i="8"/>
  <c r="BC40" i="8"/>
  <c r="BC41" i="8"/>
  <c r="BC42" i="8"/>
  <c r="AC41" i="9" s="1"/>
  <c r="BC43" i="8"/>
  <c r="BC46" i="8"/>
  <c r="BC47" i="8"/>
  <c r="BC48" i="8"/>
  <c r="AC47" i="9" s="1"/>
  <c r="BC49" i="8"/>
  <c r="BC50" i="8"/>
  <c r="BC51" i="8"/>
  <c r="BC52" i="8"/>
  <c r="AC51" i="9" s="1"/>
  <c r="BC55" i="8"/>
  <c r="BC56" i="8"/>
  <c r="BC57" i="8"/>
  <c r="BC58" i="8"/>
  <c r="AC57" i="9" s="1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AB15" i="9" s="1"/>
  <c r="BB17" i="8"/>
  <c r="BB18" i="8"/>
  <c r="BB19" i="8"/>
  <c r="BB20" i="8"/>
  <c r="AB19" i="9" s="1"/>
  <c r="BB21" i="8"/>
  <c r="BB22" i="8"/>
  <c r="BB23" i="8"/>
  <c r="BB24" i="8"/>
  <c r="AB23" i="9" s="1"/>
  <c r="BB25" i="8"/>
  <c r="BB26" i="8"/>
  <c r="BB27" i="8"/>
  <c r="BB30" i="8"/>
  <c r="AB29" i="9" s="1"/>
  <c r="BB31" i="8"/>
  <c r="BB32" i="8"/>
  <c r="BB35" i="8"/>
  <c r="BB36" i="8"/>
  <c r="AB35" i="9" s="1"/>
  <c r="BB37" i="8"/>
  <c r="BB38" i="8"/>
  <c r="BB39" i="8"/>
  <c r="BB40" i="8"/>
  <c r="AB39" i="9" s="1"/>
  <c r="BB41" i="8"/>
  <c r="BB42" i="8"/>
  <c r="BB43" i="8"/>
  <c r="BB46" i="8"/>
  <c r="AB45" i="9" s="1"/>
  <c r="BB47" i="8"/>
  <c r="BB48" i="8"/>
  <c r="BB49" i="8"/>
  <c r="BB50" i="8"/>
  <c r="AB49" i="9" s="1"/>
  <c r="BB51" i="8"/>
  <c r="BB52" i="8"/>
  <c r="BB55" i="8"/>
  <c r="BB56" i="8"/>
  <c r="AB55" i="9" s="1"/>
  <c r="BB57" i="8"/>
  <c r="BB58" i="8"/>
  <c r="BB59" i="8"/>
  <c r="BB60" i="8"/>
  <c r="AB59" i="9" s="1"/>
  <c r="BB63" i="8"/>
  <c r="BA16" i="8"/>
  <c r="BA17" i="8"/>
  <c r="BA18" i="8"/>
  <c r="AB17" i="9" s="1"/>
  <c r="BA19" i="8"/>
  <c r="BA20" i="8"/>
  <c r="BA21" i="8"/>
  <c r="BA22" i="8"/>
  <c r="AB21" i="9" s="1"/>
  <c r="BA23" i="8"/>
  <c r="BA24" i="8"/>
  <c r="BA25" i="8"/>
  <c r="BA26" i="8"/>
  <c r="AB25" i="9" s="1"/>
  <c r="BA27" i="8"/>
  <c r="BA30" i="8"/>
  <c r="BA31" i="8"/>
  <c r="BA32" i="8"/>
  <c r="AB31" i="9" s="1"/>
  <c r="BA35" i="8"/>
  <c r="BA36" i="8"/>
  <c r="BA37" i="8"/>
  <c r="BA38" i="8"/>
  <c r="AB37" i="9" s="1"/>
  <c r="BA39" i="8"/>
  <c r="BA40" i="8"/>
  <c r="BA41" i="8"/>
  <c r="BA42" i="8"/>
  <c r="AB41" i="9" s="1"/>
  <c r="BA43" i="8"/>
  <c r="BA46" i="8"/>
  <c r="BA47" i="8"/>
  <c r="BA48" i="8"/>
  <c r="AB47" i="9" s="1"/>
  <c r="BA49" i="8"/>
  <c r="BA50" i="8"/>
  <c r="BA51" i="8"/>
  <c r="BA52" i="8"/>
  <c r="AB51" i="9" s="1"/>
  <c r="BA55" i="8"/>
  <c r="BA56" i="8"/>
  <c r="BA57" i="8"/>
  <c r="BA58" i="8"/>
  <c r="AB57" i="9" s="1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A15" i="9" s="1"/>
  <c r="AZ17" i="8"/>
  <c r="AZ18" i="8"/>
  <c r="AZ19" i="8"/>
  <c r="AZ20" i="8"/>
  <c r="AA19" i="9" s="1"/>
  <c r="AZ21" i="8"/>
  <c r="AZ22" i="8"/>
  <c r="AZ23" i="8"/>
  <c r="AZ24" i="8"/>
  <c r="AA23" i="9" s="1"/>
  <c r="AZ25" i="8"/>
  <c r="AZ26" i="8"/>
  <c r="AZ27" i="8"/>
  <c r="AZ30" i="8"/>
  <c r="AA29" i="9" s="1"/>
  <c r="AZ31" i="8"/>
  <c r="AZ32" i="8"/>
  <c r="AZ35" i="8"/>
  <c r="AZ36" i="8"/>
  <c r="AA35" i="9" s="1"/>
  <c r="AZ37" i="8"/>
  <c r="AZ38" i="8"/>
  <c r="AZ39" i="8"/>
  <c r="AZ40" i="8"/>
  <c r="AA39" i="9" s="1"/>
  <c r="AZ41" i="8"/>
  <c r="AZ42" i="8"/>
  <c r="AZ43" i="8"/>
  <c r="AZ46" i="8"/>
  <c r="AA45" i="9" s="1"/>
  <c r="AZ47" i="8"/>
  <c r="AZ48" i="8"/>
  <c r="AZ49" i="8"/>
  <c r="AZ50" i="8"/>
  <c r="AA49" i="9" s="1"/>
  <c r="AZ51" i="8"/>
  <c r="AZ52" i="8"/>
  <c r="AZ55" i="8"/>
  <c r="AZ56" i="8"/>
  <c r="AA55" i="9" s="1"/>
  <c r="AZ57" i="8"/>
  <c r="AZ58" i="8"/>
  <c r="AZ59" i="8"/>
  <c r="AZ60" i="8"/>
  <c r="AA59" i="9" s="1"/>
  <c r="AZ63" i="8"/>
  <c r="AY16" i="8"/>
  <c r="AY17" i="8"/>
  <c r="AY18" i="8"/>
  <c r="AA17" i="9" s="1"/>
  <c r="AY19" i="8"/>
  <c r="AY20" i="8"/>
  <c r="AY21" i="8"/>
  <c r="AY22" i="8"/>
  <c r="AA21" i="9" s="1"/>
  <c r="AY23" i="8"/>
  <c r="AY24" i="8"/>
  <c r="AY25" i="8"/>
  <c r="AY26" i="8"/>
  <c r="AA25" i="9" s="1"/>
  <c r="AY27" i="8"/>
  <c r="AY30" i="8"/>
  <c r="AY31" i="8"/>
  <c r="AY32" i="8"/>
  <c r="AA31" i="9" s="1"/>
  <c r="AY35" i="8"/>
  <c r="AY36" i="8"/>
  <c r="AY37" i="8"/>
  <c r="AY38" i="8"/>
  <c r="AA37" i="9" s="1"/>
  <c r="AY39" i="8"/>
  <c r="AY40" i="8"/>
  <c r="AY41" i="8"/>
  <c r="AY42" i="8"/>
  <c r="AA41" i="9" s="1"/>
  <c r="AY43" i="8"/>
  <c r="AY46" i="8"/>
  <c r="AY47" i="8"/>
  <c r="AY48" i="8"/>
  <c r="AA47" i="9" s="1"/>
  <c r="AY49" i="8"/>
  <c r="AY50" i="8"/>
  <c r="AY51" i="8"/>
  <c r="AY52" i="8"/>
  <c r="AA51" i="9" s="1"/>
  <c r="AY55" i="8"/>
  <c r="AY56" i="8"/>
  <c r="AY57" i="8"/>
  <c r="AY58" i="8"/>
  <c r="AA57" i="9" s="1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Z15" i="9" s="1"/>
  <c r="AX17" i="8"/>
  <c r="AX18" i="8"/>
  <c r="AX19" i="8"/>
  <c r="AX20" i="8"/>
  <c r="Z19" i="9" s="1"/>
  <c r="AX21" i="8"/>
  <c r="AX22" i="8"/>
  <c r="AX23" i="8"/>
  <c r="AX24" i="8"/>
  <c r="Z23" i="9" s="1"/>
  <c r="AX25" i="8"/>
  <c r="AX26" i="8"/>
  <c r="AX27" i="8"/>
  <c r="AX30" i="8"/>
  <c r="Z29" i="9" s="1"/>
  <c r="AX31" i="8"/>
  <c r="AX32" i="8"/>
  <c r="AX35" i="8"/>
  <c r="AX36" i="8"/>
  <c r="Z35" i="9" s="1"/>
  <c r="AX37" i="8"/>
  <c r="AX38" i="8"/>
  <c r="AX39" i="8"/>
  <c r="AX40" i="8"/>
  <c r="Z39" i="9" s="1"/>
  <c r="AX41" i="8"/>
  <c r="AX42" i="8"/>
  <c r="AX43" i="8"/>
  <c r="AX46" i="8"/>
  <c r="Z45" i="9" s="1"/>
  <c r="AX47" i="8"/>
  <c r="AX48" i="8"/>
  <c r="AX49" i="8"/>
  <c r="AX50" i="8"/>
  <c r="Z49" i="9" s="1"/>
  <c r="AX51" i="8"/>
  <c r="AX52" i="8"/>
  <c r="AX55" i="8"/>
  <c r="AX56" i="8"/>
  <c r="Z55" i="9" s="1"/>
  <c r="AX57" i="8"/>
  <c r="AX58" i="8"/>
  <c r="AX59" i="8"/>
  <c r="AX60" i="8"/>
  <c r="Z59" i="9" s="1"/>
  <c r="AX63" i="8"/>
  <c r="AW16" i="8"/>
  <c r="AW17" i="8"/>
  <c r="AW18" i="8"/>
  <c r="Z17" i="9" s="1"/>
  <c r="AW19" i="8"/>
  <c r="AW20" i="8"/>
  <c r="AW21" i="8"/>
  <c r="AW22" i="8"/>
  <c r="Z21" i="9" s="1"/>
  <c r="AW23" i="8"/>
  <c r="AW24" i="8"/>
  <c r="AW25" i="8"/>
  <c r="AW26" i="8"/>
  <c r="Z25" i="9" s="1"/>
  <c r="AW27" i="8"/>
  <c r="AW30" i="8"/>
  <c r="AW31" i="8"/>
  <c r="AW32" i="8"/>
  <c r="Z31" i="9" s="1"/>
  <c r="AW35" i="8"/>
  <c r="AW36" i="8"/>
  <c r="AW37" i="8"/>
  <c r="AW38" i="8"/>
  <c r="Z37" i="9" s="1"/>
  <c r="AW39" i="8"/>
  <c r="AW40" i="8"/>
  <c r="AW41" i="8"/>
  <c r="AW42" i="8"/>
  <c r="Z41" i="9" s="1"/>
  <c r="AW43" i="8"/>
  <c r="AW46" i="8"/>
  <c r="AW47" i="8"/>
  <c r="AW48" i="8"/>
  <c r="Z47" i="9" s="1"/>
  <c r="AW49" i="8"/>
  <c r="AW50" i="8"/>
  <c r="AW51" i="8"/>
  <c r="AW52" i="8"/>
  <c r="Z51" i="9" s="1"/>
  <c r="AW55" i="8"/>
  <c r="AW56" i="8"/>
  <c r="AW57" i="8"/>
  <c r="AW58" i="8"/>
  <c r="Z57" i="9" s="1"/>
  <c r="AW59" i="8"/>
  <c r="AW60" i="8"/>
  <c r="AW63" i="8"/>
  <c r="AX13" i="8"/>
  <c r="Z12" i="9" s="1"/>
  <c r="AW13" i="8"/>
  <c r="AX12" i="8"/>
  <c r="AW12" i="8"/>
  <c r="AX11" i="8"/>
  <c r="AW11" i="8"/>
  <c r="AX10" i="8"/>
  <c r="AW10" i="8"/>
  <c r="AX9" i="8"/>
  <c r="Z8" i="9" s="1"/>
  <c r="AW9" i="8"/>
  <c r="AX8" i="8"/>
  <c r="AW8" i="8"/>
  <c r="AX7" i="8"/>
  <c r="AW7" i="8"/>
  <c r="AX6" i="8"/>
  <c r="AW6" i="8"/>
  <c r="AV16" i="8"/>
  <c r="Y15" i="9" s="1"/>
  <c r="AV17" i="8"/>
  <c r="AV18" i="8"/>
  <c r="AV19" i="8"/>
  <c r="AV20" i="8"/>
  <c r="Y19" i="9" s="1"/>
  <c r="AV21" i="8"/>
  <c r="AV22" i="8"/>
  <c r="AV23" i="8"/>
  <c r="AV24" i="8"/>
  <c r="Y23" i="9" s="1"/>
  <c r="AV25" i="8"/>
  <c r="AV26" i="8"/>
  <c r="AV27" i="8"/>
  <c r="AV30" i="8"/>
  <c r="Y29" i="9" s="1"/>
  <c r="AV31" i="8"/>
  <c r="AV32" i="8"/>
  <c r="AV35" i="8"/>
  <c r="AV36" i="8"/>
  <c r="Y35" i="9" s="1"/>
  <c r="AV37" i="8"/>
  <c r="AV38" i="8"/>
  <c r="AV39" i="8"/>
  <c r="AV40" i="8"/>
  <c r="Y39" i="9" s="1"/>
  <c r="AV41" i="8"/>
  <c r="AV42" i="8"/>
  <c r="AV43" i="8"/>
  <c r="AV46" i="8"/>
  <c r="Y45" i="9" s="1"/>
  <c r="AV47" i="8"/>
  <c r="AV48" i="8"/>
  <c r="AV49" i="8"/>
  <c r="AV50" i="8"/>
  <c r="Y49" i="9" s="1"/>
  <c r="AV51" i="8"/>
  <c r="AV52" i="8"/>
  <c r="AV55" i="8"/>
  <c r="AV56" i="8"/>
  <c r="Y55" i="9" s="1"/>
  <c r="AV57" i="8"/>
  <c r="AV58" i="8"/>
  <c r="AV59" i="8"/>
  <c r="AV60" i="8"/>
  <c r="Y59" i="9" s="1"/>
  <c r="AV63" i="8"/>
  <c r="AU16" i="8"/>
  <c r="AU17" i="8"/>
  <c r="AU18" i="8"/>
  <c r="Y17" i="9" s="1"/>
  <c r="AU19" i="8"/>
  <c r="AU20" i="8"/>
  <c r="AU21" i="8"/>
  <c r="AU22" i="8"/>
  <c r="Y21" i="9" s="1"/>
  <c r="AU23" i="8"/>
  <c r="AU24" i="8"/>
  <c r="AU25" i="8"/>
  <c r="AU26" i="8"/>
  <c r="Y25" i="9" s="1"/>
  <c r="AU27" i="8"/>
  <c r="AU30" i="8"/>
  <c r="AU31" i="8"/>
  <c r="AU32" i="8"/>
  <c r="Y31" i="9" s="1"/>
  <c r="AU35" i="8"/>
  <c r="AU36" i="8"/>
  <c r="AU37" i="8"/>
  <c r="AU38" i="8"/>
  <c r="Y37" i="9" s="1"/>
  <c r="AU39" i="8"/>
  <c r="AU40" i="8"/>
  <c r="AU41" i="8"/>
  <c r="AU42" i="8"/>
  <c r="Y41" i="9" s="1"/>
  <c r="AU43" i="8"/>
  <c r="AU46" i="8"/>
  <c r="AU47" i="8"/>
  <c r="AU48" i="8"/>
  <c r="Y47" i="9" s="1"/>
  <c r="AU49" i="8"/>
  <c r="AU50" i="8"/>
  <c r="AU51" i="8"/>
  <c r="AU52" i="8"/>
  <c r="Y51" i="9" s="1"/>
  <c r="AU55" i="8"/>
  <c r="AU56" i="8"/>
  <c r="AU57" i="8"/>
  <c r="AU58" i="8"/>
  <c r="Y57" i="9" s="1"/>
  <c r="AU59" i="8"/>
  <c r="AU60" i="8"/>
  <c r="AU63" i="8"/>
  <c r="AV13" i="8"/>
  <c r="Y12" i="9" s="1"/>
  <c r="AU13" i="8"/>
  <c r="AV12" i="8"/>
  <c r="AU12" i="8"/>
  <c r="AV11" i="8"/>
  <c r="AU11" i="8"/>
  <c r="AV10" i="8"/>
  <c r="AU10" i="8"/>
  <c r="AV9" i="8"/>
  <c r="Y8" i="9" s="1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X55" i="9" s="1"/>
  <c r="AT57" i="8"/>
  <c r="AT58" i="8"/>
  <c r="AT59" i="8"/>
  <c r="AT60" i="8"/>
  <c r="X59" i="9" s="1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X57" i="9" s="1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W21" i="9" s="1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W9" i="9" s="1"/>
  <c r="AQ10" i="8"/>
  <c r="AR9" i="8"/>
  <c r="AQ9" i="8"/>
  <c r="AR8" i="8"/>
  <c r="AQ8" i="8"/>
  <c r="AR7" i="8"/>
  <c r="AQ7" i="8"/>
  <c r="AR6" i="8"/>
  <c r="W5" i="9" s="1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U11" i="9" s="1"/>
  <c r="AM12" i="8"/>
  <c r="AN11" i="8"/>
  <c r="AM11" i="8"/>
  <c r="AN10" i="8"/>
  <c r="AM10" i="8"/>
  <c r="AN9" i="8"/>
  <c r="AM9" i="8"/>
  <c r="AN8" i="8"/>
  <c r="U7" i="9" s="1"/>
  <c r="AM8" i="8"/>
  <c r="AN7" i="8"/>
  <c r="AM7" i="8"/>
  <c r="AN6" i="8"/>
  <c r="AM6" i="8"/>
  <c r="AL16" i="8"/>
  <c r="AL17" i="8"/>
  <c r="AL18" i="8"/>
  <c r="AL19" i="8"/>
  <c r="AL20" i="8"/>
  <c r="AL21" i="8"/>
  <c r="AL22" i="8"/>
  <c r="T21" i="9" s="1"/>
  <c r="AL23" i="8"/>
  <c r="AL24" i="8"/>
  <c r="AL25" i="8"/>
  <c r="AL26" i="8"/>
  <c r="T25" i="9" s="1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S12" i="9" s="1"/>
  <c r="AI13" i="8"/>
  <c r="AJ12" i="8"/>
  <c r="AI12" i="8"/>
  <c r="AJ11" i="8"/>
  <c r="AI11" i="8"/>
  <c r="AJ10" i="8"/>
  <c r="AI10" i="8"/>
  <c r="AJ9" i="8"/>
  <c r="S8" i="9" s="1"/>
  <c r="AI9" i="8"/>
  <c r="AJ8" i="8"/>
  <c r="AI8" i="8"/>
  <c r="AJ7" i="8"/>
  <c r="S6" i="9" s="1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Q10" i="9" s="1"/>
  <c r="AE11" i="8"/>
  <c r="AF10" i="8"/>
  <c r="AE10" i="8"/>
  <c r="AF9" i="8"/>
  <c r="AE9" i="8"/>
  <c r="AF8" i="8"/>
  <c r="AE8" i="8"/>
  <c r="AF7" i="8"/>
  <c r="Q6" i="9" s="1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P12" i="9" s="1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N10" i="9" s="1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J10" i="9" s="1"/>
  <c r="Q11" i="8"/>
  <c r="R10" i="8"/>
  <c r="Q10" i="8"/>
  <c r="R9" i="8"/>
  <c r="Q9" i="8"/>
  <c r="R8" i="8"/>
  <c r="Q8" i="8"/>
  <c r="R7" i="8"/>
  <c r="J6" i="9" s="1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I12" i="9" s="1"/>
  <c r="O13" i="8"/>
  <c r="P12" i="8"/>
  <c r="O12" i="8"/>
  <c r="P11" i="8"/>
  <c r="O11" i="8"/>
  <c r="P10" i="8"/>
  <c r="O10" i="8"/>
  <c r="P9" i="8"/>
  <c r="I8" i="9" s="1"/>
  <c r="O9" i="8"/>
  <c r="P8" i="8"/>
  <c r="O8" i="8"/>
  <c r="P7" i="8"/>
  <c r="O7" i="8"/>
  <c r="P6" i="8"/>
  <c r="O6" i="8"/>
  <c r="N63" i="8"/>
  <c r="M63" i="8"/>
  <c r="L63" i="8"/>
  <c r="K63" i="8"/>
  <c r="J63" i="8"/>
  <c r="F62" i="9" s="1"/>
  <c r="I63" i="8"/>
  <c r="H63" i="8"/>
  <c r="G63" i="8"/>
  <c r="F63" i="8"/>
  <c r="D62" i="9" s="1"/>
  <c r="E63" i="8"/>
  <c r="D63" i="8"/>
  <c r="C63" i="8"/>
  <c r="N60" i="8"/>
  <c r="H59" i="9" s="1"/>
  <c r="M60" i="8"/>
  <c r="L60" i="8"/>
  <c r="K60" i="8"/>
  <c r="J60" i="8"/>
  <c r="F59" i="9" s="1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H54" i="9" s="1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H51" i="9" s="1"/>
  <c r="M52" i="8"/>
  <c r="L52" i="8"/>
  <c r="K52" i="8"/>
  <c r="J52" i="8"/>
  <c r="I52" i="8"/>
  <c r="H52" i="8"/>
  <c r="G52" i="8"/>
  <c r="F52" i="8"/>
  <c r="D51" i="9" s="1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E49" i="9" s="1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6" i="9" s="1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F42" i="9" s="1"/>
  <c r="I43" i="8"/>
  <c r="H43" i="8"/>
  <c r="G43" i="8"/>
  <c r="F43" i="8"/>
  <c r="D42" i="9" s="1"/>
  <c r="E43" i="8"/>
  <c r="D43" i="8"/>
  <c r="N42" i="8"/>
  <c r="M42" i="8"/>
  <c r="H41" i="9" s="1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C40" i="9" s="1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F38" i="9" s="1"/>
  <c r="I39" i="8"/>
  <c r="H39" i="8"/>
  <c r="G39" i="8"/>
  <c r="F39" i="8"/>
  <c r="D38" i="9" s="1"/>
  <c r="E39" i="8"/>
  <c r="D39" i="8"/>
  <c r="N38" i="8"/>
  <c r="M38" i="8"/>
  <c r="H37" i="9" s="1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C36" i="9" s="1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F34" i="9" s="1"/>
  <c r="I35" i="8"/>
  <c r="H35" i="8"/>
  <c r="G35" i="8"/>
  <c r="F35" i="8"/>
  <c r="D34" i="9" s="1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H31" i="9" s="1"/>
  <c r="N31" i="8"/>
  <c r="N30" i="8"/>
  <c r="M32" i="8"/>
  <c r="L32" i="8"/>
  <c r="K32" i="8"/>
  <c r="J32" i="8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H15" i="9" s="1"/>
  <c r="M17" i="8"/>
  <c r="M18" i="8"/>
  <c r="M19" i="8"/>
  <c r="M20" i="8"/>
  <c r="H19" i="9" s="1"/>
  <c r="M21" i="8"/>
  <c r="M22" i="8"/>
  <c r="M23" i="8"/>
  <c r="M24" i="8"/>
  <c r="H23" i="9" s="1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F12" i="9" s="1"/>
  <c r="I13" i="8"/>
  <c r="H13" i="8"/>
  <c r="G13" i="8"/>
  <c r="F13" i="8"/>
  <c r="D12" i="9" s="1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H5" i="9" s="1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/>
  <c r="BV15" i="6"/>
  <c r="AN13" i="7"/>
  <c r="BU15" i="6"/>
  <c r="BS14" i="8"/>
  <c r="BT15" i="6"/>
  <c r="BS15" i="6"/>
  <c r="BQ14" i="8" s="1"/>
  <c r="BR15" i="6"/>
  <c r="BP14" i="8" s="1"/>
  <c r="BQ15" i="6"/>
  <c r="BO14" i="8" s="1"/>
  <c r="AI13" i="9" s="1"/>
  <c r="BP15" i="6"/>
  <c r="BO15" i="6"/>
  <c r="BM14" i="8" s="1"/>
  <c r="BN15" i="6"/>
  <c r="BM15" i="6"/>
  <c r="BK14" i="8" s="1"/>
  <c r="BL15" i="6"/>
  <c r="BK15" i="6"/>
  <c r="BJ15" i="6"/>
  <c r="BI15" i="6"/>
  <c r="BG14" i="8" s="1"/>
  <c r="BH15" i="6"/>
  <c r="BG15" i="6"/>
  <c r="AT15" i="6"/>
  <c r="AS15" i="6"/>
  <c r="AQ14" i="8" s="1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 s="1"/>
  <c r="W15" i="6"/>
  <c r="U14" i="8" s="1"/>
  <c r="N15" i="6"/>
  <c r="L14" i="8" s="1"/>
  <c r="L15" i="6"/>
  <c r="J14" i="8" s="1"/>
  <c r="J15" i="6"/>
  <c r="H15" i="6"/>
  <c r="F14" i="8" s="1"/>
  <c r="F15" i="6"/>
  <c r="D14" i="8" s="1"/>
  <c r="P15" i="6"/>
  <c r="N14" i="8" s="1"/>
  <c r="G15" i="6"/>
  <c r="E15" i="6"/>
  <c r="C14" i="8" s="1"/>
  <c r="M15" i="6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 s="1"/>
  <c r="AL15" i="6"/>
  <c r="AK15" i="6"/>
  <c r="AJ15" i="6"/>
  <c r="AH14" i="8" s="1"/>
  <c r="AI15" i="6"/>
  <c r="AH15" i="6"/>
  <c r="AF14" i="8" s="1"/>
  <c r="AG15" i="6"/>
  <c r="AF15" i="6"/>
  <c r="AD14" i="8" s="1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CS38" i="4"/>
  <c r="CS48" i="4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AH78" i="2" s="1"/>
  <c r="BJ96" i="4"/>
  <c r="BI31" i="4"/>
  <c r="BI38" i="4"/>
  <c r="BI48" i="4"/>
  <c r="AH46" i="2" s="1"/>
  <c r="BI80" i="4"/>
  <c r="BI96" i="4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BB96" i="4"/>
  <c r="AY31" i="4"/>
  <c r="AY38" i="4"/>
  <c r="AY48" i="4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 s="1"/>
  <c r="AI80" i="4"/>
  <c r="U78" i="2" s="1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T46" i="2" s="1"/>
  <c r="AG80" i="4"/>
  <c r="AG96" i="4"/>
  <c r="AH31" i="4"/>
  <c r="AH38" i="4"/>
  <c r="AH48" i="4"/>
  <c r="AH80" i="4"/>
  <c r="AH96" i="4"/>
  <c r="AE31" i="4"/>
  <c r="AE38" i="4"/>
  <c r="AE48" i="4"/>
  <c r="AE80" i="4"/>
  <c r="AE96" i="4"/>
  <c r="AF31" i="4"/>
  <c r="AF38" i="4"/>
  <c r="AF48" i="4"/>
  <c r="AF80" i="4"/>
  <c r="AF96" i="4"/>
  <c r="AC31" i="4"/>
  <c r="AC38" i="4"/>
  <c r="AC48" i="4"/>
  <c r="AC80" i="4"/>
  <c r="AC96" i="4"/>
  <c r="AD31" i="4"/>
  <c r="AD38" i="4"/>
  <c r="AD48" i="4"/>
  <c r="AD80" i="4"/>
  <c r="AD96" i="4"/>
  <c r="AB31" i="4"/>
  <c r="AB38" i="4"/>
  <c r="AB48" i="4"/>
  <c r="AB80" i="4"/>
  <c r="AB96" i="4"/>
  <c r="AA31" i="4"/>
  <c r="AA38" i="4"/>
  <c r="AA48" i="4"/>
  <c r="AA80" i="4"/>
  <c r="AA96" i="4"/>
  <c r="Z31" i="4"/>
  <c r="Z38" i="4"/>
  <c r="Z48" i="4"/>
  <c r="Z80" i="4"/>
  <c r="Z96" i="4"/>
  <c r="Y31" i="4"/>
  <c r="Y38" i="4"/>
  <c r="Y48" i="4"/>
  <c r="Y80" i="4"/>
  <c r="Y96" i="4"/>
  <c r="X31" i="4"/>
  <c r="X38" i="4"/>
  <c r="X48" i="4"/>
  <c r="X80" i="4"/>
  <c r="X96" i="4"/>
  <c r="W31" i="4"/>
  <c r="W38" i="4"/>
  <c r="W48" i="4"/>
  <c r="W80" i="4"/>
  <c r="W96" i="4"/>
  <c r="V31" i="4"/>
  <c r="V38" i="4"/>
  <c r="V48" i="4"/>
  <c r="V80" i="4"/>
  <c r="V96" i="4"/>
  <c r="U31" i="4"/>
  <c r="U38" i="4"/>
  <c r="U48" i="4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R31" i="4"/>
  <c r="R38" i="4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O15" i="4"/>
  <c r="K13" i="2" s="1"/>
  <c r="O31" i="4"/>
  <c r="O38" i="4"/>
  <c r="O48" i="4"/>
  <c r="P80" i="4"/>
  <c r="P96" i="4"/>
  <c r="O80" i="4"/>
  <c r="O96" i="4"/>
  <c r="N15" i="4"/>
  <c r="N31" i="4"/>
  <c r="N38" i="4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DF48" i="6"/>
  <c r="DF80" i="6"/>
  <c r="DC31" i="6"/>
  <c r="DC38" i="6"/>
  <c r="DC48" i="6"/>
  <c r="DC80" i="6"/>
  <c r="DD31" i="6"/>
  <c r="DD38" i="6"/>
  <c r="DD48" i="6"/>
  <c r="DD80" i="6"/>
  <c r="DA31" i="6"/>
  <c r="DA38" i="6"/>
  <c r="DA48" i="6"/>
  <c r="DA80" i="6"/>
  <c r="DB31" i="6"/>
  <c r="BD29" i="7" s="1"/>
  <c r="DB38" i="6"/>
  <c r="DB48" i="6"/>
  <c r="DB80" i="6"/>
  <c r="CY31" i="6"/>
  <c r="CY38" i="6"/>
  <c r="CY48" i="6"/>
  <c r="CY80" i="6"/>
  <c r="CZ31" i="6"/>
  <c r="CZ38" i="6"/>
  <c r="CZ48" i="6"/>
  <c r="CZ80" i="6"/>
  <c r="CW31" i="6"/>
  <c r="CW38" i="6"/>
  <c r="CW48" i="6"/>
  <c r="CW80" i="6"/>
  <c r="CX31" i="6"/>
  <c r="CX38" i="6"/>
  <c r="CX48" i="6"/>
  <c r="CX80" i="6"/>
  <c r="CU31" i="6"/>
  <c r="CU38" i="6"/>
  <c r="CU48" i="6"/>
  <c r="CU80" i="6"/>
  <c r="CV31" i="6"/>
  <c r="BA29" i="7" s="1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CR48" i="6"/>
  <c r="CR80" i="6"/>
  <c r="CO31" i="6"/>
  <c r="CO38" i="6"/>
  <c r="CO48" i="6"/>
  <c r="CO80" i="6"/>
  <c r="CP31" i="6"/>
  <c r="CP38" i="6"/>
  <c r="CP48" i="6"/>
  <c r="CP80" i="6"/>
  <c r="CM31" i="6"/>
  <c r="CM38" i="6"/>
  <c r="CM48" i="6"/>
  <c r="CM80" i="6"/>
  <c r="CN31" i="6"/>
  <c r="CN38" i="6"/>
  <c r="CN48" i="6"/>
  <c r="CN80" i="6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CH38" i="6"/>
  <c r="CH48" i="6"/>
  <c r="CH80" i="6"/>
  <c r="CE31" i="6"/>
  <c r="CE38" i="6"/>
  <c r="CE48" i="6"/>
  <c r="CE80" i="6"/>
  <c r="CF31" i="6"/>
  <c r="CF38" i="6"/>
  <c r="CF48" i="6"/>
  <c r="CF80" i="6"/>
  <c r="CC31" i="6"/>
  <c r="CC38" i="6"/>
  <c r="CC48" i="6"/>
  <c r="CC80" i="6"/>
  <c r="CD31" i="6"/>
  <c r="CD38" i="6"/>
  <c r="CD48" i="6"/>
  <c r="CD80" i="6"/>
  <c r="AY31" i="6"/>
  <c r="AY38" i="6"/>
  <c r="AY48" i="6"/>
  <c r="AY80" i="6"/>
  <c r="AZ31" i="6"/>
  <c r="AZ38" i="6"/>
  <c r="AZ48" i="6"/>
  <c r="AZ80" i="6"/>
  <c r="AW31" i="6"/>
  <c r="AW38" i="6"/>
  <c r="AW48" i="6"/>
  <c r="AW80" i="6"/>
  <c r="AX31" i="6"/>
  <c r="AA29" i="7" s="1"/>
  <c r="AX38" i="6"/>
  <c r="AX48" i="6"/>
  <c r="AX80" i="6"/>
  <c r="AU31" i="6"/>
  <c r="AU38" i="6"/>
  <c r="AU48" i="6"/>
  <c r="AU80" i="6"/>
  <c r="AV31" i="6"/>
  <c r="AV38" i="6"/>
  <c r="AV48" i="6"/>
  <c r="AV80" i="6"/>
  <c r="AS31" i="6"/>
  <c r="AS38" i="6"/>
  <c r="AS48" i="6"/>
  <c r="AS80" i="6"/>
  <c r="AT31" i="6"/>
  <c r="AT38" i="6"/>
  <c r="AT48" i="6"/>
  <c r="AT80" i="6"/>
  <c r="AQ31" i="6"/>
  <c r="AQ3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AN48" i="6"/>
  <c r="AN80" i="6"/>
  <c r="AK31" i="6"/>
  <c r="AK38" i="6"/>
  <c r="AK48" i="6"/>
  <c r="AK80" i="6"/>
  <c r="AL31" i="6"/>
  <c r="AL38" i="6"/>
  <c r="AL48" i="6"/>
  <c r="AL80" i="6"/>
  <c r="AI31" i="6"/>
  <c r="AI3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F31" i="6"/>
  <c r="AF38" i="6"/>
  <c r="AF48" i="6"/>
  <c r="AF80" i="6"/>
  <c r="AC31" i="6"/>
  <c r="AC38" i="6"/>
  <c r="AC48" i="6"/>
  <c r="AC80" i="6"/>
  <c r="AD31" i="6"/>
  <c r="AD38" i="6"/>
  <c r="AD48" i="6"/>
  <c r="AD80" i="6"/>
  <c r="DH80" i="6"/>
  <c r="DH31" i="6"/>
  <c r="DH38" i="6"/>
  <c r="DH48" i="6"/>
  <c r="DG80" i="6"/>
  <c r="BG78" i="7" s="1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U31" i="6"/>
  <c r="BU38" i="6"/>
  <c r="BU48" i="6"/>
  <c r="BU80" i="6"/>
  <c r="BV31" i="6"/>
  <c r="AN29" i="7" s="1"/>
  <c r="BV38" i="6"/>
  <c r="BV48" i="6"/>
  <c r="BV80" i="6"/>
  <c r="BS31" i="6"/>
  <c r="BS38" i="6"/>
  <c r="BS48" i="6"/>
  <c r="BS80" i="6"/>
  <c r="BT31" i="6"/>
  <c r="BT38" i="6"/>
  <c r="BT48" i="6"/>
  <c r="BT80" i="6"/>
  <c r="BQ31" i="6"/>
  <c r="BQ38" i="6"/>
  <c r="BQ48" i="6"/>
  <c r="BQ80" i="6"/>
  <c r="BR31" i="6"/>
  <c r="BR38" i="6"/>
  <c r="BR48" i="6"/>
  <c r="BR80" i="6"/>
  <c r="BP80" i="6"/>
  <c r="BP31" i="6"/>
  <c r="BP38" i="6"/>
  <c r="BP48" i="6"/>
  <c r="BO31" i="6"/>
  <c r="BO38" i="6"/>
  <c r="BO48" i="6"/>
  <c r="BO80" i="6"/>
  <c r="BN31" i="6"/>
  <c r="BN38" i="6"/>
  <c r="BN48" i="6"/>
  <c r="BN80" i="6"/>
  <c r="BM31" i="6"/>
  <c r="AI29" i="7" s="1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BE38" i="6"/>
  <c r="BE48" i="6"/>
  <c r="BE80" i="6"/>
  <c r="BF31" i="6"/>
  <c r="AE29" i="7" s="1"/>
  <c r="BF38" i="6"/>
  <c r="BF48" i="6"/>
  <c r="BF80" i="6"/>
  <c r="BC31" i="6"/>
  <c r="BC38" i="6"/>
  <c r="BC48" i="6"/>
  <c r="BC80" i="6"/>
  <c r="BD31" i="6"/>
  <c r="BD38" i="6"/>
  <c r="BD48" i="6"/>
  <c r="BD80" i="6"/>
  <c r="BA31" i="6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P36" i="7" s="1"/>
  <c r="AA48" i="6"/>
  <c r="P46" i="7" s="1"/>
  <c r="AA80" i="6"/>
  <c r="Z31" i="6"/>
  <c r="Z38" i="6"/>
  <c r="Z48" i="6"/>
  <c r="Z80" i="6"/>
  <c r="Y31" i="6"/>
  <c r="O29" i="7" s="1"/>
  <c r="Y38" i="6"/>
  <c r="O36" i="7" s="1"/>
  <c r="Y48" i="6"/>
  <c r="Y80" i="6"/>
  <c r="O78" i="7" s="1"/>
  <c r="W31" i="6"/>
  <c r="W38" i="6"/>
  <c r="W48" i="6"/>
  <c r="W80" i="6"/>
  <c r="X31" i="6"/>
  <c r="X38" i="6"/>
  <c r="X48" i="6"/>
  <c r="X80" i="6"/>
  <c r="U31" i="6"/>
  <c r="U38" i="6"/>
  <c r="U48" i="6"/>
  <c r="U80" i="6"/>
  <c r="V31" i="6"/>
  <c r="M29" i="7" s="1"/>
  <c r="V3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K36" i="7" s="1"/>
  <c r="Q48" i="6"/>
  <c r="Q80" i="6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M80" i="6"/>
  <c r="L31" i="6"/>
  <c r="L38" i="6"/>
  <c r="L48" i="6"/>
  <c r="L80" i="6"/>
  <c r="K31" i="6"/>
  <c r="H29" i="7" s="1"/>
  <c r="K38" i="6"/>
  <c r="K48" i="6"/>
  <c r="K80" i="6"/>
  <c r="H78" i="7" s="1"/>
  <c r="J31" i="6"/>
  <c r="J38" i="6"/>
  <c r="J48" i="6"/>
  <c r="J80" i="6"/>
  <c r="I31" i="6"/>
  <c r="G29" i="7" s="1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38" i="6"/>
  <c r="E48" i="6"/>
  <c r="E80" i="6"/>
  <c r="G31" i="6"/>
  <c r="G38" i="6"/>
  <c r="G48" i="6"/>
  <c r="G80" i="6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F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8" i="9"/>
  <c r="AZ56" i="9"/>
  <c r="AZ54" i="9"/>
  <c r="AZ47" i="9"/>
  <c r="AZ40" i="9"/>
  <c r="AZ36" i="9"/>
  <c r="AZ25" i="9"/>
  <c r="AZ24" i="9"/>
  <c r="AZ20" i="9"/>
  <c r="AZ19" i="9"/>
  <c r="AZ16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7" i="9"/>
  <c r="W56" i="9"/>
  <c r="V55" i="9"/>
  <c r="W50" i="9"/>
  <c r="W49" i="9"/>
  <c r="W47" i="9"/>
  <c r="W46" i="9"/>
  <c r="W40" i="9"/>
  <c r="W39" i="9"/>
  <c r="W37" i="9"/>
  <c r="W36" i="9"/>
  <c r="V35" i="9"/>
  <c r="W30" i="9"/>
  <c r="W29" i="9"/>
  <c r="W25" i="9"/>
  <c r="W24" i="9"/>
  <c r="W20" i="9"/>
  <c r="W19" i="9"/>
  <c r="W17" i="9"/>
  <c r="W16" i="9"/>
  <c r="V15" i="9"/>
  <c r="T62" i="9"/>
  <c r="U59" i="9"/>
  <c r="U58" i="9"/>
  <c r="U56" i="9"/>
  <c r="U55" i="9"/>
  <c r="U54" i="9"/>
  <c r="U50" i="9"/>
  <c r="U49" i="9"/>
  <c r="U48" i="9"/>
  <c r="U46" i="9"/>
  <c r="U45" i="9"/>
  <c r="U40" i="9"/>
  <c r="T39" i="9"/>
  <c r="T37" i="9"/>
  <c r="U36" i="9"/>
  <c r="U26" i="9"/>
  <c r="U22" i="9"/>
  <c r="U18" i="9"/>
  <c r="S62" i="9"/>
  <c r="R62" i="9"/>
  <c r="S58" i="9"/>
  <c r="R58" i="9"/>
  <c r="S56" i="9"/>
  <c r="R56" i="9"/>
  <c r="S54" i="9"/>
  <c r="R54" i="9"/>
  <c r="S50" i="9"/>
  <c r="R50" i="9"/>
  <c r="S49" i="9"/>
  <c r="S48" i="9"/>
  <c r="R48" i="9"/>
  <c r="S46" i="9"/>
  <c r="R46" i="9"/>
  <c r="S42" i="9"/>
  <c r="S40" i="9"/>
  <c r="S38" i="9"/>
  <c r="S36" i="9"/>
  <c r="S34" i="9"/>
  <c r="R34" i="9"/>
  <c r="S30" i="9"/>
  <c r="R30" i="9"/>
  <c r="S26" i="9"/>
  <c r="S25" i="9"/>
  <c r="S24" i="9"/>
  <c r="S22" i="9"/>
  <c r="S21" i="9"/>
  <c r="S20" i="9"/>
  <c r="S18" i="9"/>
  <c r="S17" i="9"/>
  <c r="S16" i="9"/>
  <c r="R16" i="9"/>
  <c r="S10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6" i="9"/>
  <c r="N34" i="9"/>
  <c r="N30" i="9"/>
  <c r="N26" i="9"/>
  <c r="N24" i="9"/>
  <c r="N22" i="9"/>
  <c r="N20" i="9"/>
  <c r="N18" i="9"/>
  <c r="N16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6" i="9"/>
  <c r="K42" i="9"/>
  <c r="K40" i="9"/>
  <c r="K38" i="9"/>
  <c r="K37" i="9"/>
  <c r="K36" i="9"/>
  <c r="K34" i="9"/>
  <c r="K30" i="9"/>
  <c r="K26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8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0" i="9"/>
  <c r="I6" i="9"/>
  <c r="H45" i="9"/>
  <c r="H39" i="9"/>
  <c r="H35" i="9"/>
  <c r="H30" i="9"/>
  <c r="H29" i="9"/>
  <c r="H26" i="9"/>
  <c r="H25" i="9"/>
  <c r="H24" i="9"/>
  <c r="H22" i="9"/>
  <c r="H21" i="9"/>
  <c r="H20" i="9"/>
  <c r="H18" i="9"/>
  <c r="H17" i="9"/>
  <c r="H16" i="9"/>
  <c r="H9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50" i="9"/>
  <c r="F40" i="9"/>
  <c r="F36" i="9"/>
  <c r="F30" i="9"/>
  <c r="F26" i="9"/>
  <c r="F24" i="9"/>
  <c r="F22" i="9"/>
  <c r="F20" i="9"/>
  <c r="F18" i="9"/>
  <c r="F16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50" i="9"/>
  <c r="D40" i="9"/>
  <c r="D36" i="9"/>
  <c r="D30" i="9"/>
  <c r="D26" i="9"/>
  <c r="D24" i="9"/>
  <c r="D22" i="9"/>
  <c r="D20" i="9"/>
  <c r="D18" i="9"/>
  <c r="D16" i="9"/>
  <c r="D8" i="9"/>
  <c r="C62" i="9"/>
  <c r="C54" i="9"/>
  <c r="C50" i="9"/>
  <c r="C42" i="9"/>
  <c r="C38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7" i="9"/>
  <c r="D48" i="9"/>
  <c r="C49" i="9"/>
  <c r="C47" i="9"/>
  <c r="H47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G59" i="9"/>
  <c r="D59" i="9"/>
  <c r="T13" i="9"/>
  <c r="DB61" i="5"/>
  <c r="DD61" i="5"/>
  <c r="DC61" i="5"/>
  <c r="DE61" i="5"/>
  <c r="BN29" i="2"/>
  <c r="BO29" i="2"/>
  <c r="BQ29" i="2"/>
  <c r="BR29" i="2"/>
  <c r="BS29" i="2"/>
  <c r="BT29" i="2"/>
  <c r="BU29" i="2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X29" i="2"/>
  <c r="AU78" i="14"/>
  <c r="AV78" i="14"/>
  <c r="AW78" i="14"/>
  <c r="CY29" i="2"/>
  <c r="DD29" i="2"/>
  <c r="DU36" i="2"/>
  <c r="II98" i="4"/>
  <c r="DU96" i="2" s="1"/>
  <c r="DV36" i="2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DR96" i="7" s="1"/>
  <c r="IB98" i="6"/>
  <c r="CQ98" i="13"/>
  <c r="CS98" i="13"/>
  <c r="DR29" i="7"/>
  <c r="IC98" i="6"/>
  <c r="HY98" i="6"/>
  <c r="IA98" i="6"/>
  <c r="AX78" i="14"/>
  <c r="CX98" i="13"/>
  <c r="AY96" i="14" s="1"/>
  <c r="DV13" i="7"/>
  <c r="J98" i="6"/>
  <c r="T98" i="6"/>
  <c r="AD98" i="6"/>
  <c r="CD98" i="6"/>
  <c r="CL98" i="6"/>
  <c r="CX98" i="6"/>
  <c r="O33" i="8"/>
  <c r="R28" i="8"/>
  <c r="AM61" i="8"/>
  <c r="AU53" i="8"/>
  <c r="AV61" i="8"/>
  <c r="AW33" i="8"/>
  <c r="AY28" i="8"/>
  <c r="BA28" i="8"/>
  <c r="BE28" i="8"/>
  <c r="M98" i="6"/>
  <c r="Y98" i="6"/>
  <c r="BC98" i="6"/>
  <c r="BI98" i="6"/>
  <c r="BP98" i="6"/>
  <c r="BW98" i="6"/>
  <c r="AO98" i="6"/>
  <c r="AX98" i="6"/>
  <c r="AZ98" i="6"/>
  <c r="CT98" i="6"/>
  <c r="CV98" i="6"/>
  <c r="R53" i="8"/>
  <c r="S61" i="8"/>
  <c r="AI33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DO53" i="8"/>
  <c r="DS33" i="8"/>
  <c r="DZ44" i="8"/>
  <c r="DZ28" i="8"/>
  <c r="EB98" i="6"/>
  <c r="EI98" i="6"/>
  <c r="EK98" i="6"/>
  <c r="EM98" i="6"/>
  <c r="BW78" i="7"/>
  <c r="BW36" i="7"/>
  <c r="EO98" i="6"/>
  <c r="EQ98" i="6"/>
  <c r="BY96" i="7" s="1"/>
  <c r="ES98" i="6"/>
  <c r="BZ96" i="7" s="1"/>
  <c r="EV98" i="6"/>
  <c r="EU98" i="6"/>
  <c r="EW98" i="6"/>
  <c r="FC98" i="6"/>
  <c r="FI98" i="6"/>
  <c r="FL98" i="6"/>
  <c r="FN98" i="6"/>
  <c r="FO98" i="6"/>
  <c r="FV98" i="6"/>
  <c r="CN96" i="7" s="1"/>
  <c r="FX98" i="6"/>
  <c r="FZ98" i="6"/>
  <c r="GB98" i="6"/>
  <c r="GC98" i="6"/>
  <c r="CR96" i="7" s="1"/>
  <c r="CU78" i="7"/>
  <c r="GI98" i="6"/>
  <c r="GL98" i="6"/>
  <c r="CW78" i="7"/>
  <c r="GM98" i="6"/>
  <c r="CX94" i="7"/>
  <c r="GO98" i="6"/>
  <c r="GQ98" i="6"/>
  <c r="CZ94" i="7"/>
  <c r="GS98" i="6"/>
  <c r="CZ96" i="7" s="1"/>
  <c r="GV98" i="6"/>
  <c r="DB94" i="7"/>
  <c r="GW98" i="6"/>
  <c r="GZ98" i="6"/>
  <c r="DC94" i="7"/>
  <c r="GY98" i="6"/>
  <c r="HB98" i="6"/>
  <c r="IM98" i="6"/>
  <c r="DW96" i="7" s="1"/>
  <c r="DW46" i="7"/>
  <c r="HE98" i="6"/>
  <c r="DG94" i="7"/>
  <c r="HG98" i="6"/>
  <c r="DH94" i="7"/>
  <c r="DM29" i="7"/>
  <c r="I28" i="8"/>
  <c r="M28" i="8"/>
  <c r="O53" i="8"/>
  <c r="O28" i="8"/>
  <c r="P44" i="8"/>
  <c r="T53" i="8"/>
  <c r="U61" i="8"/>
  <c r="V53" i="8"/>
  <c r="W61" i="8"/>
  <c r="X53" i="8"/>
  <c r="Y61" i="8"/>
  <c r="Y44" i="8"/>
  <c r="Y28" i="8"/>
  <c r="AB53" i="8"/>
  <c r="AC61" i="8"/>
  <c r="AC44" i="8"/>
  <c r="AC28" i="8"/>
  <c r="AE53" i="8"/>
  <c r="AE33" i="8"/>
  <c r="AF61" i="8"/>
  <c r="AF28" i="8"/>
  <c r="AJ33" i="8"/>
  <c r="AM33" i="8"/>
  <c r="AN28" i="8"/>
  <c r="AR61" i="8"/>
  <c r="AR28" i="8"/>
  <c r="AT33" i="8"/>
  <c r="AV44" i="8"/>
  <c r="AV28" i="8"/>
  <c r="AX53" i="8"/>
  <c r="AX33" i="8"/>
  <c r="AY61" i="8"/>
  <c r="AZ28" i="8"/>
  <c r="BB33" i="8"/>
  <c r="BD61" i="8"/>
  <c r="D28" i="8"/>
  <c r="P53" i="8"/>
  <c r="Q61" i="8"/>
  <c r="Q44" i="8"/>
  <c r="Q28" i="8"/>
  <c r="S53" i="8"/>
  <c r="K52" i="9" s="1"/>
  <c r="S33" i="8"/>
  <c r="T61" i="8"/>
  <c r="T28" i="8"/>
  <c r="U33" i="8"/>
  <c r="V61" i="8"/>
  <c r="V44" i="8"/>
  <c r="V28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AM60" i="9" s="1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AT32" i="9" s="1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BA60" i="9" s="1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DJ61" i="8"/>
  <c r="DI53" i="8"/>
  <c r="DI33" i="8"/>
  <c r="DL61" i="8"/>
  <c r="DM44" i="8"/>
  <c r="DM28" i="8"/>
  <c r="DO33" i="8"/>
  <c r="BI32" i="9" s="1"/>
  <c r="DR61" i="8"/>
  <c r="DQ53" i="8"/>
  <c r="DQ33" i="8"/>
  <c r="DT44" i="8"/>
  <c r="BK43" i="9" s="1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AE33" i="5"/>
  <c r="DT33" i="5"/>
  <c r="DS53" i="5"/>
  <c r="DQ98" i="6"/>
  <c r="DS61" i="5"/>
  <c r="BK36" i="3"/>
  <c r="DS44" i="5"/>
  <c r="BK26" i="3"/>
  <c r="BK22" i="3"/>
  <c r="BK18" i="3"/>
  <c r="BK13" i="3"/>
  <c r="DS28" i="5"/>
  <c r="EA44" i="5"/>
  <c r="EN98" i="6"/>
  <c r="BW96" i="7" s="1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13" i="14"/>
  <c r="HF98" i="4"/>
  <c r="GX98" i="6"/>
  <c r="BO98" i="13"/>
  <c r="IE98" i="6"/>
  <c r="DS29" i="7"/>
  <c r="IG98" i="6"/>
  <c r="DT29" i="7"/>
  <c r="DU29" i="7"/>
  <c r="II98" i="6"/>
  <c r="HH98" i="6"/>
  <c r="CA98" i="13"/>
  <c r="HL98" i="6"/>
  <c r="CB98" i="13"/>
  <c r="AN13" i="14"/>
  <c r="IK98" i="6"/>
  <c r="DV96" i="7" s="1"/>
  <c r="IL98" i="6"/>
  <c r="AZ94" i="14"/>
  <c r="DB98" i="13"/>
  <c r="CJ96" i="7"/>
  <c r="X13" i="7"/>
  <c r="AM29" i="7"/>
  <c r="D6" i="9"/>
  <c r="F6" i="9"/>
  <c r="H7" i="9"/>
  <c r="D10" i="9"/>
  <c r="F10" i="9"/>
  <c r="H11" i="9"/>
  <c r="E29" i="9"/>
  <c r="G29" i="9"/>
  <c r="C31" i="9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BA98" i="14" s="1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CZ98" i="13"/>
  <c r="AZ96" i="14" s="1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DT94" i="2"/>
  <c r="DU94" i="7"/>
  <c r="DU36" i="7"/>
  <c r="EA94" i="2"/>
  <c r="BA29" i="14"/>
  <c r="BA94" i="14"/>
  <c r="DY29" i="7"/>
  <c r="EC36" i="7"/>
  <c r="CB96" i="7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 s="1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B46" i="14"/>
  <c r="AB94" i="14"/>
  <c r="DD78" i="2"/>
  <c r="AG94" i="14"/>
  <c r="DQ46" i="7"/>
  <c r="DS46" i="7"/>
  <c r="AO36" i="14"/>
  <c r="DL46" i="7"/>
  <c r="DN36" i="7"/>
  <c r="AS46" i="14"/>
  <c r="AY94" i="14"/>
  <c r="EE36" i="2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I98" i="6"/>
  <c r="W98" i="6"/>
  <c r="BL94" i="2"/>
  <c r="BL78" i="2"/>
  <c r="BL46" i="2"/>
  <c r="BL36" i="2"/>
  <c r="BL29" i="2"/>
  <c r="BT96" i="7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 s="1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CN36" i="7"/>
  <c r="AO98" i="13"/>
  <c r="CR78" i="7"/>
  <c r="X13" i="14"/>
  <c r="Z13" i="14"/>
  <c r="BG98" i="13"/>
  <c r="BL98" i="13"/>
  <c r="DD29" i="7"/>
  <c r="DE36" i="7"/>
  <c r="BX98" i="13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W98" i="14" s="1"/>
  <c r="O13" i="14"/>
  <c r="CL46" i="7"/>
  <c r="T29" i="14"/>
  <c r="V46" i="14"/>
  <c r="CS36" i="7"/>
  <c r="Y29" i="14"/>
  <c r="GH98" i="6"/>
  <c r="CX29" i="7"/>
  <c r="AJ36" i="14"/>
  <c r="BS98" i="13"/>
  <c r="AI96" i="14" s="1"/>
  <c r="DR46" i="7"/>
  <c r="DT46" i="7"/>
  <c r="DV46" i="7"/>
  <c r="BW98" i="13"/>
  <c r="AK96" i="14" s="1"/>
  <c r="AK94" i="14"/>
  <c r="CC98" i="13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36" i="7"/>
  <c r="BJ78" i="7"/>
  <c r="DO98" i="6"/>
  <c r="BK96" i="7" s="1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DG96" i="7"/>
  <c r="DA96" i="7"/>
  <c r="CX96" i="7"/>
  <c r="CH96" i="7"/>
  <c r="BU96" i="7"/>
  <c r="BS98" i="6"/>
  <c r="G98" i="6"/>
  <c r="F96" i="7" s="1"/>
  <c r="AN98" i="6"/>
  <c r="CT13" i="7"/>
  <c r="N13" i="7"/>
  <c r="AF78" i="7"/>
  <c r="AH78" i="7"/>
  <c r="BC36" i="7"/>
  <c r="AC14" i="8"/>
  <c r="R13" i="7"/>
  <c r="BJ14" i="8"/>
  <c r="AH13" i="7"/>
  <c r="BR14" i="8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 s="1"/>
  <c r="R96" i="14"/>
  <c r="CA96" i="7"/>
  <c r="CA98" i="6"/>
  <c r="Z96" i="14"/>
  <c r="AW29" i="7"/>
  <c r="AY29" i="7"/>
  <c r="AA14" i="8"/>
  <c r="Q13" i="7"/>
  <c r="H14" i="8"/>
  <c r="G13" i="7"/>
  <c r="BH14" i="8"/>
  <c r="AG13" i="7"/>
  <c r="BI53" i="8"/>
  <c r="AF45" i="9"/>
  <c r="BU44" i="8"/>
  <c r="CA14" i="8"/>
  <c r="AR13" i="7"/>
  <c r="CE14" i="8"/>
  <c r="AQ13" i="9" s="1"/>
  <c r="AT13" i="7"/>
  <c r="CU14" i="8"/>
  <c r="AY13" i="9" s="1"/>
  <c r="CW98" i="6"/>
  <c r="CW99" i="6" s="1"/>
  <c r="CY14" i="8"/>
  <c r="BD13" i="7"/>
  <c r="BZ14" i="5"/>
  <c r="AQ13" i="2"/>
  <c r="CD14" i="5"/>
  <c r="AS13" i="2"/>
  <c r="BT14" i="8"/>
  <c r="AK13" i="9" s="1"/>
  <c r="AM13" i="7"/>
  <c r="AG32" i="9"/>
  <c r="BY98" i="6"/>
  <c r="J36" i="7"/>
  <c r="AA98" i="6"/>
  <c r="BD98" i="6"/>
  <c r="BC100" i="6" s="1"/>
  <c r="AS98" i="6"/>
  <c r="Y46" i="7"/>
  <c r="AA46" i="7"/>
  <c r="AB46" i="7"/>
  <c r="AR46" i="7"/>
  <c r="AG14" i="8"/>
  <c r="R13" i="9" s="1"/>
  <c r="T13" i="7"/>
  <c r="AJ14" i="8"/>
  <c r="U13" i="7"/>
  <c r="O14" i="8"/>
  <c r="K13" i="7"/>
  <c r="Z14" i="8"/>
  <c r="N13" i="9" s="1"/>
  <c r="P13" i="7"/>
  <c r="BF14" i="8"/>
  <c r="AF13" i="7"/>
  <c r="BN14" i="8"/>
  <c r="AJ13" i="7"/>
  <c r="BV14" i="8"/>
  <c r="AL13" i="9" s="1"/>
  <c r="AO13" i="7"/>
  <c r="D44" i="8"/>
  <c r="L44" i="8"/>
  <c r="J53" i="8"/>
  <c r="H61" i="8"/>
  <c r="L98" i="6"/>
  <c r="N98" i="6"/>
  <c r="I96" i="7" s="1"/>
  <c r="BH98" i="6"/>
  <c r="AF46" i="7"/>
  <c r="BL98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L13" i="9"/>
  <c r="AD28" i="8"/>
  <c r="AN53" i="8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V60" i="9" s="1"/>
  <c r="AP44" i="8"/>
  <c r="AQ53" i="8"/>
  <c r="AQ28" i="8"/>
  <c r="AR44" i="8"/>
  <c r="AT61" i="8"/>
  <c r="AT44" i="8"/>
  <c r="AU28" i="8"/>
  <c r="AW53" i="8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CS33" i="8"/>
  <c r="CX33" i="8"/>
  <c r="CY33" i="8"/>
  <c r="BA32" i="9" s="1"/>
  <c r="DB33" i="8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DV98" i="6"/>
  <c r="BO29" i="7"/>
  <c r="DW28" i="5"/>
  <c r="EF14" i="5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B98" i="14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 s="1"/>
  <c r="B57" i="15"/>
  <c r="B37" i="15"/>
  <c r="F13" i="16"/>
  <c r="C8" i="15"/>
  <c r="E60" i="16"/>
  <c r="C56" i="15"/>
  <c r="E52" i="16"/>
  <c r="C52" i="15" s="1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DM61" i="8"/>
  <c r="BH38" i="9"/>
  <c r="BQ36" i="7"/>
  <c r="BR78" i="7"/>
  <c r="BZ78" i="2"/>
  <c r="BZ13" i="2"/>
  <c r="BW46" i="7"/>
  <c r="CD94" i="2"/>
  <c r="CD29" i="2"/>
  <c r="BY29" i="7"/>
  <c r="P98" i="13"/>
  <c r="U98" i="13"/>
  <c r="S98" i="14"/>
  <c r="J13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X98" i="13"/>
  <c r="AC98" i="13"/>
  <c r="AG98" i="13"/>
  <c r="AE98" i="14" s="1"/>
  <c r="AG98" i="14"/>
  <c r="AI98" i="14"/>
  <c r="T94" i="14"/>
  <c r="B47" i="15"/>
  <c r="D27" i="16"/>
  <c r="C27" i="16"/>
  <c r="F60" i="16"/>
  <c r="C60" i="15" s="1"/>
  <c r="E43" i="16"/>
  <c r="D51" i="15"/>
  <c r="H43" i="16"/>
  <c r="D43" i="15" s="1"/>
  <c r="G43" i="16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W13" i="7"/>
  <c r="DD98" i="13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DH98" i="13"/>
  <c r="DL98" i="13"/>
  <c r="DQ98" i="13"/>
  <c r="JD98" i="6"/>
  <c r="EE96" i="7" s="1"/>
  <c r="JF98" i="6"/>
  <c r="CY36" i="2"/>
  <c r="CZ36" i="2"/>
  <c r="CZ13" i="2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T13" i="2"/>
  <c r="AV14" i="5"/>
  <c r="Y13" i="3" s="1"/>
  <c r="AB13" i="2"/>
  <c r="BB14" i="5"/>
  <c r="AE13" i="2"/>
  <c r="W13" i="2"/>
  <c r="AK14" i="5"/>
  <c r="T13" i="3" s="1"/>
  <c r="GL98" i="4"/>
  <c r="CV29" i="2"/>
  <c r="CJ98" i="4"/>
  <c r="AW29" i="2"/>
  <c r="CN98" i="4"/>
  <c r="CP98" i="4"/>
  <c r="BE14" i="5"/>
  <c r="AG13" i="2"/>
  <c r="AB14" i="5"/>
  <c r="R13" i="2"/>
  <c r="X14" i="5"/>
  <c r="P13" i="2"/>
  <c r="CH98" i="4"/>
  <c r="AT29" i="2"/>
  <c r="AJ13" i="2"/>
  <c r="BK14" i="5"/>
  <c r="AQ14" i="5"/>
  <c r="Z13" i="2"/>
  <c r="AT14" i="5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O13" i="2"/>
  <c r="BM47" i="3"/>
  <c r="BM31" i="3"/>
  <c r="DY14" i="5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BC99" i="6"/>
  <c r="CV96" i="7"/>
  <c r="BQ96" i="7"/>
  <c r="AG27" i="9"/>
  <c r="BW100" i="6"/>
  <c r="CW100" i="6"/>
  <c r="G96" i="7"/>
  <c r="BO100" i="6"/>
  <c r="AP96" i="7"/>
  <c r="CU96" i="7"/>
  <c r="DI96" i="7"/>
  <c r="Y60" i="9"/>
  <c r="AB43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BO61" i="8"/>
  <c r="BN53" i="8"/>
  <c r="AH52" i="9" s="1"/>
  <c r="AO28" i="8"/>
  <c r="AM28" i="8"/>
  <c r="AL61" i="8"/>
  <c r="BS44" i="8"/>
  <c r="AK43" i="9" s="1"/>
  <c r="BO44" i="8"/>
  <c r="AL28" i="8"/>
  <c r="CH98" i="6"/>
  <c r="BU98" i="6"/>
  <c r="AN96" i="7" s="1"/>
  <c r="BE98" i="6"/>
  <c r="Z98" i="6"/>
  <c r="O96" i="7" s="1"/>
  <c r="AL53" i="8"/>
  <c r="E28" i="8"/>
  <c r="CZ98" i="6"/>
  <c r="AV98" i="6"/>
  <c r="R98" i="6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Z33" i="8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X13" i="9" s="1"/>
  <c r="AU98" i="6"/>
  <c r="Z13" i="7"/>
  <c r="AI14" i="8"/>
  <c r="S13" i="9" s="1"/>
  <c r="AK98" i="6"/>
  <c r="U96" i="7" s="1"/>
  <c r="I14" i="8"/>
  <c r="H13" i="7"/>
  <c r="BN61" i="8"/>
  <c r="BW14" i="8"/>
  <c r="AP13" i="7"/>
  <c r="DU53" i="8"/>
  <c r="DX14" i="8"/>
  <c r="BM13" i="9" s="1"/>
  <c r="BP13" i="7"/>
  <c r="DW53" i="8"/>
  <c r="BS61" i="8"/>
  <c r="AK60" i="9" s="1"/>
  <c r="AL52" i="9"/>
  <c r="AM44" i="8"/>
  <c r="BO33" i="8"/>
  <c r="BS53" i="8"/>
  <c r="CN98" i="6"/>
  <c r="AW96" i="7" s="1"/>
  <c r="AJ98" i="6"/>
  <c r="BA98" i="6"/>
  <c r="AD27" i="9"/>
  <c r="DF98" i="6"/>
  <c r="DE100" i="6" s="1"/>
  <c r="CF98" i="6"/>
  <c r="T29" i="9"/>
  <c r="E13" i="7"/>
  <c r="M13" i="7"/>
  <c r="AA13" i="7"/>
  <c r="AE13" i="7"/>
  <c r="O98" i="6"/>
  <c r="J96" i="7" s="1"/>
  <c r="V98" i="6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BF98" i="6"/>
  <c r="AZ14" i="8"/>
  <c r="BB98" i="6"/>
  <c r="AC96" i="7" s="1"/>
  <c r="F28" i="8"/>
  <c r="O61" i="8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 s="1"/>
  <c r="BI13" i="7"/>
  <c r="DI14" i="8"/>
  <c r="BF13" i="9" s="1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CC28" i="8"/>
  <c r="AP27" i="9" s="1"/>
  <c r="CE44" i="8"/>
  <c r="CG28" i="8"/>
  <c r="AS49" i="9"/>
  <c r="CP44" i="8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K53" i="8"/>
  <c r="E53" i="8"/>
  <c r="I53" i="8"/>
  <c r="N53" i="8"/>
  <c r="C61" i="8"/>
  <c r="C60" i="9" s="1"/>
  <c r="I61" i="8"/>
  <c r="M61" i="8"/>
  <c r="F61" i="8"/>
  <c r="J61" i="8"/>
  <c r="N61" i="8"/>
  <c r="AD53" i="8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AX27" i="9" s="1"/>
  <c r="CV44" i="8"/>
  <c r="AY43" i="9" s="1"/>
  <c r="AZ50" i="9"/>
  <c r="AZ46" i="9"/>
  <c r="CX28" i="8"/>
  <c r="CY28" i="8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46" i="7"/>
  <c r="HN98" i="6"/>
  <c r="DJ96" i="7" s="1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96" i="7" s="1"/>
  <c r="EB13" i="7"/>
  <c r="EA46" i="7"/>
  <c r="EE78" i="7"/>
  <c r="EE36" i="7"/>
  <c r="JE98" i="6"/>
  <c r="EF96" i="7" s="1"/>
  <c r="BL26" i="9"/>
  <c r="BL22" i="9"/>
  <c r="BL18" i="9"/>
  <c r="DX61" i="8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W28" i="8"/>
  <c r="DS61" i="8"/>
  <c r="DK28" i="8"/>
  <c r="BG27" i="9" s="1"/>
  <c r="DK33" i="8"/>
  <c r="N49" i="9"/>
  <c r="N45" i="9"/>
  <c r="N29" i="9"/>
  <c r="O59" i="9"/>
  <c r="AA61" i="8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V41" i="9"/>
  <c r="AV37" i="9"/>
  <c r="CP53" i="8"/>
  <c r="AV52" i="9" s="1"/>
  <c r="AY31" i="9"/>
  <c r="CX53" i="8"/>
  <c r="CY53" i="8"/>
  <c r="CY44" i="8"/>
  <c r="BA43" i="9" s="1"/>
  <c r="DB53" i="8"/>
  <c r="DJ33" i="8"/>
  <c r="BF29" i="9"/>
  <c r="DJ28" i="8"/>
  <c r="DL33" i="8"/>
  <c r="BG29" i="9"/>
  <c r="DK61" i="8"/>
  <c r="DO61" i="8"/>
  <c r="BI60" i="9" s="1"/>
  <c r="BI57" i="9"/>
  <c r="DR28" i="8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AK44" i="8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AO99" i="4" s="1"/>
  <c r="X29" i="2"/>
  <c r="AQ98" i="4"/>
  <c r="Y46" i="2"/>
  <c r="AU98" i="4"/>
  <c r="AU99" i="4" s="1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U98" i="4"/>
  <c r="N96" i="2" s="1"/>
  <c r="W98" i="4"/>
  <c r="O29" i="2"/>
  <c r="AA98" i="4"/>
  <c r="BF98" i="4"/>
  <c r="BH98" i="4"/>
  <c r="BI98" i="4"/>
  <c r="BN98" i="4"/>
  <c r="CB98" i="4"/>
  <c r="CA99" i="4" s="1"/>
  <c r="CF98" i="4"/>
  <c r="CG98" i="4"/>
  <c r="AT46" i="2"/>
  <c r="CO98" i="4"/>
  <c r="AX96" i="2" s="1"/>
  <c r="AX46" i="2"/>
  <c r="BA46" i="2"/>
  <c r="BM14" i="5"/>
  <c r="AH13" i="3"/>
  <c r="AK13" i="2"/>
  <c r="U14" i="5"/>
  <c r="O13" i="2"/>
  <c r="EF98" i="4"/>
  <c r="EH14" i="5"/>
  <c r="BR13" i="3" s="1"/>
  <c r="BU13" i="2"/>
  <c r="EK98" i="4"/>
  <c r="EI14" i="5"/>
  <c r="BV13" i="2"/>
  <c r="Z98" i="4"/>
  <c r="AE98" i="4"/>
  <c r="AL98" i="4"/>
  <c r="AK98" i="4"/>
  <c r="AJ98" i="4"/>
  <c r="AM98" i="4"/>
  <c r="AY98" i="4"/>
  <c r="BE98" i="4"/>
  <c r="BK98" i="4"/>
  <c r="BO98" i="4"/>
  <c r="BR98" i="4"/>
  <c r="BQ99" i="4" s="1"/>
  <c r="BT98" i="4"/>
  <c r="BW98" i="4"/>
  <c r="BY98" i="4"/>
  <c r="CC98" i="4"/>
  <c r="CR98" i="4"/>
  <c r="CT98" i="4"/>
  <c r="CU98" i="4"/>
  <c r="CX98" i="4"/>
  <c r="DF98" i="4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AE96" i="2" s="1"/>
  <c r="BL98" i="4"/>
  <c r="BP98" i="4"/>
  <c r="BX98" i="4"/>
  <c r="BZ98" i="4"/>
  <c r="AP96" i="2" s="1"/>
  <c r="CD98" i="4"/>
  <c r="CQ98" i="4"/>
  <c r="CS98" i="4"/>
  <c r="CV98" i="4"/>
  <c r="BA96" i="2" s="1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A96" i="2" s="1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GP98" i="4"/>
  <c r="ID98" i="4"/>
  <c r="DR29" i="2"/>
  <c r="DT13" i="2"/>
  <c r="IG98" i="4"/>
  <c r="DT96" i="2" s="1"/>
  <c r="IL98" i="4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JO98" i="4"/>
  <c r="CR13" i="2"/>
  <c r="GG98" i="4"/>
  <c r="CT96" i="2" s="1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H13" i="3" s="1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H52" i="3" s="1"/>
  <c r="O53" i="5"/>
  <c r="I52" i="3" s="1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AZ33" i="5"/>
  <c r="BK44" i="5"/>
  <c r="BK28" i="5"/>
  <c r="BM33" i="5"/>
  <c r="CC44" i="5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DV98" i="13"/>
  <c r="BK98" i="14" s="1"/>
  <c r="DT98" i="13"/>
  <c r="O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 s="1"/>
  <c r="AT33" i="5"/>
  <c r="X32" i="3" s="1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F33" i="5"/>
  <c r="G33" i="5"/>
  <c r="K44" i="5"/>
  <c r="K33" i="5"/>
  <c r="L44" i="5"/>
  <c r="L28" i="5"/>
  <c r="L14" i="5"/>
  <c r="G13" i="3" s="1"/>
  <c r="M44" i="5"/>
  <c r="M33" i="5"/>
  <c r="M28" i="5"/>
  <c r="N33" i="5"/>
  <c r="P44" i="5"/>
  <c r="P28" i="5"/>
  <c r="Q44" i="5"/>
  <c r="S33" i="5"/>
  <c r="W61" i="5"/>
  <c r="W53" i="5"/>
  <c r="W44" i="5"/>
  <c r="W33" i="5"/>
  <c r="W28" i="5"/>
  <c r="X53" i="5"/>
  <c r="Z53" i="5"/>
  <c r="Z33" i="5"/>
  <c r="AA61" i="5"/>
  <c r="AA53" i="5"/>
  <c r="AA44" i="5"/>
  <c r="AA33" i="5"/>
  <c r="AA28" i="5"/>
  <c r="AB61" i="5"/>
  <c r="AC61" i="5"/>
  <c r="AC33" i="5"/>
  <c r="AC28" i="5"/>
  <c r="AD53" i="5"/>
  <c r="AG61" i="5"/>
  <c r="AG44" i="5"/>
  <c r="AH53" i="5"/>
  <c r="AI44" i="5"/>
  <c r="AJ61" i="5"/>
  <c r="AJ44" i="5"/>
  <c r="AJ28" i="5"/>
  <c r="S27" i="3" s="1"/>
  <c r="AK61" i="5"/>
  <c r="AL53" i="5"/>
  <c r="AL33" i="5"/>
  <c r="AL28" i="5"/>
  <c r="AM61" i="5"/>
  <c r="AM53" i="5"/>
  <c r="U52" i="3" s="1"/>
  <c r="AM33" i="5"/>
  <c r="AN61" i="5"/>
  <c r="AO61" i="5"/>
  <c r="AO53" i="5"/>
  <c r="AP53" i="5"/>
  <c r="AP44" i="5"/>
  <c r="V43" i="3" s="1"/>
  <c r="AP28" i="5"/>
  <c r="AQ33" i="5"/>
  <c r="AR61" i="5"/>
  <c r="AR53" i="5"/>
  <c r="AR28" i="5"/>
  <c r="AT44" i="5"/>
  <c r="AU53" i="5"/>
  <c r="AU33" i="5"/>
  <c r="Y32" i="3" s="1"/>
  <c r="AV61" i="5"/>
  <c r="AV53" i="5"/>
  <c r="AW61" i="5"/>
  <c r="AW53" i="5"/>
  <c r="AW33" i="5"/>
  <c r="Z32" i="3" s="1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AH27" i="3" s="1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AN52" i="3" s="1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DN53" i="5"/>
  <c r="DO53" i="5"/>
  <c r="DO33" i="5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BS53" i="5"/>
  <c r="BS33" i="5"/>
  <c r="BT61" i="5"/>
  <c r="BT44" i="5"/>
  <c r="BT28" i="5"/>
  <c r="AK27" i="3" s="1"/>
  <c r="BV53" i="5"/>
  <c r="AL52" i="3" s="1"/>
  <c r="BV28" i="5"/>
  <c r="AL27" i="3" s="1"/>
  <c r="BW53" i="5"/>
  <c r="BW28" i="5"/>
  <c r="BX28" i="5"/>
  <c r="BZ61" i="5"/>
  <c r="CA61" i="5"/>
  <c r="CA53" i="5"/>
  <c r="CA28" i="5"/>
  <c r="CB61" i="5"/>
  <c r="CB53" i="5"/>
  <c r="CB33" i="5"/>
  <c r="CB28" i="5"/>
  <c r="CC53" i="5"/>
  <c r="AP52" i="3" s="1"/>
  <c r="CD61" i="5"/>
  <c r="CD33" i="5"/>
  <c r="AP32" i="3" s="1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AS43" i="3" s="1"/>
  <c r="CJ28" i="5"/>
  <c r="AS27" i="3" s="1"/>
  <c r="CL61" i="5"/>
  <c r="CM61" i="5"/>
  <c r="CM53" i="5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CS61" i="5"/>
  <c r="CT61" i="5"/>
  <c r="CU61" i="5"/>
  <c r="CU53" i="5"/>
  <c r="CU33" i="5"/>
  <c r="AY32" i="3" s="1"/>
  <c r="CV61" i="5"/>
  <c r="CV53" i="5"/>
  <c r="CV44" i="5"/>
  <c r="CW61" i="5"/>
  <c r="CW64" i="5" s="1"/>
  <c r="CX61" i="5"/>
  <c r="CY53" i="5"/>
  <c r="CY33" i="5"/>
  <c r="CZ61" i="5"/>
  <c r="CZ53" i="5"/>
  <c r="CZ44" i="5"/>
  <c r="CZ33" i="5"/>
  <c r="BA32" i="3" s="1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DO28" i="5"/>
  <c r="DQ44" i="5"/>
  <c r="DQ28" i="5"/>
  <c r="DR61" i="5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M54" i="3"/>
  <c r="BM36" i="3"/>
  <c r="BM22" i="3"/>
  <c r="DY53" i="5"/>
  <c r="DY44" i="5"/>
  <c r="DY28" i="5"/>
  <c r="EB53" i="5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EG44" i="5"/>
  <c r="EG33" i="5"/>
  <c r="BR32" i="3" s="1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DV61" i="5"/>
  <c r="DV53" i="5"/>
  <c r="DV33" i="5"/>
  <c r="DU61" i="5"/>
  <c r="DU44" i="5"/>
  <c r="DX53" i="5"/>
  <c r="BM51" i="3"/>
  <c r="DW33" i="5"/>
  <c r="BM32" i="3" s="1"/>
  <c r="DZ61" i="5"/>
  <c r="DY61" i="5"/>
  <c r="EB28" i="5"/>
  <c r="BO47" i="3"/>
  <c r="EA33" i="5"/>
  <c r="ED61" i="5"/>
  <c r="EC61" i="5"/>
  <c r="EF53" i="5"/>
  <c r="EF28" i="5"/>
  <c r="BQ54" i="3"/>
  <c r="EE53" i="5"/>
  <c r="EE44" i="5"/>
  <c r="EE28" i="5"/>
  <c r="BQ27" i="3" s="1"/>
  <c r="EH44" i="5"/>
  <c r="EH28" i="5"/>
  <c r="EJ53" i="5"/>
  <c r="EJ44" i="5"/>
  <c r="BS43" i="3" s="1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K13" i="2"/>
  <c r="GV98" i="4"/>
  <c r="DA96" i="2" s="1"/>
  <c r="GX98" i="4"/>
  <c r="DB96" i="2" s="1"/>
  <c r="EG13" i="2"/>
  <c r="J28" i="5"/>
  <c r="H43" i="3"/>
  <c r="J33" i="5"/>
  <c r="F32" i="3" s="1"/>
  <c r="DR33" i="5"/>
  <c r="DR28" i="5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32" i="3"/>
  <c r="D63" i="16"/>
  <c r="B63" i="15" s="1"/>
  <c r="X43" i="9"/>
  <c r="G63" i="16"/>
  <c r="EC96" i="2"/>
  <c r="B52" i="15"/>
  <c r="B27" i="15"/>
  <c r="T60" i="3"/>
  <c r="CL96" i="2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AJ43" i="3"/>
  <c r="O32" i="3"/>
  <c r="N32" i="3"/>
  <c r="E63" i="16"/>
  <c r="C63" i="15" s="1"/>
  <c r="CH96" i="2"/>
  <c r="EB96" i="2"/>
  <c r="AZ96" i="2"/>
  <c r="CO96" i="2"/>
  <c r="DY96" i="7"/>
  <c r="DX96" i="7"/>
  <c r="C13" i="3"/>
  <c r="Z60" i="9"/>
  <c r="CT96" i="7"/>
  <c r="AN98" i="14"/>
  <c r="U96" i="14"/>
  <c r="AG13" i="9"/>
  <c r="DN96" i="2"/>
  <c r="BE98" i="14"/>
  <c r="BH98" i="14"/>
  <c r="AE96" i="14"/>
  <c r="AF98" i="14"/>
  <c r="DL96" i="2"/>
  <c r="AG99" i="6"/>
  <c r="T96" i="14"/>
  <c r="BR96" i="2"/>
  <c r="BC98" i="14"/>
  <c r="BB98" i="14"/>
  <c r="AC60" i="3"/>
  <c r="M60" i="3"/>
  <c r="CS96" i="2"/>
  <c r="CJ96" i="2"/>
  <c r="CC96" i="2"/>
  <c r="V98" i="14"/>
  <c r="L96" i="14"/>
  <c r="U98" i="14"/>
  <c r="L98" i="14"/>
  <c r="G96" i="14"/>
  <c r="K98" i="14"/>
  <c r="F96" i="14"/>
  <c r="CK100" i="6"/>
  <c r="AV96" i="7"/>
  <c r="CK99" i="6"/>
  <c r="CA100" i="6"/>
  <c r="BS100" i="6"/>
  <c r="AL96" i="7"/>
  <c r="BS99" i="6"/>
  <c r="AM99" i="6"/>
  <c r="DM96" i="2"/>
  <c r="DS96" i="2"/>
  <c r="BC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AJ52" i="3"/>
  <c r="DK96" i="2"/>
  <c r="CQ96" i="2"/>
  <c r="DP96" i="2"/>
  <c r="DO96" i="2"/>
  <c r="CM96" i="2"/>
  <c r="BB96" i="2"/>
  <c r="BQ96" i="2"/>
  <c r="L96" i="2"/>
  <c r="X43" i="3"/>
  <c r="H32" i="9"/>
  <c r="D13" i="9"/>
  <c r="D27" i="9"/>
  <c r="BU100" i="6"/>
  <c r="AM96" i="7"/>
  <c r="BU99" i="6"/>
  <c r="CU100" i="6"/>
  <c r="BA96" i="7"/>
  <c r="CU99" i="6"/>
  <c r="AY99" i="6"/>
  <c r="AB96" i="7"/>
  <c r="BA100" i="6"/>
  <c r="BA99" i="6"/>
  <c r="F13" i="9"/>
  <c r="Z96" i="7"/>
  <c r="AU99" i="6"/>
  <c r="CG100" i="6"/>
  <c r="AT96" i="7"/>
  <c r="CG99" i="6"/>
  <c r="AC99" i="6"/>
  <c r="Q96" i="7"/>
  <c r="CM99" i="6"/>
  <c r="R96" i="7"/>
  <c r="AE99" i="6"/>
  <c r="DZ96" i="7"/>
  <c r="CE100" i="6"/>
  <c r="CE99" i="6"/>
  <c r="AK99" i="6"/>
  <c r="CY100" i="6"/>
  <c r="BC96" i="7"/>
  <c r="U27" i="9"/>
  <c r="EA96" i="7"/>
  <c r="BF96" i="7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DY96" i="2"/>
  <c r="AF96" i="2"/>
  <c r="O43" i="3"/>
  <c r="CW96" i="2"/>
  <c r="AR96" i="2"/>
  <c r="BC99" i="4"/>
  <c r="T96" i="2"/>
  <c r="BB32" i="3"/>
  <c r="BT96" i="2"/>
  <c r="BO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AM96" i="2"/>
  <c r="BS99" i="4"/>
  <c r="X96" i="2"/>
  <c r="AI99" i="4"/>
  <c r="U96" i="2"/>
  <c r="EE96" i="2"/>
  <c r="CE99" i="4"/>
  <c r="BE96" i="2"/>
  <c r="CG96" i="2"/>
  <c r="BS60" i="3"/>
  <c r="K27" i="3"/>
  <c r="AP27" i="3"/>
  <c r="N60" i="3"/>
  <c r="C60" i="3"/>
  <c r="AN43" i="3"/>
  <c r="AX27" i="3"/>
  <c r="BU96" i="2"/>
  <c r="DR96" i="2"/>
  <c r="AY96" i="2"/>
  <c r="BW99" i="4"/>
  <c r="AO96" i="2"/>
  <c r="AI96" i="2"/>
  <c r="BK99" i="4"/>
  <c r="AN96" i="2"/>
  <c r="BU99" i="4"/>
  <c r="BM99" i="4"/>
  <c r="AJ96" i="2"/>
  <c r="AD96" i="2"/>
  <c r="BD96" i="2"/>
  <c r="AC32" i="3"/>
  <c r="F52" i="3"/>
  <c r="X27" i="3"/>
  <c r="X60" i="3"/>
  <c r="BL32" i="3"/>
  <c r="BD32" i="3"/>
  <c r="BK96" i="14"/>
  <c r="BJ98" i="14"/>
  <c r="BJ96" i="14"/>
  <c r="BG27" i="3"/>
  <c r="AY52" i="3"/>
  <c r="AR52" i="3"/>
  <c r="BC52" i="3"/>
  <c r="AY43" i="3"/>
  <c r="AW32" i="3"/>
  <c r="AT52" i="3"/>
  <c r="AQ52" i="3"/>
  <c r="AA27" i="3"/>
  <c r="AI64" i="5"/>
  <c r="L27" i="3"/>
  <c r="S96" i="2"/>
  <c r="AE99" i="4"/>
  <c r="BP27" i="3"/>
  <c r="BO27" i="3"/>
  <c r="BH43" i="3"/>
  <c r="AI27" i="3"/>
  <c r="M27" i="3"/>
  <c r="T52" i="3"/>
  <c r="S52" i="3"/>
  <c r="N27" i="3"/>
  <c r="I27" i="3"/>
  <c r="I43" i="3"/>
  <c r="D43" i="3"/>
  <c r="AS64" i="5"/>
  <c r="AM64" i="5"/>
  <c r="BQ60" i="3"/>
  <c r="BJ27" i="3"/>
  <c r="F27" i="3"/>
  <c r="CM96" i="7" l="1"/>
  <c r="S98" i="6"/>
  <c r="S99" i="6" s="1"/>
  <c r="K78" i="2"/>
  <c r="T17" i="9"/>
  <c r="DC36" i="7"/>
  <c r="ED46" i="2"/>
  <c r="AW5" i="3"/>
  <c r="BO35" i="3"/>
  <c r="BI35" i="9"/>
  <c r="B78" i="14"/>
  <c r="B13" i="14"/>
  <c r="X46" i="14"/>
  <c r="EL36" i="2"/>
  <c r="EG29" i="7"/>
  <c r="EG46" i="7"/>
  <c r="BH36" i="7"/>
  <c r="BG52" i="9"/>
  <c r="BF36" i="7"/>
  <c r="BH46" i="14"/>
  <c r="BH78" i="14"/>
  <c r="EB98" i="13"/>
  <c r="EM98" i="13"/>
  <c r="AS98" i="17"/>
  <c r="BA98" i="17"/>
  <c r="BM98" i="17"/>
  <c r="BQ98" i="17"/>
  <c r="FW98" i="13"/>
  <c r="ME98" i="4"/>
  <c r="EG94" i="7"/>
  <c r="BL29" i="14"/>
  <c r="EI94" i="7"/>
  <c r="EI78" i="7"/>
  <c r="EI46" i="7"/>
  <c r="EI36" i="7"/>
  <c r="EI29" i="7"/>
  <c r="EI13" i="7"/>
  <c r="EO29" i="2"/>
  <c r="EO36" i="2"/>
  <c r="EO46" i="2"/>
  <c r="EO78" i="2"/>
  <c r="EO94" i="2"/>
  <c r="BN36" i="14"/>
  <c r="BN78" i="14"/>
  <c r="BO94" i="14"/>
  <c r="BO46" i="14"/>
  <c r="BQ94" i="14"/>
  <c r="V13" i="18"/>
  <c r="E13" i="18"/>
  <c r="AI13" i="18"/>
  <c r="AK13" i="18"/>
  <c r="F29" i="18"/>
  <c r="AF78" i="18"/>
  <c r="AH78" i="18"/>
  <c r="AJ78" i="18"/>
  <c r="AL78" i="18"/>
  <c r="EP13" i="7"/>
  <c r="EU78" i="2"/>
  <c r="EU36" i="2"/>
  <c r="EU13" i="2"/>
  <c r="EV78" i="2"/>
  <c r="EV36" i="2"/>
  <c r="EQ78" i="7"/>
  <c r="EQ36" i="7"/>
  <c r="EW78" i="2"/>
  <c r="EW36" i="2"/>
  <c r="EW13" i="2"/>
  <c r="ER78" i="7"/>
  <c r="BW78" i="14"/>
  <c r="BW36" i="14"/>
  <c r="BW13" i="14"/>
  <c r="EV13" i="7"/>
  <c r="EV36" i="7"/>
  <c r="EV78" i="7"/>
  <c r="EW36" i="7"/>
  <c r="EW13" i="7"/>
  <c r="CB29" i="14"/>
  <c r="EX94" i="7"/>
  <c r="CD36" i="14"/>
  <c r="CE94" i="14"/>
  <c r="FB94" i="7"/>
  <c r="FB46" i="7"/>
  <c r="FB29" i="7"/>
  <c r="CI78" i="14"/>
  <c r="CI46" i="14"/>
  <c r="FI46" i="2"/>
  <c r="FD46" i="7"/>
  <c r="FD29" i="7"/>
  <c r="FE36" i="7"/>
  <c r="FE78" i="7"/>
  <c r="CJ46" i="14"/>
  <c r="CJ94" i="14"/>
  <c r="FK36" i="2"/>
  <c r="CL13" i="14"/>
  <c r="CL36" i="14"/>
  <c r="FL78" i="7"/>
  <c r="FL36" i="7"/>
  <c r="CQ94" i="14"/>
  <c r="CQ46" i="14"/>
  <c r="LT98" i="6"/>
  <c r="FU94" i="2"/>
  <c r="FU46" i="2"/>
  <c r="CX36" i="14"/>
  <c r="GI98" i="13"/>
  <c r="BM36" i="14"/>
  <c r="EH13" i="7"/>
  <c r="JW98" i="4"/>
  <c r="EP36" i="2"/>
  <c r="EP13" i="2"/>
  <c r="EK78" i="7"/>
  <c r="JO98" i="6"/>
  <c r="N78" i="18"/>
  <c r="P78" i="18"/>
  <c r="BU94" i="14"/>
  <c r="BU46" i="14"/>
  <c r="BU29" i="14"/>
  <c r="EP94" i="7"/>
  <c r="EP46" i="7"/>
  <c r="EW94" i="2"/>
  <c r="EW46" i="2"/>
  <c r="EW29" i="2"/>
  <c r="ER94" i="7"/>
  <c r="ER46" i="7"/>
  <c r="ER29" i="7"/>
  <c r="BW94" i="14"/>
  <c r="BW46" i="14"/>
  <c r="BY78" i="14"/>
  <c r="BY13" i="14"/>
  <c r="ET78" i="7"/>
  <c r="ET36" i="7"/>
  <c r="EY46" i="2"/>
  <c r="FB46" i="2"/>
  <c r="FB29" i="2"/>
  <c r="CB78" i="14"/>
  <c r="CB36" i="14"/>
  <c r="CB13" i="14"/>
  <c r="FC29" i="2"/>
  <c r="FF78" i="2"/>
  <c r="FF36" i="2"/>
  <c r="CF78" i="14"/>
  <c r="FC94" i="7"/>
  <c r="FC46" i="7"/>
  <c r="FJ46" i="2"/>
  <c r="FF94" i="7"/>
  <c r="CK13" i="14"/>
  <c r="CK36" i="14"/>
  <c r="CK78" i="14"/>
  <c r="FO94" i="2"/>
  <c r="FO29" i="2"/>
  <c r="FJ29" i="7"/>
  <c r="LM98" i="6"/>
  <c r="FK13" i="7"/>
  <c r="FQ36" i="2"/>
  <c r="MJ98" i="6"/>
  <c r="MV98" i="4"/>
  <c r="BG36" i="7"/>
  <c r="AP98" i="6"/>
  <c r="AR98" i="6"/>
  <c r="AT98" i="6"/>
  <c r="AW98" i="6"/>
  <c r="CJ98" i="6"/>
  <c r="CP98" i="6"/>
  <c r="CR98" i="6"/>
  <c r="BS98" i="14"/>
  <c r="AB13" i="9"/>
  <c r="CO96" i="7"/>
  <c r="AB98" i="6"/>
  <c r="P96" i="7" s="1"/>
  <c r="AJ36" i="7"/>
  <c r="BQ98" i="6"/>
  <c r="AY36" i="7"/>
  <c r="S94" i="2"/>
  <c r="S29" i="2"/>
  <c r="AH29" i="2"/>
  <c r="AP94" i="2"/>
  <c r="AS46" i="2"/>
  <c r="AZ29" i="2"/>
  <c r="AC13" i="9"/>
  <c r="AA99" i="6"/>
  <c r="M78" i="7"/>
  <c r="DB98" i="6"/>
  <c r="DD98" i="6"/>
  <c r="BF78" i="7"/>
  <c r="N29" i="2"/>
  <c r="P94" i="2"/>
  <c r="P36" i="2"/>
  <c r="S78" i="2"/>
  <c r="AL36" i="2"/>
  <c r="BB29" i="2"/>
  <c r="BK94" i="2"/>
  <c r="BK78" i="2"/>
  <c r="BK46" i="2"/>
  <c r="Y13" i="9"/>
  <c r="P33" i="8"/>
  <c r="I32" i="9" s="1"/>
  <c r="Q33" i="8"/>
  <c r="J32" i="9" s="1"/>
  <c r="R33" i="8"/>
  <c r="K47" i="9"/>
  <c r="K25" i="9"/>
  <c r="T33" i="8"/>
  <c r="V33" i="8"/>
  <c r="L32" i="9" s="1"/>
  <c r="L19" i="9"/>
  <c r="X33" i="8"/>
  <c r="M32" i="9" s="1"/>
  <c r="N37" i="9"/>
  <c r="Y33" i="8"/>
  <c r="N32" i="9" s="1"/>
  <c r="N21" i="9"/>
  <c r="AB33" i="8"/>
  <c r="O32" i="9" s="1"/>
  <c r="AC33" i="8"/>
  <c r="AE61" i="8"/>
  <c r="S41" i="9"/>
  <c r="S37" i="9"/>
  <c r="S59" i="9"/>
  <c r="S55" i="9"/>
  <c r="S39" i="9"/>
  <c r="S35" i="9"/>
  <c r="S29" i="9"/>
  <c r="S23" i="9"/>
  <c r="S19" i="9"/>
  <c r="AL33" i="8"/>
  <c r="U35" i="9"/>
  <c r="U51" i="9"/>
  <c r="U47" i="9"/>
  <c r="U41" i="9"/>
  <c r="U31" i="9"/>
  <c r="V45" i="9"/>
  <c r="V23" i="9"/>
  <c r="V51" i="9"/>
  <c r="V41" i="9"/>
  <c r="V31" i="9"/>
  <c r="V21" i="9"/>
  <c r="W59" i="9"/>
  <c r="BH13" i="3"/>
  <c r="BK16" i="3"/>
  <c r="FB98" i="6"/>
  <c r="CD96" i="7" s="1"/>
  <c r="CJ36" i="2"/>
  <c r="FF98" i="6"/>
  <c r="CF96" i="7" s="1"/>
  <c r="HZ98" i="6"/>
  <c r="DP96" i="7" s="1"/>
  <c r="BK98" i="17"/>
  <c r="Y98" i="17"/>
  <c r="AC98" i="17"/>
  <c r="FW96" i="7"/>
  <c r="BR36" i="7"/>
  <c r="D59" i="15"/>
  <c r="D55" i="15"/>
  <c r="D49" i="15"/>
  <c r="D39" i="15"/>
  <c r="D35" i="15"/>
  <c r="D23" i="15"/>
  <c r="D19" i="15"/>
  <c r="D15" i="15"/>
  <c r="D9" i="15"/>
  <c r="D5" i="15"/>
  <c r="CJ94" i="2"/>
  <c r="CW94" i="7"/>
  <c r="JN98" i="4"/>
  <c r="EJ96" i="2" s="1"/>
  <c r="EL94" i="2"/>
  <c r="JH98" i="6"/>
  <c r="EH46" i="7"/>
  <c r="BP46" i="14"/>
  <c r="EK13" i="7"/>
  <c r="EQ36" i="2"/>
  <c r="EQ78" i="2"/>
  <c r="EL36" i="7"/>
  <c r="EL78" i="7"/>
  <c r="BQ46" i="14"/>
  <c r="BQ13" i="14"/>
  <c r="BQ29" i="14"/>
  <c r="BS36" i="14"/>
  <c r="AO98" i="17"/>
  <c r="C36" i="18"/>
  <c r="K98" i="17"/>
  <c r="I36" i="18"/>
  <c r="AE98" i="17"/>
  <c r="Q36" i="18"/>
  <c r="Y36" i="18"/>
  <c r="F46" i="18"/>
  <c r="BV36" i="14"/>
  <c r="CA46" i="14"/>
  <c r="CA94" i="14"/>
  <c r="EW46" i="7"/>
  <c r="FD94" i="2"/>
  <c r="FD46" i="2"/>
  <c r="EZ29" i="7"/>
  <c r="CG46" i="14"/>
  <c r="CG29" i="14"/>
  <c r="FG46" i="2"/>
  <c r="FJ94" i="2"/>
  <c r="FI13" i="2"/>
  <c r="FI29" i="2"/>
  <c r="FI36" i="2"/>
  <c r="FI78" i="2"/>
  <c r="FF13" i="7"/>
  <c r="FF78" i="7"/>
  <c r="CK46" i="14"/>
  <c r="CO78" i="14"/>
  <c r="CO36" i="14"/>
  <c r="CO13" i="14"/>
  <c r="CQ78" i="14"/>
  <c r="CQ36" i="14"/>
  <c r="CQ13" i="14"/>
  <c r="FM78" i="7"/>
  <c r="FM36" i="7"/>
  <c r="FM13" i="7"/>
  <c r="B10" i="15"/>
  <c r="H36" i="14"/>
  <c r="W94" i="14"/>
  <c r="DR78" i="7"/>
  <c r="DC46" i="2"/>
  <c r="CX78" i="7"/>
  <c r="CX13" i="7"/>
  <c r="AI78" i="14"/>
  <c r="DF46" i="7"/>
  <c r="DG36" i="7"/>
  <c r="DG78" i="7"/>
  <c r="DG13" i="7"/>
  <c r="BE46" i="14"/>
  <c r="BE94" i="14"/>
  <c r="EA36" i="7"/>
  <c r="BJ29" i="14"/>
  <c r="BJ46" i="14"/>
  <c r="BJ94" i="14"/>
  <c r="EG36" i="7"/>
  <c r="BL78" i="14"/>
  <c r="BM78" i="14"/>
  <c r="EQ46" i="2"/>
  <c r="EQ94" i="2"/>
  <c r="EL29" i="7"/>
  <c r="EL94" i="7"/>
  <c r="BQ78" i="14"/>
  <c r="BQ36" i="14"/>
  <c r="BS13" i="14"/>
  <c r="BR94" i="14"/>
  <c r="BR29" i="14"/>
  <c r="ES36" i="2"/>
  <c r="ES13" i="2"/>
  <c r="Z13" i="18"/>
  <c r="G46" i="18"/>
  <c r="Z94" i="18"/>
  <c r="BV46" i="14"/>
  <c r="CI29" i="14"/>
  <c r="LD98" i="6"/>
  <c r="FU98" i="13"/>
  <c r="FO78" i="7"/>
  <c r="CT46" i="14"/>
  <c r="CT94" i="14"/>
  <c r="FW78" i="2"/>
  <c r="FS29" i="7"/>
  <c r="FS46" i="7"/>
  <c r="FS94" i="7"/>
  <c r="FT29" i="7"/>
  <c r="FT46" i="7"/>
  <c r="FT94" i="7"/>
  <c r="CY29" i="14"/>
  <c r="DA78" i="14"/>
  <c r="DA36" i="14"/>
  <c r="DA13" i="14"/>
  <c r="GA29" i="2"/>
  <c r="GA46" i="2"/>
  <c r="GA94" i="2"/>
  <c r="M13" i="9"/>
  <c r="DK29" i="2"/>
  <c r="DX94" i="7"/>
  <c r="JQ98" i="4"/>
  <c r="EM96" i="7"/>
  <c r="EM46" i="7"/>
  <c r="EM36" i="7"/>
  <c r="AB78" i="18"/>
  <c r="ES29" i="7"/>
  <c r="EX36" i="7"/>
  <c r="FE94" i="2"/>
  <c r="CF46" i="14"/>
  <c r="FB78" i="7"/>
  <c r="FM36" i="2"/>
  <c r="FM29" i="2"/>
  <c r="CM78" i="14"/>
  <c r="CN36" i="14"/>
  <c r="CN13" i="14"/>
  <c r="CU29" i="14"/>
  <c r="MQ98" i="4"/>
  <c r="BL60" i="3"/>
  <c r="R60" i="3"/>
  <c r="G27" i="3"/>
  <c r="E52" i="9"/>
  <c r="T98" i="14"/>
  <c r="AH96" i="14"/>
  <c r="AU98" i="14"/>
  <c r="AV96" i="14"/>
  <c r="R46" i="7"/>
  <c r="S46" i="7"/>
  <c r="T46" i="7"/>
  <c r="U46" i="7"/>
  <c r="AV46" i="7"/>
  <c r="M36" i="7"/>
  <c r="U98" i="6"/>
  <c r="M96" i="7" s="1"/>
  <c r="AD36" i="7"/>
  <c r="AF36" i="7"/>
  <c r="BA99" i="4"/>
  <c r="E29" i="7"/>
  <c r="E98" i="6"/>
  <c r="E96" i="7" s="1"/>
  <c r="K29" i="7"/>
  <c r="Q98" i="6"/>
  <c r="K96" i="7" s="1"/>
  <c r="L96" i="7"/>
  <c r="BE14" i="8"/>
  <c r="BE64" i="8" s="1"/>
  <c r="BG98" i="6"/>
  <c r="BI14" i="8"/>
  <c r="BK98" i="6"/>
  <c r="BK99" i="6" s="1"/>
  <c r="C15" i="9"/>
  <c r="C28" i="8"/>
  <c r="E15" i="9"/>
  <c r="G28" i="8"/>
  <c r="E27" i="9" s="1"/>
  <c r="J28" i="8"/>
  <c r="J64" i="8" s="1"/>
  <c r="N28" i="8"/>
  <c r="O44" i="8"/>
  <c r="P61" i="8"/>
  <c r="I60" i="9" s="1"/>
  <c r="P28" i="8"/>
  <c r="Q53" i="8"/>
  <c r="R61" i="8"/>
  <c r="R44" i="8"/>
  <c r="S44" i="8"/>
  <c r="S28" i="8"/>
  <c r="T44" i="8"/>
  <c r="U53" i="8"/>
  <c r="U44" i="8"/>
  <c r="L43" i="9" s="1"/>
  <c r="U28" i="8"/>
  <c r="W53" i="8"/>
  <c r="W28" i="8"/>
  <c r="Y53" i="8"/>
  <c r="Y64" i="8" s="1"/>
  <c r="Z61" i="8"/>
  <c r="AC53" i="8"/>
  <c r="AD61" i="8"/>
  <c r="AE44" i="8"/>
  <c r="AE28" i="8"/>
  <c r="AF44" i="8"/>
  <c r="S45" i="9"/>
  <c r="AJ53" i="8"/>
  <c r="AJ64" i="8" s="1"/>
  <c r="AL44" i="8"/>
  <c r="T43" i="9" s="1"/>
  <c r="AM53" i="8"/>
  <c r="U52" i="9" s="1"/>
  <c r="AN61" i="8"/>
  <c r="U57" i="9"/>
  <c r="AP28" i="8"/>
  <c r="V27" i="9" s="1"/>
  <c r="FD98" i="6"/>
  <c r="CE96" i="7" s="1"/>
  <c r="CS13" i="7"/>
  <c r="GF98" i="6"/>
  <c r="HI98" i="6"/>
  <c r="IK98" i="4"/>
  <c r="CU98" i="13"/>
  <c r="AW96" i="14" s="1"/>
  <c r="BP60" i="3"/>
  <c r="BI32" i="3"/>
  <c r="AX52" i="3"/>
  <c r="EK96" i="2"/>
  <c r="EA96" i="2"/>
  <c r="BY96" i="2"/>
  <c r="DV96" i="2"/>
  <c r="CV96" i="2"/>
  <c r="AL96" i="14"/>
  <c r="AM98" i="14"/>
  <c r="BE52" i="9"/>
  <c r="DQ96" i="7"/>
  <c r="AZ78" i="7"/>
  <c r="CS98" i="6"/>
  <c r="AZ96" i="7" s="1"/>
  <c r="BA78" i="7"/>
  <c r="BB78" i="7"/>
  <c r="K14" i="8"/>
  <c r="G13" i="9" s="1"/>
  <c r="I13" i="7"/>
  <c r="CK96" i="7"/>
  <c r="BV96" i="7"/>
  <c r="AJ29" i="7"/>
  <c r="AZ13" i="9"/>
  <c r="BP46" i="7"/>
  <c r="BD36" i="7"/>
  <c r="AH94" i="2"/>
  <c r="R45" i="9"/>
  <c r="R39" i="9"/>
  <c r="V57" i="9"/>
  <c r="V47" i="9"/>
  <c r="V37" i="9"/>
  <c r="V25" i="9"/>
  <c r="V17" i="9"/>
  <c r="CY96" i="7"/>
  <c r="CI96" i="7"/>
  <c r="AU96" i="14"/>
  <c r="BC29" i="7"/>
  <c r="H36" i="2"/>
  <c r="K29" i="2"/>
  <c r="L13" i="2"/>
  <c r="O94" i="2"/>
  <c r="DS14" i="8"/>
  <c r="BK13" i="9" s="1"/>
  <c r="BN13" i="7"/>
  <c r="EG13" i="7"/>
  <c r="JG98" i="6"/>
  <c r="EG96" i="7" s="1"/>
  <c r="AA8" i="9"/>
  <c r="AA12" i="9"/>
  <c r="AB8" i="9"/>
  <c r="AB12" i="9"/>
  <c r="AC8" i="9"/>
  <c r="AC12" i="9"/>
  <c r="AD8" i="9"/>
  <c r="AD12" i="9"/>
  <c r="AE8" i="9"/>
  <c r="AE12" i="9"/>
  <c r="AF6" i="9"/>
  <c r="AF10" i="9"/>
  <c r="AF35" i="9"/>
  <c r="AF29" i="9"/>
  <c r="AF23" i="9"/>
  <c r="AF19" i="9"/>
  <c r="AF15" i="9"/>
  <c r="AG6" i="9"/>
  <c r="AG8" i="9"/>
  <c r="AG10" i="9"/>
  <c r="AG12" i="9"/>
  <c r="AG59" i="9"/>
  <c r="AG55" i="9"/>
  <c r="AG45" i="9"/>
  <c r="AG39" i="9"/>
  <c r="AG35" i="9"/>
  <c r="AG23" i="9"/>
  <c r="AG19" i="9"/>
  <c r="AG15" i="9"/>
  <c r="AN5" i="9"/>
  <c r="AN7" i="9"/>
  <c r="AN9" i="9"/>
  <c r="AN11" i="9"/>
  <c r="AK8" i="3"/>
  <c r="BN36" i="7"/>
  <c r="AA13" i="14"/>
  <c r="DI36" i="2"/>
  <c r="DF36" i="7"/>
  <c r="BB94" i="14"/>
  <c r="BB46" i="14"/>
  <c r="BC36" i="14"/>
  <c r="BC13" i="14"/>
  <c r="EE29" i="2"/>
  <c r="JE98" i="4"/>
  <c r="EF96" i="2" s="1"/>
  <c r="BG36" i="14"/>
  <c r="BG78" i="14"/>
  <c r="BJ13" i="14"/>
  <c r="EL13" i="2"/>
  <c r="DY98" i="13"/>
  <c r="BM29" i="14"/>
  <c r="BM94" i="14"/>
  <c r="JJ98" i="6"/>
  <c r="EH78" i="7"/>
  <c r="EM13" i="2"/>
  <c r="EM36" i="2"/>
  <c r="EL78" i="2"/>
  <c r="Z98" i="17"/>
  <c r="AP98" i="17"/>
  <c r="AF98" i="17"/>
  <c r="AJ98" i="17"/>
  <c r="AM98" i="17"/>
  <c r="AQ98" i="17"/>
  <c r="BC98" i="17"/>
  <c r="BO98" i="17"/>
  <c r="E98" i="17"/>
  <c r="AJ13" i="3"/>
  <c r="BM46" i="2"/>
  <c r="BX46" i="2"/>
  <c r="BV46" i="7"/>
  <c r="BZ36" i="7"/>
  <c r="G36" i="14"/>
  <c r="S46" i="14"/>
  <c r="CU94" i="2"/>
  <c r="W13" i="14"/>
  <c r="IP98" i="4"/>
  <c r="DX96" i="2" s="1"/>
  <c r="AB29" i="14"/>
  <c r="AD36" i="14"/>
  <c r="EA98" i="13"/>
  <c r="BO29" i="14"/>
  <c r="EE98" i="13"/>
  <c r="JZ98" i="4"/>
  <c r="JP98" i="6"/>
  <c r="EK96" i="7" s="1"/>
  <c r="KK98" i="4"/>
  <c r="KA98" i="6"/>
  <c r="LV98" i="4"/>
  <c r="AO5" i="9"/>
  <c r="AO9" i="9"/>
  <c r="AO59" i="9"/>
  <c r="AO55" i="9"/>
  <c r="AO49" i="9"/>
  <c r="AO45" i="9"/>
  <c r="AO39" i="9"/>
  <c r="AO35" i="9"/>
  <c r="AO29" i="9"/>
  <c r="AO23" i="9"/>
  <c r="AO19" i="9"/>
  <c r="AO15" i="9"/>
  <c r="AS8" i="9"/>
  <c r="AS12" i="9"/>
  <c r="AS57" i="9"/>
  <c r="AS41" i="9"/>
  <c r="AS37" i="9"/>
  <c r="AS25" i="9"/>
  <c r="AS21" i="9"/>
  <c r="AS17" i="9"/>
  <c r="AT59" i="9"/>
  <c r="AT55" i="9"/>
  <c r="AT45" i="9"/>
  <c r="AT39" i="9"/>
  <c r="AT35" i="9"/>
  <c r="AT23" i="9"/>
  <c r="AT19" i="9"/>
  <c r="AT15" i="9"/>
  <c r="AV5" i="9"/>
  <c r="AV7" i="9"/>
  <c r="AV9" i="9"/>
  <c r="AV11" i="9"/>
  <c r="AV59" i="9"/>
  <c r="AV55" i="9"/>
  <c r="AV29" i="9"/>
  <c r="AV23" i="9"/>
  <c r="AV19" i="9"/>
  <c r="AV15" i="9"/>
  <c r="AX55" i="9"/>
  <c r="AX49" i="9"/>
  <c r="AX45" i="9"/>
  <c r="AX39" i="9"/>
  <c r="AX35" i="9"/>
  <c r="BC62" i="9"/>
  <c r="BC50" i="9"/>
  <c r="BC46" i="9"/>
  <c r="BC40" i="9"/>
  <c r="BC30" i="9"/>
  <c r="BC24" i="9"/>
  <c r="BC20" i="9"/>
  <c r="AI54" i="3"/>
  <c r="AI13" i="3"/>
  <c r="AL58" i="3"/>
  <c r="AL54" i="3"/>
  <c r="AL42" i="3"/>
  <c r="AL38" i="3"/>
  <c r="AL34" i="3"/>
  <c r="AL22" i="3"/>
  <c r="AL18" i="3"/>
  <c r="BQ78" i="2"/>
  <c r="BO78" i="7"/>
  <c r="BT36" i="2"/>
  <c r="BR29" i="7"/>
  <c r="L78" i="14"/>
  <c r="L13" i="14"/>
  <c r="CM36" i="7"/>
  <c r="CS78" i="7"/>
  <c r="Y46" i="14"/>
  <c r="Y94" i="14"/>
  <c r="CW98" i="13"/>
  <c r="AQ46" i="14"/>
  <c r="AQ29" i="14"/>
  <c r="DM94" i="7"/>
  <c r="DP94" i="7"/>
  <c r="BB13" i="14"/>
  <c r="BD78" i="14"/>
  <c r="BF36" i="14"/>
  <c r="BF78" i="14"/>
  <c r="BF94" i="14"/>
  <c r="BH36" i="14"/>
  <c r="EC94" i="7"/>
  <c r="EL29" i="2"/>
  <c r="BL46" i="14"/>
  <c r="EJ94" i="7"/>
  <c r="KA98" i="4"/>
  <c r="EQ96" i="2" s="1"/>
  <c r="EQ13" i="2"/>
  <c r="ES13" i="7"/>
  <c r="KF98" i="6"/>
  <c r="EY98" i="13"/>
  <c r="KE98" i="4"/>
  <c r="EP98" i="13"/>
  <c r="FA94" i="7"/>
  <c r="CH94" i="14"/>
  <c r="MD98" i="4"/>
  <c r="M98" i="17"/>
  <c r="Q98" i="17"/>
  <c r="BI98" i="17"/>
  <c r="AA36" i="18"/>
  <c r="AC36" i="18"/>
  <c r="AE36" i="18"/>
  <c r="B94" i="18"/>
  <c r="F94" i="18"/>
  <c r="J94" i="18"/>
  <c r="L94" i="18"/>
  <c r="N94" i="18"/>
  <c r="P94" i="18"/>
  <c r="U94" i="18"/>
  <c r="W94" i="18"/>
  <c r="Y94" i="18"/>
  <c r="AA94" i="18"/>
  <c r="AC94" i="18"/>
  <c r="AE94" i="18"/>
  <c r="AG94" i="18"/>
  <c r="FA13" i="2"/>
  <c r="CB94" i="14"/>
  <c r="CB46" i="14"/>
  <c r="FC36" i="2"/>
  <c r="FC78" i="2"/>
  <c r="CD13" i="14"/>
  <c r="FA29" i="7"/>
  <c r="FA46" i="7"/>
  <c r="CG36" i="14"/>
  <c r="FG78" i="2"/>
  <c r="CK94" i="14"/>
  <c r="FL46" i="7"/>
  <c r="FL13" i="7"/>
  <c r="CR13" i="14"/>
  <c r="CT78" i="14"/>
  <c r="CV13" i="14"/>
  <c r="FY36" i="2"/>
  <c r="CZ29" i="14"/>
  <c r="CZ46" i="14"/>
  <c r="CZ94" i="14"/>
  <c r="GB46" i="2"/>
  <c r="GB94" i="2"/>
  <c r="FV29" i="7"/>
  <c r="FV36" i="7"/>
  <c r="FV46" i="7"/>
  <c r="FV78" i="7"/>
  <c r="FV94" i="7"/>
  <c r="JU98" i="4"/>
  <c r="EP46" i="2"/>
  <c r="EK29" i="7"/>
  <c r="BS96" i="14"/>
  <c r="G98" i="17"/>
  <c r="W98" i="17"/>
  <c r="AA98" i="17"/>
  <c r="AI98" i="17"/>
  <c r="AU98" i="17"/>
  <c r="AY98" i="17"/>
  <c r="BG98" i="17"/>
  <c r="C46" i="18"/>
  <c r="E46" i="18"/>
  <c r="J46" i="18"/>
  <c r="KO98" i="4"/>
  <c r="FA46" i="2"/>
  <c r="EX13" i="7"/>
  <c r="EX78" i="7"/>
  <c r="EY78" i="7"/>
  <c r="EY36" i="7"/>
  <c r="CD94" i="14"/>
  <c r="CD46" i="14"/>
  <c r="CD29" i="14"/>
  <c r="CF13" i="14"/>
  <c r="FH78" i="2"/>
  <c r="FH36" i="2"/>
  <c r="FH13" i="2"/>
  <c r="LG98" i="6"/>
  <c r="FN78" i="2"/>
  <c r="FN46" i="2"/>
  <c r="FN36" i="2"/>
  <c r="LU98" i="4"/>
  <c r="FJ94" i="7"/>
  <c r="FI78" i="7"/>
  <c r="FI36" i="7"/>
  <c r="FI29" i="7"/>
  <c r="FI13" i="7"/>
  <c r="GE98" i="13"/>
  <c r="FR94" i="2"/>
  <c r="FR46" i="2"/>
  <c r="FN36" i="7"/>
  <c r="GL98" i="13"/>
  <c r="CU46" i="14"/>
  <c r="FQ78" i="7"/>
  <c r="FQ36" i="7"/>
  <c r="CW78" i="14"/>
  <c r="FX78" i="2"/>
  <c r="FX36" i="2"/>
  <c r="FU36" i="7"/>
  <c r="FU78" i="7"/>
  <c r="HA98" i="13"/>
  <c r="MU98" i="4"/>
  <c r="DB29" i="14"/>
  <c r="DB46" i="14"/>
  <c r="DB94" i="14"/>
  <c r="H13" i="18"/>
  <c r="I46" i="18"/>
  <c r="O46" i="18"/>
  <c r="W46" i="18"/>
  <c r="Y46" i="18"/>
  <c r="AA46" i="18"/>
  <c r="AC46" i="18"/>
  <c r="AE46" i="18"/>
  <c r="G78" i="18"/>
  <c r="J78" i="18"/>
  <c r="L78" i="18"/>
  <c r="AD78" i="18"/>
  <c r="KC98" i="6"/>
  <c r="KY98" i="4"/>
  <c r="LG98" i="4"/>
  <c r="FK46" i="2"/>
  <c r="FK29" i="2"/>
  <c r="FR78" i="2"/>
  <c r="FR36" i="2"/>
  <c r="FS36" i="2"/>
  <c r="FS78" i="2"/>
  <c r="FN94" i="7"/>
  <c r="FN29" i="7"/>
  <c r="CS13" i="14"/>
  <c r="CS36" i="14"/>
  <c r="FT36" i="2"/>
  <c r="GN98" i="13"/>
  <c r="FU78" i="2"/>
  <c r="FQ46" i="7"/>
  <c r="MN98" i="4"/>
  <c r="CW46" i="14"/>
  <c r="CW94" i="14"/>
  <c r="GX98" i="13"/>
  <c r="W13" i="3"/>
  <c r="AO13" i="9"/>
  <c r="DS96" i="7"/>
  <c r="CL96" i="7"/>
  <c r="Y36" i="7"/>
  <c r="AH8" i="9"/>
  <c r="AH10" i="9"/>
  <c r="AH12" i="9"/>
  <c r="AI6" i="9"/>
  <c r="AI8" i="9"/>
  <c r="AI10" i="9"/>
  <c r="AR6" i="9"/>
  <c r="AR8" i="9"/>
  <c r="AR10" i="9"/>
  <c r="AR12" i="9"/>
  <c r="AR57" i="9"/>
  <c r="AR51" i="9"/>
  <c r="AR47" i="9"/>
  <c r="AR41" i="9"/>
  <c r="AR37" i="9"/>
  <c r="AR31" i="9"/>
  <c r="AR25" i="9"/>
  <c r="AR21" i="9"/>
  <c r="AR17" i="9"/>
  <c r="AW5" i="9"/>
  <c r="AW9" i="9"/>
  <c r="AY7" i="9"/>
  <c r="BA58" i="9"/>
  <c r="BA54" i="9"/>
  <c r="BA42" i="9"/>
  <c r="BA38" i="9"/>
  <c r="BA34" i="9"/>
  <c r="BA26" i="9"/>
  <c r="BA18" i="9"/>
  <c r="BB62" i="9"/>
  <c r="N13" i="3"/>
  <c r="AK54" i="3"/>
  <c r="AK42" i="3"/>
  <c r="AK38" i="3"/>
  <c r="AK26" i="3"/>
  <c r="AK22" i="3"/>
  <c r="AK18" i="3"/>
  <c r="AP40" i="3"/>
  <c r="AP20" i="3"/>
  <c r="AS13" i="3"/>
  <c r="AW13" i="3"/>
  <c r="BE5" i="3"/>
  <c r="BE7" i="3"/>
  <c r="BE9" i="3"/>
  <c r="BE11" i="3"/>
  <c r="BE55" i="3"/>
  <c r="BE49" i="3"/>
  <c r="BE39" i="3"/>
  <c r="BE35" i="3"/>
  <c r="BE29" i="3"/>
  <c r="BE23" i="3"/>
  <c r="BE19" i="3"/>
  <c r="BE15" i="3"/>
  <c r="BI5" i="3"/>
  <c r="BI7" i="3"/>
  <c r="BI11" i="3"/>
  <c r="BI59" i="3"/>
  <c r="BI49" i="3"/>
  <c r="BI45" i="3"/>
  <c r="BI39" i="3"/>
  <c r="BI29" i="3"/>
  <c r="BI23" i="3"/>
  <c r="BI19" i="3"/>
  <c r="BL13" i="7"/>
  <c r="CC78" i="7"/>
  <c r="CJ29" i="2"/>
  <c r="N94" i="14"/>
  <c r="Z36" i="14"/>
  <c r="AE36" i="14"/>
  <c r="DD13" i="7"/>
  <c r="DW13" i="2"/>
  <c r="BG29" i="14"/>
  <c r="DS98" i="13"/>
  <c r="AM13" i="9"/>
  <c r="R29" i="7"/>
  <c r="X29" i="7"/>
  <c r="AC46" i="2"/>
  <c r="U13" i="9"/>
  <c r="AF16" i="3"/>
  <c r="BJ13" i="3"/>
  <c r="BM78" i="2"/>
  <c r="BU36" i="2"/>
  <c r="BV94" i="2"/>
  <c r="BV29" i="2"/>
  <c r="B30" i="15"/>
  <c r="K46" i="14"/>
  <c r="CO36" i="7"/>
  <c r="AD46" i="14"/>
  <c r="AL36" i="14"/>
  <c r="DW78" i="2"/>
  <c r="IZ98" i="6"/>
  <c r="BR52" i="3"/>
  <c r="BI96" i="14"/>
  <c r="K78" i="7"/>
  <c r="Q78" i="7"/>
  <c r="BI46" i="7"/>
  <c r="BR13" i="7"/>
  <c r="BS46" i="7"/>
  <c r="BX36" i="7"/>
  <c r="C51" i="15"/>
  <c r="CB46" i="7"/>
  <c r="CD46" i="7"/>
  <c r="CD78" i="7"/>
  <c r="I29" i="14"/>
  <c r="CH29" i="7"/>
  <c r="CX94" i="2"/>
  <c r="DA46" i="7"/>
  <c r="AG29" i="14"/>
  <c r="AJ78" i="14"/>
  <c r="AJ13" i="14"/>
  <c r="AK36" i="14"/>
  <c r="DL36" i="7"/>
  <c r="DW78" i="7"/>
  <c r="DE98" i="13"/>
  <c r="BD13" i="14"/>
  <c r="JA98" i="6"/>
  <c r="ED96" i="7" s="1"/>
  <c r="EM94" i="2"/>
  <c r="EH64" i="5"/>
  <c r="BL52" i="3"/>
  <c r="BS27" i="3"/>
  <c r="BL27" i="3"/>
  <c r="BF43" i="3"/>
  <c r="BD43" i="3"/>
  <c r="BC43" i="3"/>
  <c r="AU52" i="3"/>
  <c r="AO60" i="3"/>
  <c r="AM52" i="3"/>
  <c r="AK60" i="3"/>
  <c r="BH60" i="3"/>
  <c r="AY27" i="3"/>
  <c r="AU27" i="3"/>
  <c r="W52" i="3"/>
  <c r="AE27" i="3"/>
  <c r="Z27" i="3"/>
  <c r="Y27" i="3"/>
  <c r="V32" i="3"/>
  <c r="AT27" i="3"/>
  <c r="H96" i="14"/>
  <c r="AF13" i="9"/>
  <c r="Z46" i="7"/>
  <c r="Q29" i="2"/>
  <c r="R46" i="2"/>
  <c r="AE78" i="2"/>
  <c r="K13" i="9"/>
  <c r="CZ13" i="7"/>
  <c r="JB98" i="4"/>
  <c r="EA13" i="7"/>
  <c r="BO36" i="14"/>
  <c r="BO13" i="14"/>
  <c r="EK94" i="7"/>
  <c r="EN94" i="7"/>
  <c r="EN78" i="7"/>
  <c r="EN36" i="7"/>
  <c r="EN13" i="7"/>
  <c r="ES78" i="2"/>
  <c r="ES29" i="2"/>
  <c r="KF98" i="4"/>
  <c r="ES96" i="2" s="1"/>
  <c r="F13" i="18"/>
  <c r="AI94" i="18"/>
  <c r="AK94" i="18"/>
  <c r="BV94" i="14"/>
  <c r="EX94" i="2"/>
  <c r="BY94" i="14"/>
  <c r="BY46" i="14"/>
  <c r="ET94" i="7"/>
  <c r="ET46" i="7"/>
  <c r="EY36" i="2"/>
  <c r="EY78" i="2"/>
  <c r="E78" i="18"/>
  <c r="FB78" i="2"/>
  <c r="KZ98" i="4"/>
  <c r="KO98" i="6"/>
  <c r="FC46" i="2"/>
  <c r="FC94" i="2"/>
  <c r="CC13" i="14"/>
  <c r="FD78" i="2"/>
  <c r="FD36" i="2"/>
  <c r="FD13" i="2"/>
  <c r="FE78" i="2"/>
  <c r="CE78" i="14"/>
  <c r="CE13" i="14"/>
  <c r="KU98" i="6"/>
  <c r="FB36" i="7"/>
  <c r="KZ98" i="6"/>
  <c r="CH29" i="14"/>
  <c r="LN98" i="4"/>
  <c r="FD78" i="7"/>
  <c r="FD36" i="7"/>
  <c r="FK78" i="2"/>
  <c r="FK13" i="2"/>
  <c r="FM13" i="2"/>
  <c r="FG96" i="7"/>
  <c r="FH78" i="7"/>
  <c r="FH46" i="7"/>
  <c r="CM13" i="14"/>
  <c r="CN78" i="14"/>
  <c r="CO94" i="14"/>
  <c r="CO46" i="14"/>
  <c r="CO29" i="14"/>
  <c r="FQ94" i="2"/>
  <c r="LS98" i="6"/>
  <c r="FU29" i="2"/>
  <c r="CX46" i="14"/>
  <c r="CX94" i="14"/>
  <c r="CY13" i="14"/>
  <c r="JY98" i="4"/>
  <c r="EP96" i="2" s="1"/>
  <c r="R13" i="18"/>
  <c r="E29" i="18"/>
  <c r="M29" i="18"/>
  <c r="U29" i="18"/>
  <c r="Y29" i="18"/>
  <c r="AW98" i="17"/>
  <c r="AG46" i="18"/>
  <c r="AI46" i="18"/>
  <c r="AK46" i="18"/>
  <c r="B78" i="18"/>
  <c r="D78" i="18"/>
  <c r="H78" i="18"/>
  <c r="M78" i="18"/>
  <c r="O78" i="18"/>
  <c r="Q78" i="18"/>
  <c r="AA78" i="18"/>
  <c r="KI98" i="4"/>
  <c r="ER13" i="7"/>
  <c r="BW29" i="14"/>
  <c r="FB98" i="13"/>
  <c r="CA96" i="14" s="1"/>
  <c r="FA94" i="2"/>
  <c r="CC29" i="14"/>
  <c r="LD98" i="4"/>
  <c r="EZ36" i="7"/>
  <c r="KW98" i="6"/>
  <c r="LM98" i="4"/>
  <c r="FV98" i="13"/>
  <c r="LY98" i="4"/>
  <c r="CR78" i="14"/>
  <c r="CW13" i="14"/>
  <c r="FY78" i="2"/>
  <c r="JV98" i="4"/>
  <c r="G13" i="18"/>
  <c r="L98" i="17"/>
  <c r="F96" i="18" s="1"/>
  <c r="AB98" i="17"/>
  <c r="N96" i="18" s="1"/>
  <c r="P29" i="18"/>
  <c r="R29" i="18"/>
  <c r="AR98" i="17"/>
  <c r="AV98" i="17"/>
  <c r="Z29" i="18"/>
  <c r="AH29" i="18"/>
  <c r="S98" i="17"/>
  <c r="K36" i="18"/>
  <c r="M36" i="18"/>
  <c r="O36" i="18"/>
  <c r="S36" i="18"/>
  <c r="U36" i="18"/>
  <c r="BU78" i="14"/>
  <c r="BU13" i="14"/>
  <c r="ET98" i="13"/>
  <c r="EX78" i="2"/>
  <c r="ES78" i="7"/>
  <c r="BX36" i="14"/>
  <c r="BZ46" i="14"/>
  <c r="FA78" i="2"/>
  <c r="I78" i="18"/>
  <c r="EY94" i="7"/>
  <c r="EY46" i="7"/>
  <c r="EY29" i="7"/>
  <c r="CD78" i="14"/>
  <c r="EZ46" i="7"/>
  <c r="CF94" i="14"/>
  <c r="FN96" i="2"/>
  <c r="FN13" i="2"/>
  <c r="FP29" i="2"/>
  <c r="FP46" i="2"/>
  <c r="FP94" i="2"/>
  <c r="CP94" i="14"/>
  <c r="CP46" i="14"/>
  <c r="FM94" i="7"/>
  <c r="FM46" i="7"/>
  <c r="FT46" i="2"/>
  <c r="FO94" i="7"/>
  <c r="CU78" i="14"/>
  <c r="GA78" i="2"/>
  <c r="FX96" i="7"/>
  <c r="BN96" i="14"/>
  <c r="JR98" i="6"/>
  <c r="BS29" i="14"/>
  <c r="JV98" i="6"/>
  <c r="I98" i="17"/>
  <c r="AG98" i="17"/>
  <c r="AK98" i="17"/>
  <c r="R96" i="18" s="1"/>
  <c r="BE98" i="17"/>
  <c r="B36" i="18"/>
  <c r="F36" i="18"/>
  <c r="H36" i="18"/>
  <c r="J36" i="18"/>
  <c r="AB46" i="18"/>
  <c r="X78" i="18"/>
  <c r="Z78" i="18"/>
  <c r="ES98" i="13"/>
  <c r="BV96" i="14" s="1"/>
  <c r="LU98" i="6"/>
  <c r="FV29" i="2"/>
  <c r="CX78" i="14"/>
  <c r="MT98" i="4"/>
  <c r="AK13" i="3"/>
  <c r="AM13" i="3"/>
  <c r="BQ43" i="3"/>
  <c r="AW13" i="9"/>
  <c r="BF27" i="3"/>
  <c r="BC27" i="3"/>
  <c r="C13" i="9"/>
  <c r="C64" i="8"/>
  <c r="AL13" i="3"/>
  <c r="BP32" i="3"/>
  <c r="AZ52" i="3"/>
  <c r="J52" i="3"/>
  <c r="AM32" i="3"/>
  <c r="F43" i="3"/>
  <c r="DI96" i="2"/>
  <c r="BN96" i="2"/>
  <c r="L32" i="3"/>
  <c r="CE96" i="2"/>
  <c r="BW96" i="2"/>
  <c r="CX64" i="8"/>
  <c r="CG64" i="8"/>
  <c r="AL64" i="8"/>
  <c r="X13" i="3"/>
  <c r="AD13" i="9"/>
  <c r="BK96" i="2"/>
  <c r="BD43" i="9"/>
  <c r="BY64" i="8"/>
  <c r="V32" i="9"/>
  <c r="DH96" i="7"/>
  <c r="DF96" i="7"/>
  <c r="F29" i="7"/>
  <c r="I46" i="7"/>
  <c r="Q29" i="7"/>
  <c r="T36" i="7"/>
  <c r="V36" i="7"/>
  <c r="Z29" i="7"/>
  <c r="AR29" i="7"/>
  <c r="AT29" i="7"/>
  <c r="AW36" i="7"/>
  <c r="K46" i="2"/>
  <c r="N46" i="2"/>
  <c r="AD46" i="2"/>
  <c r="AY11" i="9"/>
  <c r="BB40" i="9"/>
  <c r="BB36" i="9"/>
  <c r="BC13" i="9"/>
  <c r="AF13" i="3"/>
  <c r="Z62" i="3"/>
  <c r="Z56" i="3"/>
  <c r="Z36" i="3"/>
  <c r="Z20" i="3"/>
  <c r="Z16" i="3"/>
  <c r="AR13" i="3"/>
  <c r="BC13" i="3"/>
  <c r="EX98" i="13"/>
  <c r="BY29" i="14"/>
  <c r="ET13" i="7"/>
  <c r="KG98" i="6"/>
  <c r="FK98" i="13"/>
  <c r="CR36" i="14"/>
  <c r="GJ98" i="13"/>
  <c r="FT13" i="2"/>
  <c r="MH98" i="4"/>
  <c r="LW98" i="6"/>
  <c r="FO36" i="7"/>
  <c r="MJ98" i="4"/>
  <c r="FU13" i="2"/>
  <c r="BA52" i="3"/>
  <c r="AO52" i="3"/>
  <c r="BL64" i="5"/>
  <c r="DQ64" i="5"/>
  <c r="BH52" i="3"/>
  <c r="BD52" i="3"/>
  <c r="BA43" i="3"/>
  <c r="CR64" i="5"/>
  <c r="AT60" i="3"/>
  <c r="AM60" i="3"/>
  <c r="AL60" i="3"/>
  <c r="AH52" i="3"/>
  <c r="AB52" i="3"/>
  <c r="AB60" i="3"/>
  <c r="W27" i="3"/>
  <c r="V60" i="3"/>
  <c r="S43" i="3"/>
  <c r="P52" i="3"/>
  <c r="O60" i="3"/>
  <c r="M52" i="3"/>
  <c r="BD64" i="5"/>
  <c r="Y43" i="3"/>
  <c r="AQ64" i="5"/>
  <c r="S60" i="3"/>
  <c r="Q60" i="3"/>
  <c r="N52" i="3"/>
  <c r="L60" i="3"/>
  <c r="L52" i="3"/>
  <c r="AT32" i="3"/>
  <c r="CU96" i="2"/>
  <c r="CF96" i="2"/>
  <c r="CP96" i="2"/>
  <c r="AC99" i="4"/>
  <c r="DZ96" i="2"/>
  <c r="Z96" i="2"/>
  <c r="DX64" i="8"/>
  <c r="AM64" i="8"/>
  <c r="L64" i="8"/>
  <c r="CY99" i="6"/>
  <c r="AQ96" i="7"/>
  <c r="AH98" i="14"/>
  <c r="BW99" i="6"/>
  <c r="F78" i="7"/>
  <c r="H36" i="7"/>
  <c r="L29" i="7"/>
  <c r="AC29" i="7"/>
  <c r="AG29" i="7"/>
  <c r="S29" i="7"/>
  <c r="U29" i="7"/>
  <c r="W29" i="7"/>
  <c r="AX29" i="7"/>
  <c r="BE29" i="7"/>
  <c r="J78" i="2"/>
  <c r="L78" i="2"/>
  <c r="P46" i="2"/>
  <c r="Q94" i="2"/>
  <c r="AN94" i="2"/>
  <c r="AS30" i="9"/>
  <c r="AS24" i="9"/>
  <c r="AS16" i="9"/>
  <c r="AU24" i="9"/>
  <c r="AU16" i="9"/>
  <c r="J13" i="3"/>
  <c r="AQ5" i="3"/>
  <c r="AQ15" i="3"/>
  <c r="BB13" i="3"/>
  <c r="BP26" i="3"/>
  <c r="BP13" i="3"/>
  <c r="H13" i="14"/>
  <c r="I13" i="14"/>
  <c r="J29" i="14"/>
  <c r="L36" i="14"/>
  <c r="CN78" i="7"/>
  <c r="CZ78" i="7"/>
  <c r="DE78" i="7"/>
  <c r="AL29" i="14"/>
  <c r="AO13" i="14"/>
  <c r="IB98" i="4"/>
  <c r="DQ96" i="2" s="1"/>
  <c r="AR94" i="14"/>
  <c r="CK98" i="13"/>
  <c r="AR96" i="14" s="1"/>
  <c r="BG13" i="14"/>
  <c r="BH29" i="14"/>
  <c r="EC96" i="7"/>
  <c r="JI98" i="6"/>
  <c r="EH96" i="7" s="1"/>
  <c r="BM46" i="14"/>
  <c r="JT98" i="4"/>
  <c r="EM96" i="2" s="1"/>
  <c r="JL98" i="6"/>
  <c r="EK98" i="13"/>
  <c r="BR13" i="14"/>
  <c r="JU98" i="6"/>
  <c r="EN96" i="7" s="1"/>
  <c r="EN46" i="7"/>
  <c r="N98" i="17"/>
  <c r="BP98" i="17"/>
  <c r="V29" i="18"/>
  <c r="U13" i="18"/>
  <c r="X29" i="18"/>
  <c r="KJ98" i="4"/>
  <c r="EU29" i="2"/>
  <c r="BV98" i="14"/>
  <c r="BZ13" i="14"/>
  <c r="EZ98" i="13"/>
  <c r="FE29" i="2"/>
  <c r="AS96" i="2"/>
  <c r="P96" i="2"/>
  <c r="O13" i="3"/>
  <c r="V96" i="7"/>
  <c r="BG96" i="14"/>
  <c r="AN96" i="14"/>
  <c r="DU96" i="7"/>
  <c r="CW96" i="7"/>
  <c r="CS96" i="7"/>
  <c r="BD60" i="9"/>
  <c r="N29" i="7"/>
  <c r="AK29" i="7"/>
  <c r="AO29" i="7"/>
  <c r="AW78" i="7"/>
  <c r="B36" i="14"/>
  <c r="G29" i="14"/>
  <c r="P46" i="14"/>
  <c r="Q36" i="14"/>
  <c r="CZ94" i="2"/>
  <c r="CZ29" i="2"/>
  <c r="DG29" i="7"/>
  <c r="AM13" i="14"/>
  <c r="AP94" i="14"/>
  <c r="CG98" i="13"/>
  <c r="AP96" i="14" s="1"/>
  <c r="AQ94" i="14"/>
  <c r="AT94" i="14"/>
  <c r="CO98" i="13"/>
  <c r="AT96" i="14" s="1"/>
  <c r="DT78" i="7"/>
  <c r="AX29" i="14"/>
  <c r="BB78" i="14"/>
  <c r="DF98" i="13"/>
  <c r="BC96" i="14" s="1"/>
  <c r="BC78" i="14"/>
  <c r="BD36" i="14"/>
  <c r="JG98" i="4"/>
  <c r="EG96" i="2" s="1"/>
  <c r="BH94" i="14"/>
  <c r="EC13" i="7"/>
  <c r="EC29" i="7"/>
  <c r="BJ36" i="14"/>
  <c r="DX98" i="13"/>
  <c r="JR98" i="4"/>
  <c r="EL96" i="2" s="1"/>
  <c r="DZ98" i="13"/>
  <c r="EM46" i="2"/>
  <c r="BN29" i="14"/>
  <c r="EJ13" i="7"/>
  <c r="ED98" i="13"/>
  <c r="BP36" i="14"/>
  <c r="BP13" i="14"/>
  <c r="EF98" i="13"/>
  <c r="ER96" i="2"/>
  <c r="EJ98" i="13"/>
  <c r="AZ98" i="17"/>
  <c r="Z96" i="18" s="1"/>
  <c r="N29" i="18"/>
  <c r="M13" i="18"/>
  <c r="E36" i="18"/>
  <c r="EY13" i="2"/>
  <c r="FA98" i="13"/>
  <c r="ED96" i="2"/>
  <c r="BO52" i="3"/>
  <c r="CC99" i="4"/>
  <c r="AY99" i="4"/>
  <c r="AK99" i="4"/>
  <c r="BS13" i="3"/>
  <c r="BS96" i="2"/>
  <c r="BE99" i="4"/>
  <c r="AG13" i="3"/>
  <c r="AC13" i="3"/>
  <c r="BB96" i="14"/>
  <c r="AN13" i="3"/>
  <c r="BJ96" i="7"/>
  <c r="R60" i="9"/>
  <c r="H27" i="9"/>
  <c r="Q36" i="7"/>
  <c r="AS36" i="7"/>
  <c r="AY78" i="7"/>
  <c r="W13" i="9"/>
  <c r="BB6" i="9"/>
  <c r="BB10" i="9"/>
  <c r="BB57" i="9"/>
  <c r="BB51" i="9"/>
  <c r="BD8" i="9"/>
  <c r="BD12" i="9"/>
  <c r="AJ10" i="3"/>
  <c r="AL6" i="3"/>
  <c r="AL8" i="3"/>
  <c r="AL10" i="3"/>
  <c r="AL12" i="3"/>
  <c r="AO17" i="3"/>
  <c r="AR15" i="3"/>
  <c r="BC5" i="3"/>
  <c r="BC9" i="3"/>
  <c r="BC59" i="3"/>
  <c r="BC55" i="3"/>
  <c r="BC49" i="3"/>
  <c r="BC45" i="3"/>
  <c r="BC39" i="3"/>
  <c r="BC35" i="3"/>
  <c r="BC29" i="3"/>
  <c r="BC23" i="3"/>
  <c r="BC19" i="3"/>
  <c r="BC15" i="3"/>
  <c r="BD13" i="3"/>
  <c r="Z46" i="14"/>
  <c r="AI13" i="14"/>
  <c r="CE98" i="13"/>
  <c r="AO96" i="14" s="1"/>
  <c r="CL98" i="13"/>
  <c r="AS96" i="14" s="1"/>
  <c r="DT13" i="7"/>
  <c r="AX94" i="14"/>
  <c r="DZ29" i="7"/>
  <c r="BE29" i="14"/>
  <c r="EA29" i="7"/>
  <c r="BL36" i="14"/>
  <c r="EH36" i="7"/>
  <c r="JK98" i="6"/>
  <c r="EI96" i="7" s="1"/>
  <c r="BN13" i="14"/>
  <c r="JX98" i="4"/>
  <c r="EO96" i="2" s="1"/>
  <c r="BN98" i="14"/>
  <c r="JQ98" i="6"/>
  <c r="EL13" i="7"/>
  <c r="EH98" i="13"/>
  <c r="P96" i="18"/>
  <c r="C13" i="18"/>
  <c r="F98" i="17"/>
  <c r="J98" i="17"/>
  <c r="E96" i="18" s="1"/>
  <c r="I13" i="18"/>
  <c r="R98" i="17"/>
  <c r="I96" i="18" s="1"/>
  <c r="K13" i="18"/>
  <c r="V98" i="17"/>
  <c r="K96" i="18" s="1"/>
  <c r="M96" i="18"/>
  <c r="O13" i="18"/>
  <c r="AD98" i="17"/>
  <c r="O96" i="18" s="1"/>
  <c r="Q13" i="18"/>
  <c r="AH98" i="17"/>
  <c r="Q96" i="18" s="1"/>
  <c r="AL98" i="17"/>
  <c r="S96" i="18" s="1"/>
  <c r="S13" i="18"/>
  <c r="W13" i="18"/>
  <c r="AT98" i="17"/>
  <c r="Y13" i="18"/>
  <c r="AX98" i="17"/>
  <c r="Y96" i="18" s="1"/>
  <c r="AA13" i="18"/>
  <c r="BB98" i="17"/>
  <c r="AA96" i="18" s="1"/>
  <c r="AC13" i="18"/>
  <c r="BF98" i="17"/>
  <c r="AC96" i="18" s="1"/>
  <c r="AE13" i="18"/>
  <c r="BJ98" i="17"/>
  <c r="AE96" i="18" s="1"/>
  <c r="AG13" i="18"/>
  <c r="BN98" i="17"/>
  <c r="AG96" i="18" s="1"/>
  <c r="D98" i="17"/>
  <c r="B96" i="18" s="1"/>
  <c r="B29" i="18"/>
  <c r="D29" i="18"/>
  <c r="H98" i="17"/>
  <c r="D96" i="18" s="1"/>
  <c r="H29" i="18"/>
  <c r="P98" i="17"/>
  <c r="H96" i="18" s="1"/>
  <c r="T98" i="17"/>
  <c r="J29" i="18"/>
  <c r="X98" i="17"/>
  <c r="L96" i="18" s="1"/>
  <c r="L29" i="18"/>
  <c r="AN98" i="17"/>
  <c r="T96" i="18" s="1"/>
  <c r="T29" i="18"/>
  <c r="V96" i="18"/>
  <c r="BD98" i="17"/>
  <c r="AB29" i="18"/>
  <c r="AD29" i="18"/>
  <c r="BH98" i="17"/>
  <c r="AF29" i="18"/>
  <c r="BL98" i="17"/>
  <c r="G36" i="18"/>
  <c r="O98" i="17"/>
  <c r="KL98" i="4"/>
  <c r="EV96" i="2" s="1"/>
  <c r="KB98" i="6"/>
  <c r="EQ96" i="7" s="1"/>
  <c r="KM98" i="4"/>
  <c r="EW96" i="2" s="1"/>
  <c r="KS98" i="4"/>
  <c r="EZ29" i="2"/>
  <c r="KI98" i="6"/>
  <c r="EU96" i="7" s="1"/>
  <c r="EU29" i="7"/>
  <c r="KM98" i="6"/>
  <c r="EW29" i="7"/>
  <c r="FE98" i="13"/>
  <c r="EY13" i="7"/>
  <c r="KQ98" i="6"/>
  <c r="EY96" i="7" s="1"/>
  <c r="FH98" i="13"/>
  <c r="FI94" i="2"/>
  <c r="LL98" i="4"/>
  <c r="FH13" i="7"/>
  <c r="LI98" i="6"/>
  <c r="EP94" i="2"/>
  <c r="BR78" i="14"/>
  <c r="BR46" i="14"/>
  <c r="JX98" i="6"/>
  <c r="EO96" i="7" s="1"/>
  <c r="KG98" i="4"/>
  <c r="ET13" i="2"/>
  <c r="JY98" i="6"/>
  <c r="EU94" i="2"/>
  <c r="EU46" i="2"/>
  <c r="EV13" i="2"/>
  <c r="EQ46" i="7"/>
  <c r="EQ29" i="7"/>
  <c r="EW98" i="13"/>
  <c r="KH98" i="6"/>
  <c r="EY29" i="2"/>
  <c r="KR98" i="4"/>
  <c r="EY96" i="2" s="1"/>
  <c r="EV29" i="7"/>
  <c r="KK98" i="6"/>
  <c r="EV46" i="7"/>
  <c r="EV94" i="7"/>
  <c r="FB36" i="2"/>
  <c r="FB13" i="2"/>
  <c r="KW98" i="4"/>
  <c r="KN98" i="6"/>
  <c r="EW78" i="7"/>
  <c r="FD98" i="13"/>
  <c r="EX96" i="7"/>
  <c r="LA98" i="4"/>
  <c r="FI98" i="13"/>
  <c r="FE46" i="2"/>
  <c r="KS98" i="6"/>
  <c r="EZ13" i="7"/>
  <c r="CE46" i="14"/>
  <c r="CE29" i="14"/>
  <c r="CG13" i="14"/>
  <c r="FG36" i="2"/>
  <c r="FG13" i="2"/>
  <c r="CP29" i="14"/>
  <c r="GG98" i="13"/>
  <c r="EG78" i="7"/>
  <c r="BL13" i="14"/>
  <c r="BL94" i="14"/>
  <c r="BM13" i="14"/>
  <c r="EH94" i="7"/>
  <c r="EM29" i="2"/>
  <c r="JM98" i="6"/>
  <c r="EJ29" i="7"/>
  <c r="EP29" i="2"/>
  <c r="U98" i="17"/>
  <c r="AB13" i="18"/>
  <c r="AD13" i="18"/>
  <c r="AF13" i="18"/>
  <c r="N36" i="18"/>
  <c r="P36" i="18"/>
  <c r="R36" i="18"/>
  <c r="V78" i="18"/>
  <c r="AB94" i="18"/>
  <c r="BT94" i="14"/>
  <c r="EO94" i="7"/>
  <c r="EO46" i="7"/>
  <c r="EO29" i="7"/>
  <c r="EP29" i="7"/>
  <c r="BV29" i="14"/>
  <c r="BX13" i="14"/>
  <c r="EX36" i="2"/>
  <c r="EX13" i="2"/>
  <c r="ES36" i="7"/>
  <c r="BX78" i="14"/>
  <c r="EV98" i="13"/>
  <c r="CA29" i="14"/>
  <c r="KX98" i="4"/>
  <c r="CC78" i="14"/>
  <c r="FD29" i="2"/>
  <c r="LW98" i="4"/>
  <c r="LZ98" i="4"/>
  <c r="MP98" i="4"/>
  <c r="EM78" i="2"/>
  <c r="JN98" i="6"/>
  <c r="BP78" i="14"/>
  <c r="V36" i="18"/>
  <c r="X36" i="18"/>
  <c r="KD98" i="6"/>
  <c r="ER96" i="7" s="1"/>
  <c r="EU98" i="13"/>
  <c r="BW96" i="14" s="1"/>
  <c r="ES96" i="7"/>
  <c r="KT98" i="4"/>
  <c r="CA98" i="14"/>
  <c r="KV98" i="4"/>
  <c r="FA29" i="2"/>
  <c r="KU98" i="4"/>
  <c r="FJ98" i="13"/>
  <c r="LF98" i="4"/>
  <c r="CF29" i="14"/>
  <c r="K46" i="18"/>
  <c r="M46" i="18"/>
  <c r="KH98" i="4"/>
  <c r="EP78" i="7"/>
  <c r="EP36" i="7"/>
  <c r="EX46" i="2"/>
  <c r="BZ94" i="14"/>
  <c r="KL98" i="6"/>
  <c r="FA36" i="2"/>
  <c r="FB94" i="2"/>
  <c r="FC13" i="2"/>
  <c r="LB98" i="4"/>
  <c r="FD96" i="2" s="1"/>
  <c r="CE36" i="14"/>
  <c r="FG94" i="2"/>
  <c r="FG29" i="2"/>
  <c r="KY98" i="6"/>
  <c r="FC96" i="7" s="1"/>
  <c r="FC29" i="7"/>
  <c r="FK94" i="2"/>
  <c r="FL29" i="2"/>
  <c r="LR98" i="4"/>
  <c r="LK98" i="6"/>
  <c r="FI96" i="7" s="1"/>
  <c r="FI94" i="7"/>
  <c r="LQ98" i="6"/>
  <c r="GH98" i="13"/>
  <c r="CQ98" i="14" s="1"/>
  <c r="CQ29" i="14"/>
  <c r="MC98" i="4"/>
  <c r="FR96" i="2" s="1"/>
  <c r="GU98" i="13"/>
  <c r="FX94" i="2"/>
  <c r="FX46" i="2"/>
  <c r="FY29" i="2"/>
  <c r="FU13" i="7"/>
  <c r="MI98" i="6"/>
  <c r="FU96" i="7" s="1"/>
  <c r="AG36" i="18"/>
  <c r="AI36" i="18"/>
  <c r="AK36" i="18"/>
  <c r="Q46" i="18"/>
  <c r="S46" i="18"/>
  <c r="U46" i="18"/>
  <c r="R78" i="18"/>
  <c r="T78" i="18"/>
  <c r="JZ98" i="6"/>
  <c r="EW94" i="7"/>
  <c r="FG98" i="13"/>
  <c r="CC36" i="14"/>
  <c r="LC98" i="4"/>
  <c r="FE96" i="2" s="1"/>
  <c r="KT98" i="6"/>
  <c r="EZ96" i="7" s="1"/>
  <c r="FD13" i="7"/>
  <c r="FE29" i="7"/>
  <c r="FE46" i="7"/>
  <c r="FE94" i="7"/>
  <c r="CJ13" i="14"/>
  <c r="CJ36" i="14"/>
  <c r="CJ78" i="14"/>
  <c r="FZ98" i="13"/>
  <c r="FL29" i="7"/>
  <c r="MA98" i="4"/>
  <c r="FQ29" i="2"/>
  <c r="CZ36" i="14"/>
  <c r="FL36" i="2"/>
  <c r="FH94" i="7"/>
  <c r="FG78" i="7"/>
  <c r="GA98" i="13"/>
  <c r="GB98" i="13"/>
  <c r="FL94" i="7"/>
  <c r="FS13" i="2"/>
  <c r="FN46" i="7"/>
  <c r="CT13" i="14"/>
  <c r="MI98" i="4"/>
  <c r="FU36" i="2"/>
  <c r="FV78" i="2"/>
  <c r="GS98" i="13"/>
  <c r="MC98" i="6"/>
  <c r="FR36" i="7"/>
  <c r="FR78" i="7"/>
  <c r="FX29" i="2"/>
  <c r="CX29" i="14"/>
  <c r="FY46" i="2"/>
  <c r="FY94" i="2"/>
  <c r="FY13" i="2"/>
  <c r="MH98" i="6"/>
  <c r="FZ13" i="2"/>
  <c r="CZ13" i="14"/>
  <c r="CZ78" i="14"/>
  <c r="DA94" i="14"/>
  <c r="DA46" i="14"/>
  <c r="DA29" i="14"/>
  <c r="GA13" i="2"/>
  <c r="GA36" i="2"/>
  <c r="DB13" i="14"/>
  <c r="DB36" i="14"/>
  <c r="DB78" i="14"/>
  <c r="LJ98" i="4"/>
  <c r="CH78" i="14"/>
  <c r="CH46" i="14"/>
  <c r="CH36" i="14"/>
  <c r="LK98" i="4"/>
  <c r="FJ96" i="2"/>
  <c r="FJ29" i="2"/>
  <c r="FJ36" i="2"/>
  <c r="FJ78" i="2"/>
  <c r="FD94" i="7"/>
  <c r="LE98" i="6"/>
  <c r="FF36" i="7"/>
  <c r="CL78" i="14"/>
  <c r="FM78" i="2"/>
  <c r="LS98" i="4"/>
  <c r="LT98" i="4"/>
  <c r="FL13" i="2"/>
  <c r="GC98" i="13"/>
  <c r="GD98" i="13"/>
  <c r="CO98" i="14" s="1"/>
  <c r="FQ78" i="2"/>
  <c r="FQ13" i="2"/>
  <c r="MF98" i="4"/>
  <c r="FS46" i="2"/>
  <c r="FS94" i="2"/>
  <c r="FN78" i="7"/>
  <c r="CS46" i="14"/>
  <c r="CS94" i="14"/>
  <c r="FT94" i="2"/>
  <c r="CT29" i="14"/>
  <c r="FQ94" i="7"/>
  <c r="FQ29" i="7"/>
  <c r="CV46" i="14"/>
  <c r="FW29" i="2"/>
  <c r="FW94" i="2"/>
  <c r="FR29" i="7"/>
  <c r="FR13" i="7"/>
  <c r="FS36" i="7"/>
  <c r="FS78" i="7"/>
  <c r="GW98" i="13"/>
  <c r="MR98" i="4"/>
  <c r="FZ94" i="2"/>
  <c r="FZ46" i="2"/>
  <c r="FZ29" i="2"/>
  <c r="FU29" i="7"/>
  <c r="HD98" i="13"/>
  <c r="FH94" i="2"/>
  <c r="FS98" i="13"/>
  <c r="CH13" i="14"/>
  <c r="FF29" i="7"/>
  <c r="FF46" i="7"/>
  <c r="FG94" i="7"/>
  <c r="FH36" i="7"/>
  <c r="LJ98" i="6"/>
  <c r="FO78" i="2"/>
  <c r="FO46" i="2"/>
  <c r="FO36" i="2"/>
  <c r="FO13" i="2"/>
  <c r="FJ78" i="7"/>
  <c r="FJ46" i="7"/>
  <c r="FJ36" i="7"/>
  <c r="LN98" i="6"/>
  <c r="FJ96" i="7" s="1"/>
  <c r="FP96" i="2"/>
  <c r="FK94" i="7"/>
  <c r="FK46" i="7"/>
  <c r="LP98" i="6"/>
  <c r="FK96" i="7" s="1"/>
  <c r="LO98" i="6"/>
  <c r="FQ46" i="2"/>
  <c r="MB98" i="4"/>
  <c r="FM96" i="7"/>
  <c r="FS96" i="2"/>
  <c r="FT78" i="2"/>
  <c r="CU36" i="14"/>
  <c r="CV78" i="14"/>
  <c r="CV36" i="14"/>
  <c r="BR43" i="3"/>
  <c r="AC43" i="3"/>
  <c r="AQ96" i="2"/>
  <c r="V96" i="2"/>
  <c r="AC96" i="2"/>
  <c r="AL96" i="2"/>
  <c r="BQ64" i="8"/>
  <c r="DE99" i="6"/>
  <c r="CM100" i="6"/>
  <c r="AS99" i="4"/>
  <c r="R96" i="2"/>
  <c r="J43" i="3"/>
  <c r="H27" i="3"/>
  <c r="E32" i="3"/>
  <c r="AD60" i="9"/>
  <c r="AO43" i="9"/>
  <c r="DB96" i="7"/>
  <c r="BX96" i="7"/>
  <c r="AZ98" i="14"/>
  <c r="AA96" i="14"/>
  <c r="V13" i="3"/>
  <c r="BI13" i="9"/>
  <c r="Y64" i="5"/>
  <c r="AA96" i="2"/>
  <c r="BN52" i="3"/>
  <c r="BJ60" i="3"/>
  <c r="AP60" i="3"/>
  <c r="AK43" i="3"/>
  <c r="BR64" i="5"/>
  <c r="AN32" i="9"/>
  <c r="BN52" i="9"/>
  <c r="O60" i="9"/>
  <c r="BM60" i="9"/>
  <c r="P52" i="9"/>
  <c r="AQ43" i="9"/>
  <c r="AK52" i="9"/>
  <c r="AL27" i="9"/>
  <c r="CA99" i="6"/>
  <c r="AX98" i="14"/>
  <c r="AX96" i="14"/>
  <c r="AA96" i="7"/>
  <c r="AW99" i="6"/>
  <c r="V13" i="9"/>
  <c r="AR13" i="9"/>
  <c r="Z13" i="3"/>
  <c r="AT13" i="3"/>
  <c r="AV13" i="3"/>
  <c r="BG13" i="3"/>
  <c r="BH13" i="9"/>
  <c r="K64" i="5"/>
  <c r="AF43" i="3"/>
  <c r="BL32" i="9"/>
  <c r="N52" i="9"/>
  <c r="BJ27" i="9"/>
  <c r="BF32" i="9"/>
  <c r="AZ52" i="9"/>
  <c r="AZ43" i="9"/>
  <c r="AV43" i="9"/>
  <c r="H63" i="16"/>
  <c r="D63" i="15" s="1"/>
  <c r="BH32" i="9"/>
  <c r="C29" i="9"/>
  <c r="BN13" i="3"/>
  <c r="BL13" i="3"/>
  <c r="BQ13" i="3"/>
  <c r="Z52" i="9"/>
  <c r="AK27" i="9"/>
  <c r="E13" i="9"/>
  <c r="AB32" i="9"/>
  <c r="R32" i="9"/>
  <c r="BC60" i="9"/>
  <c r="AT43" i="9"/>
  <c r="AE52" i="9"/>
  <c r="AW43" i="9"/>
  <c r="Z43" i="9"/>
  <c r="S43" i="9"/>
  <c r="M27" i="9"/>
  <c r="K27" i="9"/>
  <c r="J27" i="9"/>
  <c r="J60" i="9"/>
  <c r="Q27" i="9"/>
  <c r="P60" i="9"/>
  <c r="N60" i="9"/>
  <c r="I43" i="9"/>
  <c r="Q13" i="3"/>
  <c r="AX32" i="9"/>
  <c r="W27" i="9"/>
  <c r="AH43" i="9"/>
  <c r="I13" i="9"/>
  <c r="AJ13" i="9"/>
  <c r="BI27" i="9"/>
  <c r="BF60" i="9"/>
  <c r="AU27" i="9"/>
  <c r="U5" i="9"/>
  <c r="W7" i="9"/>
  <c r="CC96" i="14"/>
  <c r="CC98" i="14"/>
  <c r="M13" i="3"/>
  <c r="AD13" i="3"/>
  <c r="BB32" i="9"/>
  <c r="AR32" i="9"/>
  <c r="AP13" i="3"/>
  <c r="BA13" i="9"/>
  <c r="BE32" i="9"/>
  <c r="CW64" i="8"/>
  <c r="AZ63" i="9" s="1"/>
  <c r="AX60" i="9"/>
  <c r="AQ60" i="9"/>
  <c r="X27" i="9"/>
  <c r="W32" i="9"/>
  <c r="S27" i="9"/>
  <c r="AB64" i="8"/>
  <c r="L52" i="9"/>
  <c r="I27" i="9"/>
  <c r="AH96" i="18"/>
  <c r="AK29" i="18"/>
  <c r="AE78" i="18"/>
  <c r="AG78" i="18"/>
  <c r="AI78" i="18"/>
  <c r="AK78" i="18"/>
  <c r="AD94" i="18"/>
  <c r="AF94" i="18"/>
  <c r="AH94" i="18"/>
  <c r="AJ94" i="18"/>
  <c r="AL94" i="18"/>
  <c r="EO98" i="13"/>
  <c r="BT98" i="14" s="1"/>
  <c r="EQ98" i="13"/>
  <c r="FE13" i="2"/>
  <c r="EZ94" i="7"/>
  <c r="KV98" i="6"/>
  <c r="FA96" i="7" s="1"/>
  <c r="CF36" i="14"/>
  <c r="FL98" i="13"/>
  <c r="CK98" i="14"/>
  <c r="CK96" i="14"/>
  <c r="CM98" i="14"/>
  <c r="AF96" i="18"/>
  <c r="AH13" i="18"/>
  <c r="AJ13" i="18"/>
  <c r="AL13" i="18"/>
  <c r="AC29" i="18"/>
  <c r="AE29" i="18"/>
  <c r="AG29" i="18"/>
  <c r="AD36" i="18"/>
  <c r="AF36" i="18"/>
  <c r="AH36" i="18"/>
  <c r="AJ36" i="18"/>
  <c r="AL36" i="18"/>
  <c r="AD46" i="18"/>
  <c r="AF46" i="18"/>
  <c r="AH46" i="18"/>
  <c r="AJ46" i="18"/>
  <c r="AL46" i="18"/>
  <c r="AC78" i="18"/>
  <c r="KP98" i="4"/>
  <c r="EX96" i="2" s="1"/>
  <c r="LE98" i="4"/>
  <c r="FF96" i="2" s="1"/>
  <c r="CN98" i="14"/>
  <c r="CN96" i="14"/>
  <c r="AJ29" i="18"/>
  <c r="AL29" i="18"/>
  <c r="EZ78" i="7"/>
  <c r="FF13" i="2"/>
  <c r="KX98" i="6"/>
  <c r="FB13" i="7"/>
  <c r="FO29" i="7"/>
  <c r="LX98" i="6"/>
  <c r="FO96" i="7" s="1"/>
  <c r="CT36" i="14"/>
  <c r="GO98" i="13"/>
  <c r="CT96" i="14" s="1"/>
  <c r="LZ98" i="6"/>
  <c r="FP13" i="7"/>
  <c r="GQ98" i="13"/>
  <c r="CU13" i="14"/>
  <c r="MS98" i="4"/>
  <c r="FZ36" i="2"/>
  <c r="HE98" i="13"/>
  <c r="FO98" i="13"/>
  <c r="LA98" i="6"/>
  <c r="FT98" i="13"/>
  <c r="LF98" i="6"/>
  <c r="CK29" i="14"/>
  <c r="FY98" i="13"/>
  <c r="LQ98" i="4"/>
  <c r="FH29" i="7"/>
  <c r="FM46" i="2"/>
  <c r="CM36" i="14"/>
  <c r="FP13" i="2"/>
  <c r="GF98" i="13"/>
  <c r="FK29" i="7"/>
  <c r="LR98" i="6"/>
  <c r="FL96" i="7" s="1"/>
  <c r="GK98" i="13"/>
  <c r="CR96" i="14" s="1"/>
  <c r="FN13" i="7"/>
  <c r="LV98" i="6"/>
  <c r="FN96" i="7" s="1"/>
  <c r="CS29" i="14"/>
  <c r="GM98" i="13"/>
  <c r="FP36" i="7"/>
  <c r="LY98" i="6"/>
  <c r="GP98" i="13"/>
  <c r="GR98" i="13"/>
  <c r="FW46" i="2"/>
  <c r="MM98" i="4"/>
  <c r="FW96" i="2" s="1"/>
  <c r="FS13" i="7"/>
  <c r="ME98" i="6"/>
  <c r="FS96" i="7" s="1"/>
  <c r="FT13" i="7"/>
  <c r="FT36" i="7"/>
  <c r="FT78" i="7"/>
  <c r="CY46" i="14"/>
  <c r="CY94" i="14"/>
  <c r="GA96" i="2"/>
  <c r="GB29" i="2"/>
  <c r="MW98" i="4"/>
  <c r="GB96" i="2" s="1"/>
  <c r="FV13" i="7"/>
  <c r="MK98" i="6"/>
  <c r="FV96" i="7" s="1"/>
  <c r="FN98" i="13"/>
  <c r="LI98" i="4"/>
  <c r="FH96" i="2" s="1"/>
  <c r="FR98" i="13"/>
  <c r="CI36" i="14"/>
  <c r="FP98" i="13"/>
  <c r="LB98" i="6"/>
  <c r="FJ13" i="2"/>
  <c r="LP98" i="4"/>
  <c r="LO98" i="4"/>
  <c r="FX98" i="13"/>
  <c r="CM29" i="14"/>
  <c r="LX98" i="4"/>
  <c r="CR98" i="14"/>
  <c r="CR94" i="14"/>
  <c r="FS29" i="2"/>
  <c r="FT29" i="2"/>
  <c r="MG98" i="4"/>
  <c r="FU96" i="2"/>
  <c r="CU94" i="14"/>
  <c r="FV36" i="2"/>
  <c r="ML98" i="4"/>
  <c r="FQ13" i="7"/>
  <c r="MB98" i="6"/>
  <c r="FR46" i="7"/>
  <c r="FR94" i="7"/>
  <c r="CW29" i="14"/>
  <c r="MO98" i="4"/>
  <c r="FX13" i="2"/>
  <c r="FY96" i="2"/>
  <c r="GY98" i="13"/>
  <c r="CY98" i="14" s="1"/>
  <c r="LH98" i="4"/>
  <c r="FG96" i="2" s="1"/>
  <c r="LC98" i="6"/>
  <c r="FE96" i="7" s="1"/>
  <c r="FJ13" i="7"/>
  <c r="FV13" i="2"/>
  <c r="MK98" i="4"/>
  <c r="MA98" i="6"/>
  <c r="FW13" i="2"/>
  <c r="FW36" i="2"/>
  <c r="MD98" i="6"/>
  <c r="CW36" i="14"/>
  <c r="GV98" i="13"/>
  <c r="HC98" i="13"/>
  <c r="DA96" i="14" s="1"/>
  <c r="GT98" i="13"/>
  <c r="MG98" i="6"/>
  <c r="CV29" i="14"/>
  <c r="GZ98" i="13"/>
  <c r="GC96" i="2"/>
  <c r="DL67" i="14"/>
  <c r="DX64" i="5"/>
  <c r="BS32" i="3"/>
  <c r="EG64" i="5"/>
  <c r="BR63" i="3" s="1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BI64" i="8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S32" i="3"/>
  <c r="Q27" i="3"/>
  <c r="BU64" i="5"/>
  <c r="R27" i="3"/>
  <c r="AJ27" i="3"/>
  <c r="R43" i="3"/>
  <c r="BV64" i="5"/>
  <c r="AN27" i="3"/>
  <c r="AR43" i="3"/>
  <c r="P27" i="3"/>
  <c r="J64" i="5"/>
  <c r="BM27" i="3"/>
  <c r="G64" i="8"/>
  <c r="AO64" i="8"/>
  <c r="AL63" i="3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C64" i="8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W64" i="8"/>
  <c r="U32" i="9"/>
  <c r="Q32" i="9"/>
  <c r="BI52" i="9"/>
  <c r="DC64" i="8"/>
  <c r="AX52" i="9"/>
  <c r="CB64" i="8"/>
  <c r="Y43" i="9"/>
  <c r="AB27" i="9"/>
  <c r="BC60" i="3"/>
  <c r="AT64" i="5"/>
  <c r="X63" i="3" s="1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T64" i="8"/>
  <c r="BM64" i="8"/>
  <c r="BH27" i="3"/>
  <c r="DM64" i="5"/>
  <c r="AK64" i="5"/>
  <c r="T27" i="3"/>
  <c r="DA64" i="5"/>
  <c r="CA64" i="5"/>
  <c r="AO27" i="3"/>
  <c r="AM27" i="3"/>
  <c r="BX64" i="5"/>
  <c r="AH60" i="3"/>
  <c r="AW64" i="8"/>
  <c r="Z13" i="9"/>
  <c r="BE13" i="9"/>
  <c r="DG64" i="8"/>
  <c r="BD13" i="9"/>
  <c r="DE64" i="8"/>
  <c r="F43" i="9"/>
  <c r="AW32" i="9"/>
  <c r="BM13" i="3"/>
  <c r="DW64" i="5"/>
  <c r="AB13" i="3"/>
  <c r="BB64" i="5"/>
  <c r="AH64" i="5"/>
  <c r="DO64" i="5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CD64" i="8"/>
  <c r="BV64" i="8"/>
  <c r="AQ64" i="8"/>
  <c r="W43" i="9"/>
  <c r="C27" i="9"/>
  <c r="D64" i="8"/>
  <c r="L60" i="9"/>
  <c r="I64" i="8"/>
  <c r="BC32" i="9"/>
  <c r="AE27" i="9"/>
  <c r="BG64" i="8"/>
  <c r="AG52" i="9"/>
  <c r="BM43" i="3"/>
  <c r="BP52" i="3"/>
  <c r="EC64" i="5"/>
  <c r="AD27" i="3"/>
  <c r="BE64" i="5"/>
  <c r="BC64" i="5"/>
  <c r="AC63" i="3" s="1"/>
  <c r="AC27" i="3"/>
  <c r="K43" i="3"/>
  <c r="D52" i="3"/>
  <c r="F64" i="5"/>
  <c r="M43" i="9"/>
  <c r="E64" i="8"/>
  <c r="D32" i="9"/>
  <c r="BD64" i="8"/>
  <c r="AV64" i="8"/>
  <c r="AH13" i="9"/>
  <c r="BN64" i="8"/>
  <c r="AD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AV63" i="9"/>
  <c r="AI60" i="3"/>
  <c r="AJ64" i="5"/>
  <c r="S63" i="3" s="1"/>
  <c r="AL48" i="9"/>
  <c r="BF64" i="5"/>
  <c r="DL64" i="8"/>
  <c r="CS64" i="8"/>
  <c r="AX63" i="9" s="1"/>
  <c r="N64" i="8"/>
  <c r="AH40" i="3"/>
  <c r="AH36" i="3"/>
  <c r="AH30" i="3"/>
  <c r="AH24" i="3"/>
  <c r="AH20" i="3"/>
  <c r="DU64" i="5"/>
  <c r="BL63" i="3" s="1"/>
  <c r="W32" i="3"/>
  <c r="AD64" i="5"/>
  <c r="Z64" i="5"/>
  <c r="C5" i="9"/>
  <c r="E5" i="9"/>
  <c r="G9" i="9"/>
  <c r="J7" i="9"/>
  <c r="Z60" i="3"/>
  <c r="CZ64" i="8"/>
  <c r="CF64" i="8"/>
  <c r="EJ64" i="5"/>
  <c r="CV64" i="5"/>
  <c r="AY63" i="3" s="1"/>
  <c r="AW52" i="3"/>
  <c r="AV64" i="5"/>
  <c r="AR64" i="5"/>
  <c r="W63" i="3" s="1"/>
  <c r="P60" i="3"/>
  <c r="M64" i="5"/>
  <c r="G43" i="3"/>
  <c r="AT43" i="3"/>
  <c r="AO64" i="5"/>
  <c r="DS64" i="8"/>
  <c r="DZ64" i="8"/>
  <c r="G35" i="9"/>
  <c r="BF52" i="3"/>
  <c r="J32" i="3"/>
  <c r="BI43" i="3"/>
  <c r="BJ52" i="3"/>
  <c r="CD64" i="5"/>
  <c r="AG43" i="3"/>
  <c r="E43" i="3"/>
  <c r="AX43" i="3"/>
  <c r="W43" i="3"/>
  <c r="AX32" i="3"/>
  <c r="F64" i="8"/>
  <c r="DN64" i="5"/>
  <c r="DF64" i="5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G63" i="3" s="1"/>
  <c r="H32" i="3"/>
  <c r="AJ60" i="3"/>
  <c r="BQ64" i="5"/>
  <c r="AJ63" i="3" s="1"/>
  <c r="AD52" i="3"/>
  <c r="S64" i="5"/>
  <c r="K32" i="3"/>
  <c r="F60" i="3"/>
  <c r="I64" i="5"/>
  <c r="BE27" i="3"/>
  <c r="DH64" i="5"/>
  <c r="CL64" i="5"/>
  <c r="BJ64" i="5"/>
  <c r="AF32" i="3"/>
  <c r="AX64" i="5"/>
  <c r="Z63" i="3" s="1"/>
  <c r="I13" i="3"/>
  <c r="P64" i="5"/>
  <c r="Q32" i="3"/>
  <c r="AF64" i="5"/>
  <c r="Q63" i="3" s="1"/>
  <c r="V64" i="5"/>
  <c r="K60" i="3"/>
  <c r="AV32" i="3"/>
  <c r="CO64" i="5"/>
  <c r="BZ64" i="5"/>
  <c r="CC64" i="5"/>
  <c r="AJ60" i="9"/>
  <c r="BR64" i="8"/>
  <c r="AJ63" i="9" s="1"/>
  <c r="V27" i="3"/>
  <c r="EI64" i="5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J63" i="3" s="1"/>
  <c r="O64" i="5"/>
  <c r="I32" i="3"/>
  <c r="E13" i="3"/>
  <c r="G64" i="5"/>
  <c r="E64" i="5"/>
  <c r="D27" i="3"/>
  <c r="BN32" i="3"/>
  <c r="DY64" i="5"/>
  <c r="BN63" i="3" s="1"/>
  <c r="DJ64" i="5"/>
  <c r="BF32" i="3"/>
  <c r="AH43" i="3"/>
  <c r="BM64" i="5"/>
  <c r="EB64" i="5"/>
  <c r="BO64" i="5"/>
  <c r="AI32" i="3"/>
  <c r="T64" i="5"/>
  <c r="DF64" i="8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V52" i="3"/>
  <c r="CP64" i="5"/>
  <c r="AS52" i="3"/>
  <c r="CJ64" i="5"/>
  <c r="AQ27" i="3"/>
  <c r="CE64" i="5"/>
  <c r="AO43" i="3"/>
  <c r="CB64" i="5"/>
  <c r="AN60" i="3"/>
  <c r="AM43" i="3"/>
  <c r="BW64" i="5"/>
  <c r="BT64" i="5"/>
  <c r="AK32" i="3"/>
  <c r="BK64" i="5"/>
  <c r="AG63" i="3" s="1"/>
  <c r="AB64" i="5"/>
  <c r="AA13" i="3"/>
  <c r="DO64" i="8"/>
  <c r="DY64" i="8"/>
  <c r="BN63" i="9" s="1"/>
  <c r="DU64" i="8"/>
  <c r="BL63" i="9" s="1"/>
  <c r="DH64" i="8"/>
  <c r="DK64" i="8"/>
  <c r="BN32" i="9"/>
  <c r="AF60" i="9"/>
  <c r="DW64" i="8"/>
  <c r="AY64" i="8"/>
  <c r="AS43" i="9"/>
  <c r="AA52" i="9"/>
  <c r="AD43" i="9"/>
  <c r="BB43" i="9"/>
  <c r="AQ27" i="9"/>
  <c r="AO32" i="9"/>
  <c r="T60" i="9"/>
  <c r="CE64" i="8"/>
  <c r="BK60" i="9"/>
  <c r="BA27" i="9"/>
  <c r="AU64" i="8"/>
  <c r="H52" i="9"/>
  <c r="BC27" i="9"/>
  <c r="DD64" i="8"/>
  <c r="I52" i="9"/>
  <c r="Q60" i="9"/>
  <c r="AF64" i="8"/>
  <c r="X64" i="8"/>
  <c r="BJ60" i="9"/>
  <c r="AT27" i="9"/>
  <c r="CK64" i="8"/>
  <c r="J52" i="9"/>
  <c r="R64" i="8"/>
  <c r="J63" i="9" s="1"/>
  <c r="Z32" i="9"/>
  <c r="H64" i="8"/>
  <c r="E63" i="9" s="1"/>
  <c r="AT64" i="8"/>
  <c r="X63" i="9" s="1"/>
  <c r="AV27" i="9"/>
  <c r="AM32" i="9"/>
  <c r="AD32" i="9"/>
  <c r="CC64" i="8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AS63" i="9" s="1"/>
  <c r="O64" i="8"/>
  <c r="BL52" i="9"/>
  <c r="T52" i="9"/>
  <c r="AJ32" i="9"/>
  <c r="AL60" i="9"/>
  <c r="AA32" i="9"/>
  <c r="BB60" i="9"/>
  <c r="AR60" i="9"/>
  <c r="AN64" i="8"/>
  <c r="M52" i="9"/>
  <c r="L27" i="9"/>
  <c r="V64" i="8"/>
  <c r="K32" i="9"/>
  <c r="CL64" i="8"/>
  <c r="AE43" i="9"/>
  <c r="BC43" i="9"/>
  <c r="CQ64" i="8"/>
  <c r="AA27" i="9"/>
  <c r="U60" i="9"/>
  <c r="C19" i="9"/>
  <c r="G25" i="9"/>
  <c r="G21" i="9"/>
  <c r="G17" i="9"/>
  <c r="H40" i="9"/>
  <c r="D45" i="9"/>
  <c r="W31" i="9"/>
  <c r="DJ64" i="8"/>
  <c r="BF63" i="9" s="1"/>
  <c r="AK64" i="8"/>
  <c r="T63" i="9" s="1"/>
  <c r="K64" i="8"/>
  <c r="G63" i="9" s="1"/>
  <c r="BG32" i="9"/>
  <c r="M64" i="8"/>
  <c r="BA64" i="8"/>
  <c r="BS64" i="8"/>
  <c r="AK63" i="9" s="1"/>
  <c r="BO64" i="8"/>
  <c r="AI63" i="9" s="1"/>
  <c r="AI64" i="8"/>
  <c r="Y32" i="9"/>
  <c r="BJ64" i="8"/>
  <c r="AF63" i="9" s="1"/>
  <c r="AR64" i="8"/>
  <c r="W63" i="9" s="1"/>
  <c r="X52" i="9"/>
  <c r="BL64" i="8"/>
  <c r="AG63" i="9" s="1"/>
  <c r="AE64" i="8"/>
  <c r="P32" i="9"/>
  <c r="U63" i="9"/>
  <c r="BZ64" i="8"/>
  <c r="CY64" i="8"/>
  <c r="CJ64" i="8"/>
  <c r="AH64" i="8"/>
  <c r="DN64" i="8"/>
  <c r="BH63" i="9" s="1"/>
  <c r="AA13" i="9"/>
  <c r="CV64" i="8"/>
  <c r="AC27" i="9"/>
  <c r="E32" i="9"/>
  <c r="BB64" i="8"/>
  <c r="Y52" i="9"/>
  <c r="AW60" i="9"/>
  <c r="AF27" i="9"/>
  <c r="BC64" i="8"/>
  <c r="Z64" i="8"/>
  <c r="P63" i="9"/>
  <c r="CA64" i="8"/>
  <c r="AO63" i="9" s="1"/>
  <c r="BH60" i="9"/>
  <c r="X60" i="9"/>
  <c r="AK32" i="9"/>
  <c r="AF52" i="9"/>
  <c r="J43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U37" i="9"/>
  <c r="U21" i="9"/>
  <c r="AJ25" i="9"/>
  <c r="AJ21" i="9"/>
  <c r="AK57" i="9"/>
  <c r="AK51" i="9"/>
  <c r="AK31" i="9"/>
  <c r="AK21" i="9"/>
  <c r="AK17" i="9"/>
  <c r="BK63" i="9"/>
  <c r="BD27" i="9"/>
  <c r="W41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  <c r="AQ63" i="3" l="1"/>
  <c r="T63" i="3"/>
  <c r="FC96" i="2"/>
  <c r="AP63" i="3"/>
  <c r="Y63" i="3"/>
  <c r="EL96" i="7"/>
  <c r="X96" i="18"/>
  <c r="P64" i="8"/>
  <c r="DB98" i="14"/>
  <c r="U96" i="18"/>
  <c r="AU96" i="7"/>
  <c r="CI100" i="6"/>
  <c r="AO99" i="6"/>
  <c r="W96" i="7"/>
  <c r="DC99" i="6"/>
  <c r="BE96" i="7"/>
  <c r="DC100" i="6"/>
  <c r="AY96" i="7"/>
  <c r="CQ99" i="6"/>
  <c r="CQ100" i="6"/>
  <c r="AS99" i="6"/>
  <c r="Y96" i="7"/>
  <c r="Q43" i="9"/>
  <c r="K43" i="9"/>
  <c r="AD63" i="9"/>
  <c r="DA99" i="6"/>
  <c r="DA100" i="6"/>
  <c r="BD96" i="7"/>
  <c r="CI99" i="6"/>
  <c r="BQ99" i="6"/>
  <c r="BQ100" i="6"/>
  <c r="AK96" i="7"/>
  <c r="AX96" i="7"/>
  <c r="CO100" i="6"/>
  <c r="CO99" i="6"/>
  <c r="X96" i="7"/>
  <c r="AQ99" i="6"/>
  <c r="N63" i="9"/>
  <c r="I63" i="9"/>
  <c r="AQ63" i="9"/>
  <c r="BI63" i="9"/>
  <c r="BD63" i="9"/>
  <c r="BO63" i="3"/>
  <c r="H63" i="3"/>
  <c r="F63" i="9"/>
  <c r="C63" i="9"/>
  <c r="FT96" i="7"/>
  <c r="FQ96" i="7"/>
  <c r="FK96" i="2"/>
  <c r="DB96" i="14"/>
  <c r="CQ96" i="14"/>
  <c r="S52" i="9"/>
  <c r="CS100" i="6"/>
  <c r="AB96" i="18"/>
  <c r="W96" i="18"/>
  <c r="EN96" i="2"/>
  <c r="BK100" i="6"/>
  <c r="AH96" i="7"/>
  <c r="H63" i="9"/>
  <c r="S64" i="8"/>
  <c r="BM63" i="9"/>
  <c r="F63" i="3"/>
  <c r="F27" i="9"/>
  <c r="FR96" i="7"/>
  <c r="FL96" i="2"/>
  <c r="FB96" i="7"/>
  <c r="CS99" i="6"/>
  <c r="AD96" i="18"/>
  <c r="U99" i="6"/>
  <c r="AJ96" i="18"/>
  <c r="AL96" i="18"/>
  <c r="BC63" i="9"/>
  <c r="L63" i="3"/>
  <c r="N63" i="3"/>
  <c r="AD63" i="3"/>
  <c r="U64" i="8"/>
  <c r="BI63" i="3"/>
  <c r="BM63" i="3"/>
  <c r="FX96" i="2"/>
  <c r="FZ96" i="2"/>
  <c r="C96" i="18"/>
  <c r="EU96" i="2"/>
  <c r="BG99" i="6"/>
  <c r="AF96" i="7"/>
  <c r="BG100" i="6"/>
  <c r="AA63" i="9"/>
  <c r="FP96" i="7"/>
  <c r="ET96" i="2"/>
  <c r="AW63" i="9"/>
  <c r="V63" i="9"/>
  <c r="AW63" i="3"/>
  <c r="BJ63" i="3"/>
  <c r="Y63" i="9"/>
  <c r="AA63" i="3"/>
  <c r="O63" i="9"/>
  <c r="FM96" i="2"/>
  <c r="CM96" i="14"/>
  <c r="EV96" i="7"/>
  <c r="EW96" i="7"/>
  <c r="EZ96" i="2"/>
  <c r="CE98" i="14"/>
  <c r="CE96" i="14"/>
  <c r="EJ96" i="7"/>
  <c r="BR96" i="14"/>
  <c r="BR98" i="14"/>
  <c r="BZ98" i="14"/>
  <c r="BZ96" i="14"/>
  <c r="BD63" i="3"/>
  <c r="FT96" i="2"/>
  <c r="CO96" i="14"/>
  <c r="BX98" i="14"/>
  <c r="BX96" i="14"/>
  <c r="BQ96" i="14"/>
  <c r="BQ98" i="14"/>
  <c r="BO98" i="14"/>
  <c r="BO96" i="14"/>
  <c r="BM98" i="14"/>
  <c r="BM96" i="14"/>
  <c r="BY96" i="14"/>
  <c r="BY98" i="14"/>
  <c r="AK96" i="18"/>
  <c r="S63" i="9"/>
  <c r="BG63" i="9"/>
  <c r="BH63" i="3"/>
  <c r="P63" i="3"/>
  <c r="BB63" i="3"/>
  <c r="AE63" i="3"/>
  <c r="AX63" i="3"/>
  <c r="FV96" i="2"/>
  <c r="FO96" i="2"/>
  <c r="CT98" i="14"/>
  <c r="FF96" i="7"/>
  <c r="FI96" i="2"/>
  <c r="FQ96" i="2"/>
  <c r="BP98" i="14"/>
  <c r="BP96" i="14"/>
  <c r="G96" i="18"/>
  <c r="ET96" i="7"/>
  <c r="BW98" i="14"/>
  <c r="CB98" i="14"/>
  <c r="CB96" i="14"/>
  <c r="AN63" i="9"/>
  <c r="K63" i="9"/>
  <c r="AP63" i="9"/>
  <c r="BE63" i="9"/>
  <c r="AK63" i="3"/>
  <c r="AO63" i="3"/>
  <c r="AS63" i="3"/>
  <c r="AU63" i="3"/>
  <c r="AH63" i="3"/>
  <c r="E63" i="3"/>
  <c r="BS63" i="3"/>
  <c r="AF63" i="3"/>
  <c r="CY96" i="14"/>
  <c r="FA96" i="2"/>
  <c r="FB96" i="2"/>
  <c r="EP96" i="7"/>
  <c r="FH96" i="7"/>
  <c r="CD98" i="14"/>
  <c r="CD96" i="14"/>
  <c r="J96" i="18"/>
  <c r="BL98" i="14"/>
  <c r="BL96" i="14"/>
  <c r="CI96" i="14"/>
  <c r="CI98" i="14"/>
  <c r="CU98" i="14"/>
  <c r="CU96" i="14"/>
  <c r="CS98" i="14"/>
  <c r="CS96" i="14"/>
  <c r="CJ98" i="14"/>
  <c r="CJ96" i="14"/>
  <c r="DA98" i="14"/>
  <c r="CF96" i="14"/>
  <c r="CF98" i="14"/>
  <c r="M63" i="9"/>
  <c r="CX96" i="14"/>
  <c r="CX98" i="14"/>
  <c r="CL98" i="14"/>
  <c r="CL96" i="14"/>
  <c r="FD96" i="7"/>
  <c r="BU96" i="14"/>
  <c r="BU98" i="14"/>
  <c r="AI96" i="18"/>
  <c r="CW98" i="14"/>
  <c r="CW96" i="14"/>
  <c r="CH98" i="14"/>
  <c r="CH96" i="14"/>
  <c r="CG96" i="14"/>
  <c r="CG98" i="14"/>
  <c r="AR63" i="3"/>
  <c r="CZ98" i="14"/>
  <c r="CZ96" i="14"/>
  <c r="CV96" i="14"/>
  <c r="CV98" i="14"/>
  <c r="CP96" i="14"/>
  <c r="CP98" i="14"/>
  <c r="BT96" i="14"/>
  <c r="DL68" i="14"/>
  <c r="AC63" i="9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  <c r="DL69" i="14" l="1"/>
  <c r="DL70" i="14" l="1"/>
  <c r="DL71" i="14" l="1"/>
  <c r="DL72" i="14" l="1"/>
  <c r="DL73" i="14" l="1"/>
  <c r="DL74" i="14" l="1"/>
  <c r="DL75" i="14" l="1"/>
  <c r="DL76" i="14" l="1"/>
  <c r="DL77" i="14" l="1"/>
  <c r="DL78" i="14" l="1"/>
  <c r="DL79" i="14" l="1"/>
  <c r="DL80" i="14" l="1"/>
  <c r="DL81" i="14" l="1"/>
  <c r="DL82" i="14" l="1"/>
  <c r="DL84" i="14" l="1"/>
  <c r="DL83" i="14"/>
  <c r="DL85" i="14" l="1"/>
  <c r="DL89" i="14" l="1"/>
  <c r="DL87" i="14"/>
  <c r="DL88" i="14"/>
  <c r="DL90" i="14"/>
  <c r="DL86" i="14"/>
  <c r="DL91" i="14"/>
  <c r="DL93" i="14" l="1"/>
  <c r="DL92" i="14"/>
  <c r="DL94" i="14" l="1"/>
  <c r="DL95" i="14"/>
  <c r="DL96" i="14" l="1"/>
  <c r="DL98" i="14"/>
</calcChain>
</file>

<file path=xl/sharedStrings.xml><?xml version="1.0" encoding="utf-8"?>
<sst xmlns="http://schemas.openxmlformats.org/spreadsheetml/2006/main" count="4385" uniqueCount="316">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</sst>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4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0" fontId="1" fillId="0" borderId="6" xfId="0" applyNumberFormat="1" applyFont="1" applyBorder="1" applyAlignment="1">
      <alignment horizontal="right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7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17" xfId="0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3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0712"/>
        <c:axId val="181541104"/>
      </c:lineChart>
      <c:dateAx>
        <c:axId val="18154071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10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8154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0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42932235096622"/>
          <c:y val="0.4565227534963926"/>
          <c:w val="0.1476966192234106"/>
          <c:h val="0.536233152015418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1888"/>
        <c:axId val="181542280"/>
      </c:lineChart>
      <c:dateAx>
        <c:axId val="18154188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228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81542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88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7192"/>
        <c:axId val="233537584"/>
      </c:lineChart>
      <c:dateAx>
        <c:axId val="2335371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58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3353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8368"/>
        <c:axId val="233538760"/>
      </c:lineChart>
      <c:dateAx>
        <c:axId val="233538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76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33538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5">
        <v>38777</v>
      </c>
      <c r="DD3" s="235"/>
      <c r="DE3" s="235">
        <v>38808</v>
      </c>
      <c r="DF3" s="235"/>
      <c r="DG3" s="235">
        <v>38838</v>
      </c>
      <c r="DH3" s="235"/>
      <c r="DI3" s="235">
        <v>38869</v>
      </c>
      <c r="DJ3" s="235"/>
      <c r="DK3" s="235">
        <v>38899</v>
      </c>
      <c r="DL3" s="235"/>
      <c r="DM3" s="235">
        <v>38930</v>
      </c>
      <c r="DN3" s="235"/>
      <c r="DO3" s="235">
        <v>38961</v>
      </c>
      <c r="DP3" s="235"/>
      <c r="DQ3" s="235">
        <v>38991</v>
      </c>
      <c r="DR3" s="235"/>
      <c r="DS3" s="235">
        <v>39022</v>
      </c>
      <c r="DT3" s="235"/>
      <c r="DU3" s="235">
        <v>39052</v>
      </c>
      <c r="DV3" s="235"/>
      <c r="DW3" s="235">
        <v>39083</v>
      </c>
      <c r="DX3" s="235"/>
      <c r="DY3" s="235">
        <v>39114</v>
      </c>
      <c r="DZ3" s="235"/>
      <c r="EA3" s="235">
        <v>39142</v>
      </c>
      <c r="EB3" s="235"/>
      <c r="EC3" s="235">
        <v>39173</v>
      </c>
      <c r="ED3" s="235"/>
      <c r="EE3" s="235">
        <v>39203</v>
      </c>
      <c r="EF3" s="235"/>
      <c r="EG3" s="235">
        <v>39234</v>
      </c>
      <c r="EH3" s="235"/>
      <c r="EI3" s="235">
        <v>39264</v>
      </c>
      <c r="EJ3" s="235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6" t="s">
        <v>113</v>
      </c>
      <c r="DD4" s="236"/>
      <c r="DE4" s="236" t="s">
        <v>113</v>
      </c>
      <c r="DF4" s="236"/>
      <c r="DG4" s="236" t="s">
        <v>113</v>
      </c>
      <c r="DH4" s="236"/>
      <c r="DI4" s="236" t="s">
        <v>113</v>
      </c>
      <c r="DJ4" s="236"/>
      <c r="DK4" s="236" t="s">
        <v>113</v>
      </c>
      <c r="DL4" s="236"/>
      <c r="DM4" s="236" t="s">
        <v>113</v>
      </c>
      <c r="DN4" s="236"/>
      <c r="DO4" s="236" t="s">
        <v>113</v>
      </c>
      <c r="DP4" s="236"/>
      <c r="DQ4" s="236" t="s">
        <v>113</v>
      </c>
      <c r="DR4" s="236"/>
      <c r="DS4" s="236" t="s">
        <v>113</v>
      </c>
      <c r="DT4" s="236"/>
      <c r="DU4" s="236" t="s">
        <v>113</v>
      </c>
      <c r="DV4" s="236"/>
      <c r="DW4" s="236" t="s">
        <v>113</v>
      </c>
      <c r="DX4" s="236"/>
      <c r="DY4" s="236" t="s">
        <v>113</v>
      </c>
      <c r="DZ4" s="236"/>
      <c r="EA4" s="236" t="s">
        <v>113</v>
      </c>
      <c r="EB4" s="236"/>
      <c r="EC4" s="236" t="s">
        <v>113</v>
      </c>
      <c r="ED4" s="236"/>
      <c r="EE4" s="236" t="s">
        <v>113</v>
      </c>
      <c r="EF4" s="236"/>
      <c r="EG4" s="236" t="s">
        <v>113</v>
      </c>
      <c r="EH4" s="236"/>
      <c r="EI4" s="236" t="s">
        <v>113</v>
      </c>
      <c r="EJ4" s="236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5">
        <v>37681</v>
      </c>
      <c r="Z3" s="235"/>
      <c r="AA3" s="235">
        <v>37712</v>
      </c>
      <c r="AB3" s="235"/>
      <c r="AC3" s="235">
        <v>37742</v>
      </c>
      <c r="AD3" s="235"/>
      <c r="AE3" s="235">
        <v>37773</v>
      </c>
      <c r="AF3" s="235"/>
      <c r="AG3" s="235">
        <v>37803</v>
      </c>
      <c r="AH3" s="235"/>
      <c r="AI3" s="235">
        <v>37834</v>
      </c>
      <c r="AJ3" s="235"/>
      <c r="AK3" s="235">
        <v>37865</v>
      </c>
      <c r="AL3" s="235"/>
      <c r="AM3" s="235">
        <v>37895</v>
      </c>
      <c r="AN3" s="235"/>
      <c r="AO3" s="235">
        <v>37926</v>
      </c>
      <c r="AP3" s="235"/>
      <c r="AQ3" s="235">
        <v>37956</v>
      </c>
      <c r="AR3" s="235"/>
      <c r="AS3" s="235">
        <v>37987</v>
      </c>
      <c r="AT3" s="235"/>
      <c r="AU3" s="235">
        <v>38018</v>
      </c>
      <c r="AV3" s="235"/>
      <c r="AW3" s="235">
        <v>38047</v>
      </c>
      <c r="AX3" s="235"/>
      <c r="AY3" s="235">
        <v>38078</v>
      </c>
      <c r="AZ3" s="235"/>
      <c r="BA3" s="235">
        <v>38108</v>
      </c>
      <c r="BB3" s="235"/>
      <c r="BC3" s="235">
        <v>38139</v>
      </c>
      <c r="BD3" s="235"/>
      <c r="BE3" s="235">
        <v>38169</v>
      </c>
      <c r="BF3" s="235"/>
      <c r="BG3" s="235">
        <v>38200</v>
      </c>
      <c r="BH3" s="235"/>
      <c r="BI3" s="235">
        <v>38231</v>
      </c>
      <c r="BJ3" s="235"/>
      <c r="BK3" s="235">
        <v>38261</v>
      </c>
      <c r="BL3" s="235"/>
      <c r="BM3" s="235">
        <v>38292</v>
      </c>
      <c r="BN3" s="235"/>
      <c r="BO3" s="235">
        <v>38322</v>
      </c>
      <c r="BP3" s="235"/>
      <c r="BQ3" s="235">
        <v>38353</v>
      </c>
      <c r="BR3" s="235"/>
      <c r="BS3" s="235">
        <v>38384</v>
      </c>
      <c r="BT3" s="235"/>
      <c r="BU3" s="235">
        <v>38412</v>
      </c>
      <c r="BV3" s="235"/>
      <c r="BW3" s="235">
        <v>38443</v>
      </c>
      <c r="BX3" s="235"/>
      <c r="BY3" s="235">
        <v>38473</v>
      </c>
      <c r="BZ3" s="235"/>
      <c r="CA3" s="235">
        <v>38504</v>
      </c>
      <c r="CB3" s="235"/>
      <c r="CC3" s="235">
        <v>38534</v>
      </c>
      <c r="CD3" s="235"/>
      <c r="CE3" s="235">
        <v>38565</v>
      </c>
      <c r="CF3" s="235"/>
      <c r="CG3" s="235">
        <v>38596</v>
      </c>
      <c r="CH3" s="235"/>
      <c r="CI3" s="235">
        <v>38626</v>
      </c>
      <c r="CJ3" s="235"/>
      <c r="CK3" s="235">
        <v>38657</v>
      </c>
      <c r="CL3" s="235"/>
      <c r="CM3" s="235">
        <v>38687</v>
      </c>
      <c r="CN3" s="235"/>
      <c r="CO3" s="235">
        <v>38718</v>
      </c>
      <c r="CP3" s="235"/>
      <c r="CQ3" s="235">
        <v>38749</v>
      </c>
      <c r="CR3" s="235"/>
      <c r="CS3" s="235">
        <v>38777</v>
      </c>
      <c r="CT3" s="235"/>
      <c r="CU3" s="235">
        <v>38808</v>
      </c>
      <c r="CV3" s="235"/>
      <c r="CW3" s="235">
        <v>38838</v>
      </c>
      <c r="CX3" s="235"/>
      <c r="CY3" s="235">
        <v>38869</v>
      </c>
      <c r="CZ3" s="235"/>
      <c r="DA3" s="235">
        <v>38899</v>
      </c>
      <c r="DB3" s="235"/>
      <c r="DC3" s="235">
        <v>38930</v>
      </c>
      <c r="DD3" s="235"/>
      <c r="DE3" s="235">
        <v>38961</v>
      </c>
      <c r="DF3" s="235"/>
      <c r="DG3" s="235">
        <v>38991</v>
      </c>
      <c r="DH3" s="235"/>
      <c r="DI3" s="235">
        <v>39022</v>
      </c>
      <c r="DJ3" s="235"/>
      <c r="DK3" s="235">
        <v>39052</v>
      </c>
      <c r="DL3" s="235"/>
      <c r="DM3" s="235">
        <v>39083</v>
      </c>
      <c r="DN3" s="235"/>
      <c r="DO3" s="235">
        <v>39114</v>
      </c>
      <c r="DP3" s="235"/>
      <c r="DQ3" s="235">
        <v>39142</v>
      </c>
      <c r="DR3" s="235"/>
      <c r="DS3" s="235">
        <v>39173</v>
      </c>
      <c r="DT3" s="235"/>
      <c r="DU3" s="235">
        <v>39203</v>
      </c>
      <c r="DV3" s="235"/>
      <c r="DW3" s="235">
        <v>39234</v>
      </c>
      <c r="DX3" s="235"/>
      <c r="DY3" s="235">
        <v>39264</v>
      </c>
      <c r="DZ3" s="235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7" t="s">
        <v>113</v>
      </c>
      <c r="CT4" s="237"/>
      <c r="CU4" s="237" t="s">
        <v>113</v>
      </c>
      <c r="CV4" s="237"/>
      <c r="CW4" s="237" t="s">
        <v>113</v>
      </c>
      <c r="CX4" s="237"/>
      <c r="CY4" s="237" t="s">
        <v>113</v>
      </c>
      <c r="CZ4" s="237"/>
      <c r="DA4" s="237" t="s">
        <v>113</v>
      </c>
      <c r="DB4" s="237"/>
      <c r="DC4" s="237" t="s">
        <v>113</v>
      </c>
      <c r="DD4" s="237"/>
      <c r="DE4" s="237" t="s">
        <v>113</v>
      </c>
      <c r="DF4" s="237"/>
      <c r="DG4" s="237" t="s">
        <v>113</v>
      </c>
      <c r="DH4" s="237"/>
      <c r="DI4" s="237" t="s">
        <v>113</v>
      </c>
      <c r="DJ4" s="237"/>
      <c r="DK4" s="237" t="s">
        <v>113</v>
      </c>
      <c r="DL4" s="237"/>
      <c r="DM4" s="237" t="s">
        <v>113</v>
      </c>
      <c r="DN4" s="237"/>
      <c r="DO4" s="237" t="s">
        <v>113</v>
      </c>
      <c r="DP4" s="237"/>
      <c r="DQ4" s="237" t="s">
        <v>113</v>
      </c>
      <c r="DR4" s="237"/>
      <c r="DS4" s="237" t="s">
        <v>113</v>
      </c>
      <c r="DT4" s="237"/>
      <c r="DU4" s="237" t="s">
        <v>113</v>
      </c>
      <c r="DV4" s="237"/>
      <c r="DW4" s="237" t="s">
        <v>113</v>
      </c>
      <c r="DX4" s="237"/>
      <c r="DY4" s="237" t="s">
        <v>113</v>
      </c>
      <c r="DZ4" s="237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33" t="s">
        <v>127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</row>
    <row r="2" spans="1:66" ht="15.75" x14ac:dyDescent="0.25">
      <c r="B2" s="233" t="s">
        <v>145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Q105"/>
  <sheetViews>
    <sheetView tabSelected="1" workbookViewId="0">
      <pane xSplit="1" ySplit="4" topLeftCell="AM62" activePane="bottomRight" state="frozen"/>
      <selection pane="topRight" activeCell="B1" sqref="B1"/>
      <selection pane="bottomLeft" activeCell="A5" sqref="A5"/>
      <selection pane="bottomRight" activeCell="AX98" sqref="AX98"/>
    </sheetView>
  </sheetViews>
  <sheetFormatPr defaultRowHeight="12.75" x14ac:dyDescent="0.2"/>
  <cols>
    <col min="1" max="1" width="18.42578125" style="1" bestFit="1" customWidth="1"/>
    <col min="2" max="2" width="7.28515625" style="29" bestFit="1" customWidth="1"/>
    <col min="3" max="13" width="7.28515625" style="29" hidden="1" customWidth="1"/>
    <col min="14" max="14" width="7.28515625" style="29" bestFit="1" customWidth="1"/>
    <col min="15" max="24" width="7.28515625" style="29" hidden="1" customWidth="1"/>
    <col min="25" max="26" width="7.28515625" style="29" bestFit="1" customWidth="1"/>
    <col min="27" max="37" width="7.28515625" style="29" hidden="1" customWidth="1"/>
    <col min="38" max="58" width="7.28515625" style="29" bestFit="1" customWidth="1"/>
    <col min="59" max="59" width="7" customWidth="1"/>
    <col min="60" max="69" width="7" bestFit="1" customWidth="1"/>
  </cols>
  <sheetData>
    <row r="1" spans="1:69" ht="15.75" x14ac:dyDescent="0.25">
      <c r="A1" s="10" t="s">
        <v>95</v>
      </c>
    </row>
    <row r="2" spans="1:69" ht="15.75" x14ac:dyDescent="0.25">
      <c r="A2" s="10" t="s">
        <v>290</v>
      </c>
    </row>
    <row r="3" spans="1:69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</row>
    <row r="4" spans="1:69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104" t="s">
        <v>297</v>
      </c>
      <c r="AO4" s="104" t="s">
        <v>298</v>
      </c>
      <c r="AP4" s="32">
        <v>42856</v>
      </c>
      <c r="AQ4" s="32">
        <v>42887</v>
      </c>
      <c r="AR4" s="32">
        <v>42917</v>
      </c>
      <c r="AS4" s="32">
        <v>42948</v>
      </c>
      <c r="AT4" s="32">
        <v>42979</v>
      </c>
      <c r="AU4" s="32">
        <v>43009</v>
      </c>
      <c r="AV4" s="32">
        <v>43040</v>
      </c>
      <c r="AW4" s="32">
        <v>43070</v>
      </c>
      <c r="AX4" s="32">
        <v>43101</v>
      </c>
      <c r="AY4" s="32">
        <v>43132</v>
      </c>
      <c r="AZ4" s="32">
        <v>43160</v>
      </c>
      <c r="BA4" s="32">
        <v>43191</v>
      </c>
      <c r="BB4" s="32">
        <v>43221</v>
      </c>
      <c r="BC4" s="32">
        <v>43252</v>
      </c>
      <c r="BD4" s="32">
        <v>43282</v>
      </c>
      <c r="BE4" s="32">
        <v>43313</v>
      </c>
      <c r="BF4" s="32">
        <v>43344</v>
      </c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>
        <f>SUM('Population 43133142'!CB7/'Population 43133142'!CC7)</f>
        <v>0.65662650602409633</v>
      </c>
      <c r="AO5" s="108">
        <f>SUM('Population 43133142'!CD7/'Population 43133142'!CE7)</f>
        <v>0.6584022038567493</v>
      </c>
      <c r="AP5" s="108">
        <f>SUM('Population 43133142'!CF7/'Population 43133142'!CG7)</f>
        <v>0.66693006716712766</v>
      </c>
      <c r="AQ5" s="108">
        <f>SUM('Population 43133142'!CH7/'Population 43133142'!CI7)</f>
        <v>0.6654603940490551</v>
      </c>
      <c r="AR5" s="108">
        <f>SUM('Population 43133142'!CJ7/'Population 43133142'!CK7)</f>
        <v>0.66478646253021756</v>
      </c>
      <c r="AS5" s="108">
        <f>SUM('Population 43133142'!CL7/'Population 43133142'!CM7)</f>
        <v>0.66817434210526316</v>
      </c>
      <c r="AT5" s="108">
        <f>SUM('Population 43133142'!CN7/'Population 43133142'!CO7)</f>
        <v>0.66819126819126817</v>
      </c>
      <c r="AU5" s="108">
        <f>SUM('Population 43133142'!CP7/'Population 43133142'!CQ7)</f>
        <v>0.67380352644836272</v>
      </c>
      <c r="AV5" s="108">
        <f>SUM('Population 43133142'!CR7/'Population 43133142'!CS7)</f>
        <v>0.679664570230608</v>
      </c>
      <c r="AW5" s="108">
        <f>SUM('Population 43133142'!CT7/'Population 43133142'!CU7)</f>
        <v>0.6734608985024958</v>
      </c>
      <c r="AX5" s="108">
        <f>SUM('Population 43133142'!CV7/'Population 43133142'!CW7)</f>
        <v>0.66721513780337305</v>
      </c>
      <c r="AY5" s="108">
        <f>SUM('Population 43133142'!CX7/'Population 43133142'!CY7)</f>
        <v>0.66223207686622321</v>
      </c>
      <c r="AZ5" s="108">
        <f>SUM('Population 43133142'!CZ7/'Population 43133142'!DA7)</f>
        <v>0.65631929046563198</v>
      </c>
      <c r="BA5" s="108">
        <f>SUM('Population 43133142'!DB7/'Population 43133142'!DC7)</f>
        <v>0.67063197026022303</v>
      </c>
      <c r="BB5" s="108">
        <f>SUM('Population 43133142'!DD7/'Population 43133142'!DE7)</f>
        <v>0.67599243856332702</v>
      </c>
      <c r="BC5" s="108">
        <f>SUM('Population 43133142'!DF7/'Population 43133142'!DG7)</f>
        <v>0.68439173680183629</v>
      </c>
      <c r="BD5" s="108">
        <f>SUM('Population 43133142'!DH7/'Population 43133142'!DI7)</f>
        <v>0.67923076923076919</v>
      </c>
      <c r="BE5" s="108">
        <f>SUM('Population 43133142'!DJ7/'Population 43133142'!DK7)</f>
        <v>0.6836180124223602</v>
      </c>
      <c r="BF5" s="108">
        <f>SUM('Population 43133142'!DL7/'Population 43133142'!DM7)</f>
        <v>0.68063241106719363</v>
      </c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>
        <f>SUM('Population 43133142'!CB8/'Population 43133142'!CC8)</f>
        <v>0.52751449992926869</v>
      </c>
      <c r="AO6" s="108">
        <f>SUM('Population 43133142'!CD8/'Population 43133142'!CE8)</f>
        <v>0.52968870775068511</v>
      </c>
      <c r="AP6" s="108">
        <f>SUM('Population 43133142'!CF8/'Population 43133142'!CG8)</f>
        <v>0.53695759195442716</v>
      </c>
      <c r="AQ6" s="108">
        <f>SUM('Population 43133142'!CH8/'Population 43133142'!CI8)</f>
        <v>0.53490023432507283</v>
      </c>
      <c r="AR6" s="108">
        <f>SUM('Population 43133142'!CJ8/'Population 43133142'!CK8)</f>
        <v>0.53200427198291211</v>
      </c>
      <c r="AS6" s="108">
        <f>SUM('Population 43133142'!CL8/'Population 43133142'!CM8)</f>
        <v>0.53731450799596603</v>
      </c>
      <c r="AT6" s="108">
        <f>SUM('Population 43133142'!CN8/'Population 43133142'!CO8)</f>
        <v>0.5347574221578566</v>
      </c>
      <c r="AU6" s="108">
        <f>SUM('Population 43133142'!CP8/'Population 43133142'!CQ8)</f>
        <v>0.54093376764386536</v>
      </c>
      <c r="AV6" s="108">
        <f>SUM('Population 43133142'!CR8/'Population 43133142'!CS8)</f>
        <v>0.5512792636080307</v>
      </c>
      <c r="AW6" s="108">
        <f>SUM('Population 43133142'!CT8/'Population 43133142'!CU8)</f>
        <v>0.54995304486021812</v>
      </c>
      <c r="AX6" s="108">
        <f>SUM('Population 43133142'!CV8/'Population 43133142'!CW8)</f>
        <v>0.54772530953066512</v>
      </c>
      <c r="AY6" s="108">
        <f>SUM('Population 43133142'!CX8/'Population 43133142'!CY8)</f>
        <v>0.54688168973883255</v>
      </c>
      <c r="AZ6" s="108">
        <f>SUM('Population 43133142'!CZ8/'Population 43133142'!DA8)</f>
        <v>0.54723265537523913</v>
      </c>
      <c r="BA6" s="108">
        <f>SUM('Population 43133142'!DB8/'Population 43133142'!DC8)</f>
        <v>0.55083609680378187</v>
      </c>
      <c r="BB6" s="108">
        <f>SUM('Population 43133142'!DD8/'Population 43133142'!DE8)</f>
        <v>0.55505459668897494</v>
      </c>
      <c r="BC6" s="108">
        <f>SUM('Population 43133142'!DF8/'Population 43133142'!DG8)</f>
        <v>0.55804106979041701</v>
      </c>
      <c r="BD6" s="108">
        <f>SUM('Population 43133142'!DH8/'Population 43133142'!DI8)</f>
        <v>0.55722273338523609</v>
      </c>
      <c r="BE6" s="108">
        <f>SUM('Population 43133142'!DJ8/'Population 43133142'!DK8)</f>
        <v>0.55989956958393117</v>
      </c>
      <c r="BF6" s="108">
        <f>SUM('Population 43133142'!DL8/'Population 43133142'!DM8)</f>
        <v>0.56064436899516001</v>
      </c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>
        <f>SUM('Population 43133142'!CB9/'Population 43133142'!CC9)</f>
        <v>0.48821218074656186</v>
      </c>
      <c r="AO7" s="108">
        <f>SUM('Population 43133142'!CD9/'Population 43133142'!CE9)</f>
        <v>0.49419729206963248</v>
      </c>
      <c r="AP7" s="108">
        <f>SUM('Population 43133142'!CF9/'Population 43133142'!CG9)</f>
        <v>0.50024213075060531</v>
      </c>
      <c r="AQ7" s="108">
        <f>SUM('Population 43133142'!CH9/'Population 43133142'!CI9)</f>
        <v>0.51821272462360368</v>
      </c>
      <c r="AR7" s="108">
        <f>SUM('Population 43133142'!CJ9/'Population 43133142'!CK9)</f>
        <v>0.51556420233463029</v>
      </c>
      <c r="AS7" s="108">
        <f>SUM('Population 43133142'!CL9/'Population 43133142'!CM9)</f>
        <v>0.50024764735017335</v>
      </c>
      <c r="AT7" s="108">
        <f>SUM('Population 43133142'!CN9/'Population 43133142'!CO9)</f>
        <v>0.49452736318407958</v>
      </c>
      <c r="AU7" s="108">
        <f>SUM('Population 43133142'!CP9/'Population 43133142'!CQ9)</f>
        <v>0.50346191889218594</v>
      </c>
      <c r="AV7" s="108">
        <f>SUM('Population 43133142'!CR9/'Population 43133142'!CS9)</f>
        <v>0.52029339853300738</v>
      </c>
      <c r="AW7" s="108">
        <f>SUM('Population 43133142'!CT9/'Population 43133142'!CU9)</f>
        <v>0.52268339768339767</v>
      </c>
      <c r="AX7" s="108">
        <f>SUM('Population 43133142'!CV9/'Population 43133142'!CW9)</f>
        <v>0.51881467544684856</v>
      </c>
      <c r="AY7" s="108">
        <f>SUM('Population 43133142'!CX9/'Population 43133142'!CY9)</f>
        <v>0.50734945471787574</v>
      </c>
      <c r="AZ7" s="108">
        <f>SUM('Population 43133142'!CZ9/'Population 43133142'!DA9)</f>
        <v>0.50354609929078009</v>
      </c>
      <c r="BA7" s="108">
        <f>SUM('Population 43133142'!DB9/'Population 43133142'!DC9)</f>
        <v>0.51907677814413566</v>
      </c>
      <c r="BB7" s="108">
        <f>SUM('Population 43133142'!DD9/'Population 43133142'!DE9)</f>
        <v>0.52015173067804643</v>
      </c>
      <c r="BC7" s="108">
        <f>SUM('Population 43133142'!DF9/'Population 43133142'!DG9)</f>
        <v>0.52018779342723009</v>
      </c>
      <c r="BD7" s="108">
        <f>SUM('Population 43133142'!DH9/'Population 43133142'!DI9)</f>
        <v>0.52151300236406617</v>
      </c>
      <c r="BE7" s="108">
        <f>SUM('Population 43133142'!DJ9/'Population 43133142'!DK9)</f>
        <v>0.52613908872901682</v>
      </c>
      <c r="BF7" s="108">
        <f>SUM('Population 43133142'!DL9/'Population 43133142'!DM9)</f>
        <v>0.53339740509370492</v>
      </c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>
        <f>SUM('Population 43133142'!CB10/'Population 43133142'!CC10)</f>
        <v>0.56537373543654412</v>
      </c>
      <c r="AO8" s="108">
        <f>SUM('Population 43133142'!CD10/'Population 43133142'!CE10)</f>
        <v>0.56668103241871381</v>
      </c>
      <c r="AP8" s="108">
        <f>SUM('Population 43133142'!CF10/'Population 43133142'!CG10)</f>
        <v>0.57029456771231823</v>
      </c>
      <c r="AQ8" s="108">
        <f>SUM('Population 43133142'!CH10/'Population 43133142'!CI10)</f>
        <v>0.56850370941323825</v>
      </c>
      <c r="AR8" s="108">
        <f>SUM('Population 43133142'!CJ10/'Population 43133142'!CK10)</f>
        <v>0.56770480704129989</v>
      </c>
      <c r="AS8" s="108">
        <f>SUM('Population 43133142'!CL10/'Population 43133142'!CM10)</f>
        <v>0.57025440313111542</v>
      </c>
      <c r="AT8" s="108">
        <f>SUM('Population 43133142'!CN10/'Population 43133142'!CO10)</f>
        <v>0.56886876046076595</v>
      </c>
      <c r="AU8" s="108">
        <f>SUM('Population 43133142'!CP10/'Population 43133142'!CQ10)</f>
        <v>0.57542009559946783</v>
      </c>
      <c r="AV8" s="108">
        <f>SUM('Population 43133142'!CR10/'Population 43133142'!CS10)</f>
        <v>0.58518117901568412</v>
      </c>
      <c r="AW8" s="108">
        <f>SUM('Population 43133142'!CT10/'Population 43133142'!CU10)</f>
        <v>0.58615639949233622</v>
      </c>
      <c r="AX8" s="108">
        <f>SUM('Population 43133142'!CV10/'Population 43133142'!CW10)</f>
        <v>0.57700125834865934</v>
      </c>
      <c r="AY8" s="108">
        <f>SUM('Population 43133142'!CX10/'Population 43133142'!CY10)</f>
        <v>0.57672922766764267</v>
      </c>
      <c r="AZ8" s="108">
        <f>SUM('Population 43133142'!CZ10/'Population 43133142'!DA10)</f>
        <v>0.57597189917881042</v>
      </c>
      <c r="BA8" s="108">
        <f>SUM('Population 43133142'!DB10/'Population 43133142'!DC10)</f>
        <v>0.57731032852753483</v>
      </c>
      <c r="BB8" s="108">
        <f>SUM('Population 43133142'!DD10/'Population 43133142'!DE10)</f>
        <v>0.5828043581241118</v>
      </c>
      <c r="BC8" s="108">
        <f>SUM('Population 43133142'!DF10/'Population 43133142'!DG10)</f>
        <v>0.58663177925784971</v>
      </c>
      <c r="BD8" s="108">
        <f>SUM('Population 43133142'!DH10/'Population 43133142'!DI10)</f>
        <v>0.58842659014825438</v>
      </c>
      <c r="BE8" s="108">
        <f>SUM('Population 43133142'!DJ10/'Population 43133142'!DK10)</f>
        <v>0.59498121568249684</v>
      </c>
      <c r="BF8" s="108">
        <f>SUM('Population 43133142'!DL10/'Population 43133142'!DM10)</f>
        <v>0.59979692486219904</v>
      </c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>
        <f>SUM('Population 43133142'!CB11/'Population 43133142'!CC11)</f>
        <v>0.38493899873790494</v>
      </c>
      <c r="AO9" s="108">
        <f>SUM('Population 43133142'!CD11/'Population 43133142'!CE11)</f>
        <v>0.38281901584653877</v>
      </c>
      <c r="AP9" s="108">
        <f>SUM('Population 43133142'!CF11/'Population 43133142'!CG11)</f>
        <v>0.38343047460449625</v>
      </c>
      <c r="AQ9" s="108">
        <f>SUM('Population 43133142'!CH11/'Population 43133142'!CI11)</f>
        <v>0.39462636439966414</v>
      </c>
      <c r="AR9" s="108">
        <f>SUM('Population 43133142'!CJ11/'Population 43133142'!CK11)</f>
        <v>0.39517153748411687</v>
      </c>
      <c r="AS9" s="108">
        <f>SUM('Population 43133142'!CL11/'Population 43133142'!CM11)</f>
        <v>0.40523427606585055</v>
      </c>
      <c r="AT9" s="108">
        <f>SUM('Population 43133142'!CN11/'Population 43133142'!CO11)</f>
        <v>0.39429530201342283</v>
      </c>
      <c r="AU9" s="108">
        <f>SUM('Population 43133142'!CP11/'Population 43133142'!CQ11)</f>
        <v>0.40378947368421053</v>
      </c>
      <c r="AV9" s="108">
        <f>SUM('Population 43133142'!CR11/'Population 43133142'!CS11)</f>
        <v>0.41007194244604317</v>
      </c>
      <c r="AW9" s="108">
        <f>SUM('Population 43133142'!CT11/'Population 43133142'!CU11)</f>
        <v>0.41228439209087087</v>
      </c>
      <c r="AX9" s="108">
        <f>SUM('Population 43133142'!CV11/'Population 43133142'!CW11)</f>
        <v>0.40465309513917741</v>
      </c>
      <c r="AY9" s="108">
        <f>SUM('Population 43133142'!CX11/'Population 43133142'!CY11)</f>
        <v>0.40342094284522317</v>
      </c>
      <c r="AZ9" s="108">
        <f>SUM('Population 43133142'!CZ11/'Population 43133142'!DA11)</f>
        <v>0.4</v>
      </c>
      <c r="BA9" s="108">
        <f>SUM('Population 43133142'!DB11/'Population 43133142'!DC11)</f>
        <v>0.4</v>
      </c>
      <c r="BB9" s="108">
        <f>SUM('Population 43133142'!DD11/'Population 43133142'!DE11)</f>
        <v>0.40171990171990174</v>
      </c>
      <c r="BC9" s="108">
        <f>SUM('Population 43133142'!DF11/'Population 43133142'!DG11)</f>
        <v>0.39991830065359479</v>
      </c>
      <c r="BD9" s="108">
        <f>SUM('Population 43133142'!DH11/'Population 43133142'!DI11)</f>
        <v>0.40497553017944538</v>
      </c>
      <c r="BE9" s="108">
        <f>SUM('Population 43133142'!DJ11/'Population 43133142'!DK11)</f>
        <v>0.41258741258741261</v>
      </c>
      <c r="BF9" s="108">
        <f>SUM('Population 43133142'!DL11/'Population 43133142'!DM11)</f>
        <v>0.41890218737102763</v>
      </c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>
        <f>SUM('Population 43133142'!CB12/'Population 43133142'!CC12)</f>
        <v>0.6730596881161498</v>
      </c>
      <c r="AO10" s="108">
        <f>SUM('Population 43133142'!CD12/'Population 43133142'!CE12)</f>
        <v>0.66571632216678545</v>
      </c>
      <c r="AP10" s="108">
        <f>SUM('Population 43133142'!CF12/'Population 43133142'!CG12)</f>
        <v>0.66803205699020485</v>
      </c>
      <c r="AQ10" s="108">
        <f>SUM('Population 43133142'!CH12/'Population 43133142'!CI12)</f>
        <v>0.6600465199499016</v>
      </c>
      <c r="AR10" s="108">
        <f>SUM('Population 43133142'!CJ12/'Population 43133142'!CK12)</f>
        <v>0.65956685161983175</v>
      </c>
      <c r="AS10" s="108">
        <f>SUM('Population 43133142'!CL12/'Population 43133142'!CM12)</f>
        <v>0.65908270133622249</v>
      </c>
      <c r="AT10" s="108">
        <f>SUM('Population 43133142'!CN12/'Population 43133142'!CO12)</f>
        <v>0.65136949029566482</v>
      </c>
      <c r="AU10" s="108">
        <f>SUM('Population 43133142'!CP12/'Population 43133142'!CQ12)</f>
        <v>0.66207513416815744</v>
      </c>
      <c r="AV10" s="108">
        <f>SUM('Population 43133142'!CR12/'Population 43133142'!CS12)</f>
        <v>0.66494478090488063</v>
      </c>
      <c r="AW10" s="108">
        <f>SUM('Population 43133142'!CT12/'Population 43133142'!CU12)</f>
        <v>0.66713631560408593</v>
      </c>
      <c r="AX10" s="108">
        <f>SUM('Population 43133142'!CV12/'Population 43133142'!CW12)</f>
        <v>0.66013986013986015</v>
      </c>
      <c r="AY10" s="108">
        <f>SUM('Population 43133142'!CX12/'Population 43133142'!CY12)</f>
        <v>0.65893869139618755</v>
      </c>
      <c r="AZ10" s="108">
        <f>SUM('Population 43133142'!CZ12/'Population 43133142'!DA12)</f>
        <v>0.65940661979077342</v>
      </c>
      <c r="BA10" s="108">
        <f>SUM('Population 43133142'!DB12/'Population 43133142'!DC12)</f>
        <v>0.6614664586583463</v>
      </c>
      <c r="BB10" s="108">
        <f>SUM('Population 43133142'!DD12/'Population 43133142'!DE12)</f>
        <v>0.66585535465924894</v>
      </c>
      <c r="BC10" s="108">
        <f>SUM('Population 43133142'!DF12/'Population 43133142'!DG12)</f>
        <v>0.66934077432856642</v>
      </c>
      <c r="BD10" s="108">
        <f>SUM('Population 43133142'!DH12/'Population 43133142'!DI12)</f>
        <v>0.66666666666666663</v>
      </c>
      <c r="BE10" s="108">
        <f>SUM('Population 43133142'!DJ12/'Population 43133142'!DK12)</f>
        <v>0.6659082954147707</v>
      </c>
      <c r="BF10" s="108">
        <f>SUM('Population 43133142'!DL12/'Population 43133142'!DM12)</f>
        <v>0.67064816441243635</v>
      </c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>
        <f>SUM('Population 43133142'!CB13/'Population 43133142'!CC13)</f>
        <v>0.50758393989199346</v>
      </c>
      <c r="AO11" s="108">
        <f>SUM('Population 43133142'!CD13/'Population 43133142'!CE13)</f>
        <v>0.51360448807854142</v>
      </c>
      <c r="AP11" s="108">
        <f>SUM('Population 43133142'!CF13/'Population 43133142'!CG13)</f>
        <v>0.52349906191369611</v>
      </c>
      <c r="AQ11" s="108">
        <f>SUM('Population 43133142'!CH13/'Population 43133142'!CI13)</f>
        <v>0.52671323390598457</v>
      </c>
      <c r="AR11" s="108">
        <f>SUM('Population 43133142'!CJ13/'Population 43133142'!CK13)</f>
        <v>0.52731132075471698</v>
      </c>
      <c r="AS11" s="108">
        <f>SUM('Population 43133142'!CL13/'Population 43133142'!CM13)</f>
        <v>0.53382779441829509</v>
      </c>
      <c r="AT11" s="108">
        <f>SUM('Population 43133142'!CN13/'Population 43133142'!CO13)</f>
        <v>0.5295796081415256</v>
      </c>
      <c r="AU11" s="108">
        <f>SUM('Population 43133142'!CP13/'Population 43133142'!CQ13)</f>
        <v>0.53645982270517589</v>
      </c>
      <c r="AV11" s="108">
        <f>SUM('Population 43133142'!CR13/'Population 43133142'!CS13)</f>
        <v>0.54187660423994677</v>
      </c>
      <c r="AW11" s="108">
        <f>SUM('Population 43133142'!CT13/'Population 43133142'!CU13)</f>
        <v>0.54623757690487462</v>
      </c>
      <c r="AX11" s="108">
        <f>SUM('Population 43133142'!CV13/'Population 43133142'!CW13)</f>
        <v>0.54280201421243357</v>
      </c>
      <c r="AY11" s="108">
        <f>SUM('Population 43133142'!CX13/'Population 43133142'!CY13)</f>
        <v>0.54388373414126112</v>
      </c>
      <c r="AZ11" s="108">
        <f>SUM('Population 43133142'!CZ13/'Population 43133142'!DA13)</f>
        <v>0.54118362004487663</v>
      </c>
      <c r="BA11" s="108">
        <f>SUM('Population 43133142'!DB13/'Population 43133142'!DC13)</f>
        <v>0.54603735018117627</v>
      </c>
      <c r="BB11" s="108">
        <f>SUM('Population 43133142'!DD13/'Population 43133142'!DE13)</f>
        <v>0.55106965520441786</v>
      </c>
      <c r="BC11" s="108">
        <f>SUM('Population 43133142'!DF13/'Population 43133142'!DG13)</f>
        <v>0.55403582228425219</v>
      </c>
      <c r="BD11" s="108">
        <f>SUM('Population 43133142'!DH13/'Population 43133142'!DI13)</f>
        <v>0.5539767398236729</v>
      </c>
      <c r="BE11" s="108">
        <f>SUM('Population 43133142'!DJ13/'Population 43133142'!DK13)</f>
        <v>0.55655508735381842</v>
      </c>
      <c r="BF11" s="108">
        <f>SUM('Population 43133142'!DL13/'Population 43133142'!DM13)</f>
        <v>0.55768223587106602</v>
      </c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>
        <f>SUM('Population 43133142'!CB14/'Population 43133142'!CC14)</f>
        <v>0.40180276525857461</v>
      </c>
      <c r="AO12" s="108">
        <f>SUM('Population 43133142'!CD14/'Population 43133142'!CE14)</f>
        <v>0.40879877582249424</v>
      </c>
      <c r="AP12" s="108">
        <f>SUM('Population 43133142'!CF14/'Population 43133142'!CG14)</f>
        <v>0.41275193501417734</v>
      </c>
      <c r="AQ12" s="108">
        <f>SUM('Population 43133142'!CH14/'Population 43133142'!CI14)</f>
        <v>0.41451723350833142</v>
      </c>
      <c r="AR12" s="108">
        <f>SUM('Population 43133142'!CJ14/'Population 43133142'!CK14)</f>
        <v>0.41236956356158122</v>
      </c>
      <c r="AS12" s="108">
        <f>SUM('Population 43133142'!CL14/'Population 43133142'!CM14)</f>
        <v>0.41313656522404035</v>
      </c>
      <c r="AT12" s="108">
        <f>SUM('Population 43133142'!CN14/'Population 43133142'!CO14)</f>
        <v>0.41065974343310935</v>
      </c>
      <c r="AU12" s="108">
        <f>SUM('Population 43133142'!CP14/'Population 43133142'!CQ14)</f>
        <v>0.41554939127754664</v>
      </c>
      <c r="AV12" s="108">
        <f>SUM('Population 43133142'!CR14/'Population 43133142'!CS14)</f>
        <v>0.42126472411655302</v>
      </c>
      <c r="AW12" s="108">
        <f>SUM('Population 43133142'!CT14/'Population 43133142'!CU14)</f>
        <v>0.41752657911194496</v>
      </c>
      <c r="AX12" s="108">
        <f>SUM('Population 43133142'!CV14/'Population 43133142'!CW14)</f>
        <v>0.41047350266541238</v>
      </c>
      <c r="AY12" s="108">
        <f>SUM('Population 43133142'!CX14/'Population 43133142'!CY14)</f>
        <v>0.40999138673557278</v>
      </c>
      <c r="AZ12" s="108">
        <f>SUM('Population 43133142'!CZ14/'Population 43133142'!DA14)</f>
        <v>0.40690515158600266</v>
      </c>
      <c r="BA12" s="108">
        <f>SUM('Population 43133142'!DB14/'Population 43133142'!DC14)</f>
        <v>0.4119583104772353</v>
      </c>
      <c r="BB12" s="108">
        <f>SUM('Population 43133142'!DD14/'Population 43133142'!DE14)</f>
        <v>0.41122664373387541</v>
      </c>
      <c r="BC12" s="108">
        <f>SUM('Population 43133142'!DF14/'Population 43133142'!DG14)</f>
        <v>0.40925461948011277</v>
      </c>
      <c r="BD12" s="108">
        <f>SUM('Population 43133142'!DH14/'Population 43133142'!DI14)</f>
        <v>0.40586758707248194</v>
      </c>
      <c r="BE12" s="108">
        <f>SUM('Population 43133142'!DJ14/'Population 43133142'!DK14)</f>
        <v>0.40607016160819864</v>
      </c>
      <c r="BF12" s="108">
        <f>SUM('Population 43133142'!DL14/'Population 43133142'!DM14)</f>
        <v>0.40745975657636435</v>
      </c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75" x14ac:dyDescent="0.25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>
        <f>SUM('Population 43133142'!CB15/'Population 43133142'!CC15)</f>
        <v>0.52060149273786693</v>
      </c>
      <c r="AO13" s="190">
        <f>SUM('Population 43133142'!CD15/'Population 43133142'!CE15)</f>
        <v>0.52376723078607668</v>
      </c>
      <c r="AP13" s="190">
        <f>SUM('Population 43133142'!CF15/'Population 43133142'!CG15)</f>
        <v>0.52976995116485814</v>
      </c>
      <c r="AQ13" s="190">
        <f>SUM('Population 43133142'!CH15/'Population 43133142'!CI15)</f>
        <v>0.52997343583591427</v>
      </c>
      <c r="AR13" s="190">
        <f>SUM('Population 43133142'!CJ15/'Population 43133142'!CK15)</f>
        <v>0.5289803527189777</v>
      </c>
      <c r="AS13" s="190">
        <f>SUM('Population 43133142'!CL15/'Population 43133142'!CM15)</f>
        <v>0.53212610315505438</v>
      </c>
      <c r="AT13" s="190">
        <f>SUM('Population 43133142'!CN15/'Population 43133142'!CO15)</f>
        <v>0.52863704071499507</v>
      </c>
      <c r="AU13" s="190">
        <f>SUM('Population 43133142'!CP15/'Population 43133142'!CQ15)</f>
        <v>0.53559928888446862</v>
      </c>
      <c r="AV13" s="190">
        <f>SUM('Population 43133142'!CR15/'Population 43133142'!CS15)</f>
        <v>0.54334348015158107</v>
      </c>
      <c r="AW13" s="190">
        <f>SUM('Population 43133142'!CT15/'Population 43133142'!CU15)</f>
        <v>0.54435394023421058</v>
      </c>
      <c r="AX13" s="190">
        <f>SUM('Population 43133142'!CV15/'Population 43133142'!CW15)</f>
        <v>0.53882796056275617</v>
      </c>
      <c r="AY13" s="190">
        <f>SUM('Population 43133142'!CX15/'Population 43133142'!CY15)</f>
        <v>0.53890458197292634</v>
      </c>
      <c r="AZ13" s="190">
        <f>SUM('Population 43133142'!CZ15/'Population 43133142'!DA15)</f>
        <v>0.53722585259992972</v>
      </c>
      <c r="BA13" s="190">
        <f>SUM('Population 43133142'!DB15/'Population 43133142'!DC15)</f>
        <v>0.54125376601691533</v>
      </c>
      <c r="BB13" s="190">
        <f>SUM('Population 43133142'!DD15/'Population 43133142'!DE15)</f>
        <v>0.54499776010073497</v>
      </c>
      <c r="BC13" s="190">
        <f>SUM('Population 43133142'!DF15/'Population 43133142'!DG15)</f>
        <v>0.54730287434453295</v>
      </c>
      <c r="BD13" s="190">
        <f>SUM('Population 43133142'!DH15/'Population 43133142'!DI15)</f>
        <v>0.546822783266252</v>
      </c>
      <c r="BE13" s="190">
        <f>SUM('Population 43133142'!DJ15/'Population 43133142'!DK15)</f>
        <v>0.55008977543842386</v>
      </c>
      <c r="BF13" s="190">
        <f>SUM('Population 43133142'!DL15/'Population 43133142'!DM15)</f>
        <v>0.55232744783306587</v>
      </c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>
        <f>SUM('Population 43133142'!CB16/'Population 43133142'!CC16)</f>
        <v>0.64663585002568058</v>
      </c>
      <c r="AO14" s="108">
        <f>SUM('Population 43133142'!CD16/'Population 43133142'!CE16)</f>
        <v>0.65620174987133295</v>
      </c>
      <c r="AP14" s="108">
        <f>SUM('Population 43133142'!CF16/'Population 43133142'!CG16)</f>
        <v>0.67264344262295084</v>
      </c>
      <c r="AQ14" s="108">
        <f>SUM('Population 43133142'!CH16/'Population 43133142'!CI16)</f>
        <v>0.66875981161695452</v>
      </c>
      <c r="AR14" s="108">
        <f>SUM('Population 43133142'!CJ16/'Population 43133142'!CK16)</f>
        <v>0.6581818181818182</v>
      </c>
      <c r="AS14" s="108">
        <f>SUM('Population 43133142'!CL16/'Population 43133142'!CM16)</f>
        <v>0.66057441253263705</v>
      </c>
      <c r="AT14" s="108">
        <f>SUM('Population 43133142'!CN16/'Population 43133142'!CO16)</f>
        <v>0.64909478168264112</v>
      </c>
      <c r="AU14" s="108">
        <f>SUM('Population 43133142'!CP16/'Population 43133142'!CQ16)</f>
        <v>0.64915074309978771</v>
      </c>
      <c r="AV14" s="108">
        <f>SUM('Population 43133142'!CR16/'Population 43133142'!CS16)</f>
        <v>0.66987179487179482</v>
      </c>
      <c r="AW14" s="108">
        <f>SUM('Population 43133142'!CT16/'Population 43133142'!CU16)</f>
        <v>0.67448055407565266</v>
      </c>
      <c r="AX14" s="108">
        <f>SUM('Population 43133142'!CV16/'Population 43133142'!CW16)</f>
        <v>0.65981012658227844</v>
      </c>
      <c r="AY14" s="108">
        <f>SUM('Population 43133142'!CX16/'Population 43133142'!CY16)</f>
        <v>0.65793304221251825</v>
      </c>
      <c r="AZ14" s="108">
        <f>SUM('Population 43133142'!CZ16/'Population 43133142'!DA16)</f>
        <v>0.66224840451644573</v>
      </c>
      <c r="BA14" s="108">
        <f>SUM('Population 43133142'!DB16/'Population 43133142'!DC16)</f>
        <v>0.66105054509415262</v>
      </c>
      <c r="BB14" s="108">
        <f>SUM('Population 43133142'!DD16/'Population 43133142'!DE16)</f>
        <v>0.66248116524359624</v>
      </c>
      <c r="BC14" s="108">
        <f>SUM('Population 43133142'!DF16/'Population 43133142'!DG16)</f>
        <v>0.67048853439680955</v>
      </c>
      <c r="BD14" s="108">
        <f>SUM('Population 43133142'!DH16/'Population 43133142'!DI16)</f>
        <v>0.67447784004075395</v>
      </c>
      <c r="BE14" s="108">
        <f>SUM('Population 43133142'!DJ16/'Population 43133142'!DK16)</f>
        <v>0.68549222797927456</v>
      </c>
      <c r="BF14" s="108">
        <f>SUM('Population 43133142'!DL16/'Population 43133142'!DM16)</f>
        <v>0.68393511250654104</v>
      </c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>
        <f>SUM('Population 43133142'!CB17/'Population 43133142'!CC17)</f>
        <v>0.44716913090515686</v>
      </c>
      <c r="AO15" s="108">
        <f>SUM('Population 43133142'!CD17/'Population 43133142'!CE17)</f>
        <v>0.44680851063829785</v>
      </c>
      <c r="AP15" s="108">
        <f>SUM('Population 43133142'!CF17/'Population 43133142'!CG17)</f>
        <v>0.44348452123830095</v>
      </c>
      <c r="AQ15" s="108">
        <f>SUM('Population 43133142'!CH17/'Population 43133142'!CI17)</f>
        <v>0.45005448601525611</v>
      </c>
      <c r="AR15" s="108">
        <f>SUM('Population 43133142'!CJ17/'Population 43133142'!CK17)</f>
        <v>0.44688644688644691</v>
      </c>
      <c r="AS15" s="108">
        <f>SUM('Population 43133142'!CL17/'Population 43133142'!CM17)</f>
        <v>0.45779100037188547</v>
      </c>
      <c r="AT15" s="108">
        <f>SUM('Population 43133142'!CN17/'Population 43133142'!CO17)</f>
        <v>0.4525328330206379</v>
      </c>
      <c r="AU15" s="108">
        <f>SUM('Population 43133142'!CP17/'Population 43133142'!CQ17)</f>
        <v>0.47139067828723002</v>
      </c>
      <c r="AV15" s="108">
        <f>SUM('Population 43133142'!CR17/'Population 43133142'!CS17)</f>
        <v>0.47747065505490344</v>
      </c>
      <c r="AW15" s="108">
        <f>SUM('Population 43133142'!CT17/'Population 43133142'!CU17)</f>
        <v>0.47701582516955537</v>
      </c>
      <c r="AX15" s="108">
        <f>SUM('Population 43133142'!CV17/'Population 43133142'!CW17)</f>
        <v>0.47154779969650984</v>
      </c>
      <c r="AY15" s="108">
        <f>SUM('Population 43133142'!CX17/'Population 43133142'!CY17)</f>
        <v>0.47528221097703388</v>
      </c>
      <c r="AZ15" s="108">
        <f>SUM('Population 43133142'!CZ17/'Population 43133142'!DA17)</f>
        <v>0.47029320987654322</v>
      </c>
      <c r="BA15" s="108">
        <f>SUM('Population 43133142'!DB17/'Population 43133142'!DC17)</f>
        <v>0.46682098765432101</v>
      </c>
      <c r="BB15" s="108">
        <f>SUM('Population 43133142'!DD17/'Population 43133142'!DE17)</f>
        <v>0.46571648690292761</v>
      </c>
      <c r="BC15" s="108">
        <f>SUM('Population 43133142'!DF17/'Population 43133142'!DG17)</f>
        <v>0.46248085758039814</v>
      </c>
      <c r="BD15" s="108">
        <f>SUM('Population 43133142'!DH17/'Population 43133142'!DI17)</f>
        <v>0.45931353644427303</v>
      </c>
      <c r="BE15" s="108">
        <f>SUM('Population 43133142'!DJ17/'Population 43133142'!DK17)</f>
        <v>0.460822342901474</v>
      </c>
      <c r="BF15" s="108">
        <f>SUM('Population 43133142'!DL17/'Population 43133142'!DM17)</f>
        <v>0.45927956147220045</v>
      </c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>
        <f>SUM('Population 43133142'!CB18/'Population 43133142'!CC18)</f>
        <v>0.55789473684210522</v>
      </c>
      <c r="AO16" s="108">
        <f>SUM('Population 43133142'!CD18/'Population 43133142'!CE18)</f>
        <v>0.55472263868065963</v>
      </c>
      <c r="AP16" s="108">
        <f>SUM('Population 43133142'!CF18/'Population 43133142'!CG18)</f>
        <v>0.54992548435171384</v>
      </c>
      <c r="AQ16" s="108">
        <f>SUM('Population 43133142'!CH18/'Population 43133142'!CI18)</f>
        <v>0.54166666666666663</v>
      </c>
      <c r="AR16" s="108">
        <f>SUM('Population 43133142'!CJ18/'Population 43133142'!CK18)</f>
        <v>0.52428571428571424</v>
      </c>
      <c r="AS16" s="108">
        <f>SUM('Population 43133142'!CL18/'Population 43133142'!CM18)</f>
        <v>0.52340425531914891</v>
      </c>
      <c r="AT16" s="108">
        <f>SUM('Population 43133142'!CN18/'Population 43133142'!CO18)</f>
        <v>0.5176304654442877</v>
      </c>
      <c r="AU16" s="108">
        <f>SUM('Population 43133142'!CP18/'Population 43133142'!CQ18)</f>
        <v>0.50403225806451613</v>
      </c>
      <c r="AV16" s="108">
        <f>SUM('Population 43133142'!CR18/'Population 43133142'!CS18)</f>
        <v>0.50065876152832678</v>
      </c>
      <c r="AW16" s="108">
        <f>SUM('Population 43133142'!CT18/'Population 43133142'!CU18)</f>
        <v>0.515625</v>
      </c>
      <c r="AX16" s="108">
        <f>SUM('Population 43133142'!CV18/'Population 43133142'!CW18)</f>
        <v>0.50066050198150591</v>
      </c>
      <c r="AY16" s="108">
        <f>SUM('Population 43133142'!CX18/'Population 43133142'!CY18)</f>
        <v>0.50396825396825395</v>
      </c>
      <c r="AZ16" s="108">
        <f>SUM('Population 43133142'!CZ18/'Population 43133142'!DA18)</f>
        <v>0.51308900523560208</v>
      </c>
      <c r="BA16" s="108">
        <f>SUM('Population 43133142'!DB18/'Population 43133142'!DC18)</f>
        <v>0.52555701179554393</v>
      </c>
      <c r="BB16" s="108">
        <f>SUM('Population 43133142'!DD18/'Population 43133142'!DE18)</f>
        <v>0.52562417871222078</v>
      </c>
      <c r="BC16" s="108">
        <f>SUM('Population 43133142'!DF18/'Population 43133142'!DG18)</f>
        <v>0.52031454783748365</v>
      </c>
      <c r="BD16" s="108">
        <f>SUM('Population 43133142'!DH18/'Population 43133142'!DI18)</f>
        <v>0.5310880829015544</v>
      </c>
      <c r="BE16" s="108">
        <f>SUM('Population 43133142'!DJ18/'Population 43133142'!DK18)</f>
        <v>0.53359683794466406</v>
      </c>
      <c r="BF16" s="108">
        <f>SUM('Population 43133142'!DL18/'Population 43133142'!DM18)</f>
        <v>0.5423728813559322</v>
      </c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>
        <f>SUM('Population 43133142'!CB19/'Population 43133142'!CC19)</f>
        <v>0.58695652173913049</v>
      </c>
      <c r="AO17" s="108">
        <f>SUM('Population 43133142'!CD19/'Population 43133142'!CE19)</f>
        <v>0.59412550066755676</v>
      </c>
      <c r="AP17" s="108">
        <f>SUM('Population 43133142'!CF19/'Population 43133142'!CG19)</f>
        <v>0.60663716814159296</v>
      </c>
      <c r="AQ17" s="108">
        <f>SUM('Population 43133142'!CH19/'Population 43133142'!CI19)</f>
        <v>0.62184115523465699</v>
      </c>
      <c r="AR17" s="108">
        <f>SUM('Population 43133142'!CJ19/'Population 43133142'!CK19)</f>
        <v>0.62369968340117599</v>
      </c>
      <c r="AS17" s="108">
        <f>SUM('Population 43133142'!CL19/'Population 43133142'!CM19)</f>
        <v>0.61934900542495475</v>
      </c>
      <c r="AT17" s="108">
        <f>SUM('Population 43133142'!CN19/'Population 43133142'!CO19)</f>
        <v>0.59774266365688489</v>
      </c>
      <c r="AU17" s="108">
        <f>SUM('Population 43133142'!CP19/'Population 43133142'!CQ19)</f>
        <v>0.60390763765541744</v>
      </c>
      <c r="AV17" s="108">
        <f>SUM('Population 43133142'!CR19/'Population 43133142'!CS19)</f>
        <v>0.60623608017817376</v>
      </c>
      <c r="AW17" s="108">
        <f>SUM('Population 43133142'!CT19/'Population 43133142'!CU19)</f>
        <v>0.61103810775295664</v>
      </c>
      <c r="AX17" s="108">
        <f>SUM('Population 43133142'!CV19/'Population 43133142'!CW19)</f>
        <v>0.60216450216450212</v>
      </c>
      <c r="AY17" s="108">
        <f>SUM('Population 43133142'!CX19/'Population 43133142'!CY19)</f>
        <v>0.59464057847724372</v>
      </c>
      <c r="AZ17" s="108">
        <f>SUM('Population 43133142'!CZ19/'Population 43133142'!DA19)</f>
        <v>0.59351620947630923</v>
      </c>
      <c r="BA17" s="108">
        <f>SUM('Population 43133142'!DB19/'Population 43133142'!DC19)</f>
        <v>0.58180334557323543</v>
      </c>
      <c r="BB17" s="108">
        <f>SUM('Population 43133142'!DD19/'Population 43133142'!DE19)</f>
        <v>0.58162428219852336</v>
      </c>
      <c r="BC17" s="108">
        <f>SUM('Population 43133142'!DF19/'Population 43133142'!DG19)</f>
        <v>0.57620817843866168</v>
      </c>
      <c r="BD17" s="108">
        <f>SUM('Population 43133142'!DH19/'Population 43133142'!DI19)</f>
        <v>0.56052523594583503</v>
      </c>
      <c r="BE17" s="108">
        <f>SUM('Population 43133142'!DJ19/'Population 43133142'!DK19)</f>
        <v>0.55824446267432326</v>
      </c>
      <c r="BF17" s="108">
        <f>SUM('Population 43133142'!DL19/'Population 43133142'!DM19)</f>
        <v>0.56120374135827578</v>
      </c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>
        <f>SUM('Population 43133142'!CB20/'Population 43133142'!CC20)</f>
        <v>0.46801872074882994</v>
      </c>
      <c r="AO18" s="108">
        <f>SUM('Population 43133142'!CD20/'Population 43133142'!CE20)</f>
        <v>0.45608628659476119</v>
      </c>
      <c r="AP18" s="108">
        <f>SUM('Population 43133142'!CF20/'Population 43133142'!CG20)</f>
        <v>0.46273291925465837</v>
      </c>
      <c r="AQ18" s="108">
        <f>SUM('Population 43133142'!CH20/'Population 43133142'!CI20)</f>
        <v>0.48738170347003157</v>
      </c>
      <c r="AR18" s="108">
        <f>SUM('Population 43133142'!CJ20/'Population 43133142'!CK20)</f>
        <v>0.48575949367088606</v>
      </c>
      <c r="AS18" s="108">
        <f>SUM('Population 43133142'!CL20/'Population 43133142'!CM20)</f>
        <v>0.49593495934959347</v>
      </c>
      <c r="AT18" s="108">
        <f>SUM('Population 43133142'!CN20/'Population 43133142'!CO20)</f>
        <v>0.51465798045602607</v>
      </c>
      <c r="AU18" s="108">
        <f>SUM('Population 43133142'!CP20/'Population 43133142'!CQ20)</f>
        <v>0.51833333333333331</v>
      </c>
      <c r="AV18" s="108">
        <f>SUM('Population 43133142'!CR20/'Population 43133142'!CS20)</f>
        <v>0.52768166089965396</v>
      </c>
      <c r="AW18" s="108">
        <f>SUM('Population 43133142'!CT20/'Population 43133142'!CU20)</f>
        <v>0.52705061082024429</v>
      </c>
      <c r="AX18" s="108">
        <f>SUM('Population 43133142'!CV20/'Population 43133142'!CW20)</f>
        <v>0.51878354203935595</v>
      </c>
      <c r="AY18" s="108">
        <f>SUM('Population 43133142'!CX20/'Population 43133142'!CY20)</f>
        <v>0.51243781094527363</v>
      </c>
      <c r="AZ18" s="108">
        <f>SUM('Population 43133142'!CZ20/'Population 43133142'!DA20)</f>
        <v>0.51252086811352249</v>
      </c>
      <c r="BA18" s="108">
        <f>SUM('Population 43133142'!DB20/'Population 43133142'!DC20)</f>
        <v>0.48817567567567566</v>
      </c>
      <c r="BB18" s="108">
        <f>SUM('Population 43133142'!DD20/'Population 43133142'!DE20)</f>
        <v>0.5025380710659898</v>
      </c>
      <c r="BC18" s="108">
        <f>SUM('Population 43133142'!DF20/'Population 43133142'!DG20)</f>
        <v>0.48198970840480276</v>
      </c>
      <c r="BD18" s="108">
        <f>SUM('Population 43133142'!DH20/'Population 43133142'!DI20)</f>
        <v>0.47313691507798961</v>
      </c>
      <c r="BE18" s="108">
        <f>SUM('Population 43133142'!DJ20/'Population 43133142'!DK20)</f>
        <v>0.46043165467625902</v>
      </c>
      <c r="BF18" s="108">
        <f>SUM('Population 43133142'!DL20/'Population 43133142'!DM20)</f>
        <v>0.45825602968460111</v>
      </c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>
        <f>SUM('Population 43133142'!CB21/'Population 43133142'!CC21)</f>
        <v>0.5255023183925811</v>
      </c>
      <c r="AO19" s="108">
        <f>SUM('Population 43133142'!CD21/'Population 43133142'!CE21)</f>
        <v>0.5214723926380368</v>
      </c>
      <c r="AP19" s="108">
        <f>SUM('Population 43133142'!CF21/'Population 43133142'!CG21)</f>
        <v>0.53046062407132244</v>
      </c>
      <c r="AQ19" s="108">
        <f>SUM('Population 43133142'!CH21/'Population 43133142'!CI21)</f>
        <v>0.5037369207772795</v>
      </c>
      <c r="AR19" s="108">
        <f>SUM('Population 43133142'!CJ21/'Population 43133142'!CK21)</f>
        <v>0.49016641452344933</v>
      </c>
      <c r="AS19" s="108">
        <f>SUM('Population 43133142'!CL21/'Population 43133142'!CM21)</f>
        <v>0.48858447488584472</v>
      </c>
      <c r="AT19" s="108">
        <f>SUM('Population 43133142'!CN21/'Population 43133142'!CO21)</f>
        <v>0.46889226100151743</v>
      </c>
      <c r="AU19" s="108">
        <f>SUM('Population 43133142'!CP21/'Population 43133142'!CQ21)</f>
        <v>0.46995377503852082</v>
      </c>
      <c r="AV19" s="108">
        <f>SUM('Population 43133142'!CR21/'Population 43133142'!CS21)</f>
        <v>0.46583850931677018</v>
      </c>
      <c r="AW19" s="108">
        <f>SUM('Population 43133142'!CT21/'Population 43133142'!CU21)</f>
        <v>0.46717557251908398</v>
      </c>
      <c r="AX19" s="108">
        <f>SUM('Population 43133142'!CV21/'Population 43133142'!CW21)</f>
        <v>0.4761194029850746</v>
      </c>
      <c r="AY19" s="108">
        <f>SUM('Population 43133142'!CX21/'Population 43133142'!CY21)</f>
        <v>0.48132183908045978</v>
      </c>
      <c r="AZ19" s="108">
        <f>SUM('Population 43133142'!CZ21/'Population 43133142'!DA21)</f>
        <v>0.4881118881118881</v>
      </c>
      <c r="BA19" s="108">
        <f>SUM('Population 43133142'!DB21/'Population 43133142'!DC21)</f>
        <v>0.47831978319783197</v>
      </c>
      <c r="BB19" s="108">
        <f>SUM('Population 43133142'!DD21/'Population 43133142'!DE21)</f>
        <v>0.4844384303112314</v>
      </c>
      <c r="BC19" s="108">
        <f>SUM('Population 43133142'!DF21/'Population 43133142'!DG21)</f>
        <v>0.49069148936170215</v>
      </c>
      <c r="BD19" s="108">
        <f>SUM('Population 43133142'!DH21/'Population 43133142'!DI21)</f>
        <v>0.49866310160427807</v>
      </c>
      <c r="BE19" s="108">
        <f>SUM('Population 43133142'!DJ21/'Population 43133142'!DK21)</f>
        <v>0.5074024226110363</v>
      </c>
      <c r="BF19" s="108">
        <f>SUM('Population 43133142'!DL21/'Population 43133142'!DM21)</f>
        <v>0.50592885375494068</v>
      </c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>
        <f>SUM('Population 43133142'!CB22/'Population 43133142'!CC22)</f>
        <v>0.57525392428439515</v>
      </c>
      <c r="AO20" s="108">
        <f>SUM('Population 43133142'!CD22/'Population 43133142'!CE22)</f>
        <v>0.56255707762557072</v>
      </c>
      <c r="AP20" s="108">
        <f>SUM('Population 43133142'!CF22/'Population 43133142'!CG22)</f>
        <v>0.56473829201101933</v>
      </c>
      <c r="AQ20" s="108">
        <f>SUM('Population 43133142'!CH22/'Population 43133142'!CI22)</f>
        <v>0.56312443233424159</v>
      </c>
      <c r="AR20" s="108">
        <f>SUM('Population 43133142'!CJ22/'Population 43133142'!CK22)</f>
        <v>0.55959963603275709</v>
      </c>
      <c r="AS20" s="108">
        <f>SUM('Population 43133142'!CL22/'Population 43133142'!CM22)</f>
        <v>0.55938349954669087</v>
      </c>
      <c r="AT20" s="108">
        <f>SUM('Population 43133142'!CN22/'Population 43133142'!CO22)</f>
        <v>0.55079217148182669</v>
      </c>
      <c r="AU20" s="108">
        <f>SUM('Population 43133142'!CP22/'Population 43133142'!CQ22)</f>
        <v>0.55391705069124419</v>
      </c>
      <c r="AV20" s="108">
        <f>SUM('Population 43133142'!CR22/'Population 43133142'!CS22)</f>
        <v>0.55586080586080588</v>
      </c>
      <c r="AW20" s="108">
        <f>SUM('Population 43133142'!CT22/'Population 43133142'!CU22)</f>
        <v>0.55767484105358767</v>
      </c>
      <c r="AX20" s="108">
        <f>SUM('Population 43133142'!CV22/'Population 43133142'!CW22)</f>
        <v>0.56266907123534715</v>
      </c>
      <c r="AY20" s="108">
        <f>SUM('Population 43133142'!CX22/'Population 43133142'!CY22)</f>
        <v>0.58166969147005443</v>
      </c>
      <c r="AZ20" s="108">
        <f>SUM('Population 43133142'!CZ22/'Population 43133142'!DA22)</f>
        <v>0.59235668789808915</v>
      </c>
      <c r="BA20" s="108">
        <f>SUM('Population 43133142'!DB22/'Population 43133142'!DC22)</f>
        <v>0.60655737704918034</v>
      </c>
      <c r="BB20" s="108">
        <f>SUM('Population 43133142'!DD22/'Population 43133142'!DE22)</f>
        <v>0.61617100371747213</v>
      </c>
      <c r="BC20" s="108">
        <f>SUM('Population 43133142'!DF22/'Population 43133142'!DG22)</f>
        <v>0.61904761904761907</v>
      </c>
      <c r="BD20" s="108">
        <f>SUM('Population 43133142'!DH22/'Population 43133142'!DI22)</f>
        <v>0.61480787253983127</v>
      </c>
      <c r="BE20" s="108">
        <f>SUM('Population 43133142'!DJ22/'Population 43133142'!DK22)</f>
        <v>0.61851851851851847</v>
      </c>
      <c r="BF20" s="108">
        <f>SUM('Population 43133142'!DL22/'Population 43133142'!DM22)</f>
        <v>0.62065727699530515</v>
      </c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>
        <f>SUM('Population 43133142'!CB23/'Population 43133142'!CC23)</f>
        <v>0.56042741341193814</v>
      </c>
      <c r="AO21" s="108">
        <f>SUM('Population 43133142'!CD23/'Population 43133142'!CE23)</f>
        <v>0.56436739210623388</v>
      </c>
      <c r="AP21" s="108">
        <f>SUM('Population 43133142'!CF23/'Population 43133142'!CG23)</f>
        <v>0.57659653008490219</v>
      </c>
      <c r="AQ21" s="108">
        <f>SUM('Population 43133142'!CH23/'Population 43133142'!CI23)</f>
        <v>0.58106116433308774</v>
      </c>
      <c r="AR21" s="108">
        <f>SUM('Population 43133142'!CJ23/'Population 43133142'!CK23)</f>
        <v>0.57814248414770608</v>
      </c>
      <c r="AS21" s="108">
        <f>SUM('Population 43133142'!CL23/'Population 43133142'!CM23)</f>
        <v>0.57572341225103341</v>
      </c>
      <c r="AT21" s="108">
        <f>SUM('Population 43133142'!CN23/'Population 43133142'!CO23)</f>
        <v>0.5659735349716446</v>
      </c>
      <c r="AU21" s="108">
        <f>SUM('Population 43133142'!CP23/'Population 43133142'!CQ23)</f>
        <v>0.56889915319476525</v>
      </c>
      <c r="AV21" s="108">
        <f>SUM('Population 43133142'!CR23/'Population 43133142'!CS23)</f>
        <v>0.57914909927175162</v>
      </c>
      <c r="AW21" s="108">
        <f>SUM('Population 43133142'!CT23/'Population 43133142'!CU23)</f>
        <v>0.5793528505392912</v>
      </c>
      <c r="AX21" s="108">
        <f>SUM('Population 43133142'!CV23/'Population 43133142'!CW23)</f>
        <v>0.57301223241590216</v>
      </c>
      <c r="AY21" s="108">
        <f>SUM('Population 43133142'!CX23/'Population 43133142'!CY23)</f>
        <v>0.57347941065357011</v>
      </c>
      <c r="AZ21" s="108">
        <f>SUM('Population 43133142'!CZ23/'Population 43133142'!DA23)</f>
        <v>0.56832646948708354</v>
      </c>
      <c r="BA21" s="108">
        <f>SUM('Population 43133142'!DB23/'Population 43133142'!DC23)</f>
        <v>0.56965828013518593</v>
      </c>
      <c r="BB21" s="108">
        <f>SUM('Population 43133142'!DD23/'Population 43133142'!DE23)</f>
        <v>0.57458143074581436</v>
      </c>
      <c r="BC21" s="108">
        <f>SUM('Population 43133142'!DF23/'Population 43133142'!DG23)</f>
        <v>0.57840909090909087</v>
      </c>
      <c r="BD21" s="108">
        <f>SUM('Population 43133142'!DH23/'Population 43133142'!DI23)</f>
        <v>0.57377049180327866</v>
      </c>
      <c r="BE21" s="108">
        <f>SUM('Population 43133142'!DJ23/'Population 43133142'!DK23)</f>
        <v>0.57769230769230773</v>
      </c>
      <c r="BF21" s="108">
        <f>SUM('Population 43133142'!DL23/'Population 43133142'!DM23)</f>
        <v>0.57720446669233727</v>
      </c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>
        <f>SUM('Population 43133142'!CB24/'Population 43133142'!CC24)</f>
        <v>0.6662406815761448</v>
      </c>
      <c r="AO22" s="108">
        <f>SUM('Population 43133142'!CD24/'Population 43133142'!CE24)</f>
        <v>0.66737558485750748</v>
      </c>
      <c r="AP22" s="108">
        <f>SUM('Population 43133142'!CF24/'Population 43133142'!CG24)</f>
        <v>0.67040643522438614</v>
      </c>
      <c r="AQ22" s="108">
        <f>SUM('Population 43133142'!CH24/'Population 43133142'!CI24)</f>
        <v>0.65879873551106427</v>
      </c>
      <c r="AR22" s="108">
        <f>SUM('Population 43133142'!CJ24/'Population 43133142'!CK24)</f>
        <v>0.65763286047004021</v>
      </c>
      <c r="AS22" s="108">
        <f>SUM('Population 43133142'!CL24/'Population 43133142'!CM24)</f>
        <v>0.65584970111016228</v>
      </c>
      <c r="AT22" s="108">
        <f>SUM('Population 43133142'!CN24/'Population 43133142'!CO24)</f>
        <v>0.65180467091295113</v>
      </c>
      <c r="AU22" s="108">
        <f>SUM('Population 43133142'!CP24/'Population 43133142'!CQ24)</f>
        <v>0.65822515428814643</v>
      </c>
      <c r="AV22" s="108">
        <f>SUM('Population 43133142'!CR24/'Population 43133142'!CS24)</f>
        <v>0.66268656716417906</v>
      </c>
      <c r="AW22" s="108">
        <f>SUM('Population 43133142'!CT24/'Population 43133142'!CU24)</f>
        <v>0.66243386243386249</v>
      </c>
      <c r="AX22" s="108">
        <f>SUM('Population 43133142'!CV24/'Population 43133142'!CW24)</f>
        <v>0.6630550244316975</v>
      </c>
      <c r="AY22" s="108">
        <f>SUM('Population 43133142'!CX24/'Population 43133142'!CY24)</f>
        <v>0.66029813142977112</v>
      </c>
      <c r="AZ22" s="108">
        <f>SUM('Population 43133142'!CZ24/'Population 43133142'!DA24)</f>
        <v>0.66227795193312433</v>
      </c>
      <c r="BA22" s="108">
        <f>SUM('Population 43133142'!DB24/'Population 43133142'!DC24)</f>
        <v>0.66051813471502596</v>
      </c>
      <c r="BB22" s="108">
        <f>SUM('Population 43133142'!DD24/'Population 43133142'!DE24)</f>
        <v>0.66041275797373356</v>
      </c>
      <c r="BC22" s="108">
        <f>SUM('Population 43133142'!DF24/'Population 43133142'!DG24)</f>
        <v>0.66327800829875516</v>
      </c>
      <c r="BD22" s="108">
        <f>SUM('Population 43133142'!DH24/'Population 43133142'!DI24)</f>
        <v>0.66407726222968722</v>
      </c>
      <c r="BE22" s="108">
        <f>SUM('Population 43133142'!DJ24/'Population 43133142'!DK24)</f>
        <v>0.65983519966194804</v>
      </c>
      <c r="BF22" s="108">
        <f>SUM('Population 43133142'!DL24/'Population 43133142'!DM24)</f>
        <v>0.65831578947368419</v>
      </c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>
        <f>SUM('Population 43133142'!CB25/'Population 43133142'!CC25)</f>
        <v>0.65144618998678605</v>
      </c>
      <c r="AO23" s="108">
        <f>SUM('Population 43133142'!CD25/'Population 43133142'!CE25)</f>
        <v>0.65318384993038758</v>
      </c>
      <c r="AP23" s="108">
        <f>SUM('Population 43133142'!CF25/'Population 43133142'!CG25)</f>
        <v>0.66037183428487778</v>
      </c>
      <c r="AQ23" s="108">
        <f>SUM('Population 43133142'!CH25/'Population 43133142'!CI25)</f>
        <v>0.66661736429522256</v>
      </c>
      <c r="AR23" s="108">
        <f>SUM('Population 43133142'!CJ25/'Population 43133142'!CK25)</f>
        <v>0.66641890887468413</v>
      </c>
      <c r="AS23" s="108">
        <f>SUM('Population 43133142'!CL25/'Population 43133142'!CM25)</f>
        <v>0.66764088729016791</v>
      </c>
      <c r="AT23" s="108">
        <f>SUM('Population 43133142'!CN25/'Population 43133142'!CO25)</f>
        <v>0.65870639317263069</v>
      </c>
      <c r="AU23" s="108">
        <f>SUM('Population 43133142'!CP25/'Population 43133142'!CQ25)</f>
        <v>0.66744571773220751</v>
      </c>
      <c r="AV23" s="108">
        <f>SUM('Population 43133142'!CR25/'Population 43133142'!CS25)</f>
        <v>0.66651634723788045</v>
      </c>
      <c r="AW23" s="108">
        <f>SUM('Population 43133142'!CT25/'Population 43133142'!CU25)</f>
        <v>0.67557798026959859</v>
      </c>
      <c r="AX23" s="108">
        <f>SUM('Population 43133142'!CV25/'Population 43133142'!CW25)</f>
        <v>0.66876263193352792</v>
      </c>
      <c r="AY23" s="108">
        <f>SUM('Population 43133142'!CX25/'Population 43133142'!CY25)</f>
        <v>0.66875047073887173</v>
      </c>
      <c r="AZ23" s="108">
        <f>SUM('Population 43133142'!CZ25/'Population 43133142'!DA25)</f>
        <v>0.66616855947399878</v>
      </c>
      <c r="BA23" s="108">
        <f>SUM('Population 43133142'!DB25/'Population 43133142'!DC25)</f>
        <v>0.67361524717093513</v>
      </c>
      <c r="BB23" s="108">
        <f>SUM('Population 43133142'!DD25/'Population 43133142'!DE25)</f>
        <v>0.68148036934164102</v>
      </c>
      <c r="BC23" s="108">
        <f>SUM('Population 43133142'!DF25/'Population 43133142'!DG25)</f>
        <v>0.68035124587211049</v>
      </c>
      <c r="BD23" s="108">
        <f>SUM('Population 43133142'!DH25/'Population 43133142'!DI25)</f>
        <v>0.68159430173524282</v>
      </c>
      <c r="BE23" s="108">
        <f>SUM('Population 43133142'!DJ25/'Population 43133142'!DK25)</f>
        <v>0.68104635153740245</v>
      </c>
      <c r="BF23" s="108">
        <f>SUM('Population 43133142'!DL25/'Population 43133142'!DM25)</f>
        <v>0.68215384615384611</v>
      </c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>
        <f>SUM('Population 43133142'!CB26/'Population 43133142'!CC26)</f>
        <v>0.59936102236421729</v>
      </c>
      <c r="AO24" s="108">
        <f>SUM('Population 43133142'!CD26/'Population 43133142'!CE26)</f>
        <v>0.60908509277031353</v>
      </c>
      <c r="AP24" s="108">
        <f>SUM('Population 43133142'!CF26/'Population 43133142'!CG26)</f>
        <v>0.62838709677419358</v>
      </c>
      <c r="AQ24" s="108">
        <f>SUM('Population 43133142'!CH26/'Population 43133142'!CI26)</f>
        <v>0.63120104438642299</v>
      </c>
      <c r="AR24" s="108">
        <f>SUM('Population 43133142'!CJ26/'Population 43133142'!CK26)</f>
        <v>0.63727454909819636</v>
      </c>
      <c r="AS24" s="108">
        <f>SUM('Population 43133142'!CL26/'Population 43133142'!CM26)</f>
        <v>0.63186077643908967</v>
      </c>
      <c r="AT24" s="108">
        <f>SUM('Population 43133142'!CN26/'Population 43133142'!CO26)</f>
        <v>0.61857047428189715</v>
      </c>
      <c r="AU24" s="108">
        <f>SUM('Population 43133142'!CP26/'Population 43133142'!CQ26)</f>
        <v>0.63516192994051557</v>
      </c>
      <c r="AV24" s="108">
        <f>SUM('Population 43133142'!CR26/'Population 43133142'!CS26)</f>
        <v>0.62992651970607882</v>
      </c>
      <c r="AW24" s="108">
        <f>SUM('Population 43133142'!CT26/'Population 43133142'!CU26)</f>
        <v>0.63302139037433158</v>
      </c>
      <c r="AX24" s="108">
        <f>SUM('Population 43133142'!CV26/'Population 43133142'!CW26)</f>
        <v>0.61716171617161719</v>
      </c>
      <c r="AY24" s="108">
        <f>SUM('Population 43133142'!CX26/'Population 43133142'!CY26)</f>
        <v>0.6134397870924817</v>
      </c>
      <c r="AZ24" s="108">
        <f>SUM('Population 43133142'!CZ26/'Population 43133142'!DA26)</f>
        <v>0.60784313725490191</v>
      </c>
      <c r="BA24" s="108">
        <f>SUM('Population 43133142'!DB26/'Population 43133142'!DC26)</f>
        <v>0.60103292446739831</v>
      </c>
      <c r="BB24" s="108">
        <f>SUM('Population 43133142'!DD26/'Population 43133142'!DE26)</f>
        <v>0.59640102827763497</v>
      </c>
      <c r="BC24" s="108">
        <f>SUM('Population 43133142'!DF26/'Population 43133142'!DG26)</f>
        <v>0.58444869343530914</v>
      </c>
      <c r="BD24" s="108">
        <f>SUM('Population 43133142'!DH26/'Population 43133142'!DI26)</f>
        <v>0.57860824742268047</v>
      </c>
      <c r="BE24" s="108">
        <f>SUM('Population 43133142'!DJ26/'Population 43133142'!DK26)</f>
        <v>0.58305975049244907</v>
      </c>
      <c r="BF24" s="108">
        <f>SUM('Population 43133142'!DL26/'Population 43133142'!DM26)</f>
        <v>0.58923884514435698</v>
      </c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>
        <f>SUM('Population 43133142'!CB27/'Population 43133142'!CC27)</f>
        <v>0.58110340270895278</v>
      </c>
      <c r="AO25" s="108">
        <f>SUM('Population 43133142'!CD27/'Population 43133142'!CE27)</f>
        <v>0.57606557377049183</v>
      </c>
      <c r="AP25" s="108">
        <f>SUM('Population 43133142'!CF27/'Population 43133142'!CG27)</f>
        <v>0.58166939443535193</v>
      </c>
      <c r="AQ25" s="108">
        <f>SUM('Population 43133142'!CH27/'Population 43133142'!CI27)</f>
        <v>0.59096901779828614</v>
      </c>
      <c r="AR25" s="108">
        <f>SUM('Population 43133142'!CJ27/'Population 43133142'!CK27)</f>
        <v>0.58696364231903042</v>
      </c>
      <c r="AS25" s="108">
        <f>SUM('Population 43133142'!CL27/'Population 43133142'!CM27)</f>
        <v>0.59141546526867628</v>
      </c>
      <c r="AT25" s="108">
        <f>SUM('Population 43133142'!CN27/'Population 43133142'!CO27)</f>
        <v>0.5874172185430464</v>
      </c>
      <c r="AU25" s="108">
        <f>SUM('Population 43133142'!CP27/'Population 43133142'!CQ27)</f>
        <v>0.59601990049751241</v>
      </c>
      <c r="AV25" s="108">
        <f>SUM('Population 43133142'!CR27/'Population 43133142'!CS27)</f>
        <v>0.59953627028817491</v>
      </c>
      <c r="AW25" s="108">
        <f>SUM('Population 43133142'!CT27/'Population 43133142'!CU27)</f>
        <v>0.59868204283360793</v>
      </c>
      <c r="AX25" s="108">
        <f>SUM('Population 43133142'!CV27/'Population 43133142'!CW27)</f>
        <v>0.59635761589403968</v>
      </c>
      <c r="AY25" s="108">
        <f>SUM('Population 43133142'!CX27/'Population 43133142'!CY27)</f>
        <v>0.59980139026812318</v>
      </c>
      <c r="AZ25" s="108">
        <f>SUM('Population 43133142'!CZ27/'Population 43133142'!DA27)</f>
        <v>0.589993502274204</v>
      </c>
      <c r="BA25" s="108">
        <f>SUM('Population 43133142'!DB27/'Population 43133142'!DC27)</f>
        <v>0.60522075410892684</v>
      </c>
      <c r="BB25" s="108">
        <f>SUM('Population 43133142'!DD27/'Population 43133142'!DE27)</f>
        <v>0.60689879596485519</v>
      </c>
      <c r="BC25" s="108">
        <f>SUM('Population 43133142'!DF27/'Population 43133142'!DG27)</f>
        <v>0.60534793814432986</v>
      </c>
      <c r="BD25" s="108">
        <f>SUM('Population 43133142'!DH27/'Population 43133142'!DI27)</f>
        <v>0.59850939727802976</v>
      </c>
      <c r="BE25" s="108">
        <f>SUM('Population 43133142'!DJ27/'Population 43133142'!DK27)</f>
        <v>0.59624876604146104</v>
      </c>
      <c r="BF25" s="108">
        <f>SUM('Population 43133142'!DL27/'Population 43133142'!DM27)</f>
        <v>0.59417411453161206</v>
      </c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>
        <f>SUM('Population 43133142'!CB28/'Population 43133142'!CC28)</f>
        <v>0.65558284526733424</v>
      </c>
      <c r="AO26" s="108">
        <f>SUM('Population 43133142'!CD28/'Population 43133142'!CE28)</f>
        <v>0.66002656042496677</v>
      </c>
      <c r="AP26" s="108">
        <f>SUM('Population 43133142'!CF28/'Population 43133142'!CG28)</f>
        <v>0.66818700114025087</v>
      </c>
      <c r="AQ26" s="108">
        <f>SUM('Population 43133142'!CH28/'Population 43133142'!CI28)</f>
        <v>0.67116682738669242</v>
      </c>
      <c r="AR26" s="108">
        <f>SUM('Population 43133142'!CJ28/'Population 43133142'!CK28)</f>
        <v>0.67668152742779608</v>
      </c>
      <c r="AS26" s="108">
        <f>SUM('Population 43133142'!CL28/'Population 43133142'!CM28)</f>
        <v>0.67832714481141299</v>
      </c>
      <c r="AT26" s="108">
        <f>SUM('Population 43133142'!CN28/'Population 43133142'!CO28)</f>
        <v>0.6674505193023712</v>
      </c>
      <c r="AU26" s="108">
        <f>SUM('Population 43133142'!CP28/'Population 43133142'!CQ28)</f>
        <v>0.68641732283464563</v>
      </c>
      <c r="AV26" s="108">
        <f>SUM('Population 43133142'!CR28/'Population 43133142'!CS28)</f>
        <v>0.6888976069046685</v>
      </c>
      <c r="AW26" s="108">
        <f>SUM('Population 43133142'!CT28/'Population 43133142'!CU28)</f>
        <v>0.6900834465359984</v>
      </c>
      <c r="AX26" s="108">
        <f>SUM('Population 43133142'!CV28/'Population 43133142'!CW28)</f>
        <v>0.68729579088987125</v>
      </c>
      <c r="AY26" s="108">
        <f>SUM('Population 43133142'!CX28/'Population 43133142'!CY28)</f>
        <v>0.68723238614246784</v>
      </c>
      <c r="AZ26" s="108">
        <f>SUM('Population 43133142'!CZ28/'Population 43133142'!DA28)</f>
        <v>0.68274547187797907</v>
      </c>
      <c r="BA26" s="108">
        <f>SUM('Population 43133142'!DB28/'Population 43133142'!DC28)</f>
        <v>0.6879150066401063</v>
      </c>
      <c r="BB26" s="108">
        <f>SUM('Population 43133142'!DD28/'Population 43133142'!DE28)</f>
        <v>0.69307677796642142</v>
      </c>
      <c r="BC26" s="108">
        <f>SUM('Population 43133142'!DF28/'Population 43133142'!DG28)</f>
        <v>0.69313669880884854</v>
      </c>
      <c r="BD26" s="108">
        <f>SUM('Population 43133142'!DH28/'Population 43133142'!DI28)</f>
        <v>0.69280181371622895</v>
      </c>
      <c r="BE26" s="108">
        <f>SUM('Population 43133142'!DJ28/'Population 43133142'!DK28)</f>
        <v>0.69279056496100433</v>
      </c>
      <c r="BF26" s="108">
        <f>SUM('Population 43133142'!DL28/'Population 43133142'!DM28)</f>
        <v>0.69740579435712935</v>
      </c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>
        <f>SUM('Population 43133142'!CB29/'Population 43133142'!CC29)</f>
        <v>0.59655831739961762</v>
      </c>
      <c r="AO27" s="108">
        <f>SUM('Population 43133142'!CD29/'Population 43133142'!CE29)</f>
        <v>0.5933852140077821</v>
      </c>
      <c r="AP27" s="108">
        <f>SUM('Population 43133142'!CF29/'Population 43133142'!CG29)</f>
        <v>0.60215053763440862</v>
      </c>
      <c r="AQ27" s="108">
        <f>SUM('Population 43133142'!CH29/'Population 43133142'!CI29)</f>
        <v>0.59509803921568627</v>
      </c>
      <c r="AR27" s="108">
        <f>SUM('Population 43133142'!CJ29/'Population 43133142'!CK29)</f>
        <v>0.58997050147492625</v>
      </c>
      <c r="AS27" s="108">
        <f>SUM('Population 43133142'!CL29/'Population 43133142'!CM29)</f>
        <v>0.57587548638132291</v>
      </c>
      <c r="AT27" s="108">
        <f>SUM('Population 43133142'!CN29/'Population 43133142'!CO29)</f>
        <v>0.56692913385826771</v>
      </c>
      <c r="AU27" s="108">
        <f>SUM('Population 43133142'!CP29/'Population 43133142'!CQ29)</f>
        <v>0.56870611835506524</v>
      </c>
      <c r="AV27" s="108">
        <f>SUM('Population 43133142'!CR29/'Population 43133142'!CS29)</f>
        <v>0.57630522088353409</v>
      </c>
      <c r="AW27" s="108">
        <f>SUM('Population 43133142'!CT29/'Population 43133142'!CU29)</f>
        <v>0.56956956956956961</v>
      </c>
      <c r="AX27" s="108">
        <f>SUM('Population 43133142'!CV29/'Population 43133142'!CW29)</f>
        <v>0.55165496489468402</v>
      </c>
      <c r="AY27" s="108">
        <f>SUM('Population 43133142'!CX29/'Population 43133142'!CY29)</f>
        <v>0.55169082125603863</v>
      </c>
      <c r="AZ27" s="108">
        <f>SUM('Population 43133142'!CZ29/'Population 43133142'!DA29)</f>
        <v>0.52913533834586468</v>
      </c>
      <c r="BA27" s="108">
        <f>SUM('Population 43133142'!DB29/'Population 43133142'!DC29)</f>
        <v>0.53414405986903646</v>
      </c>
      <c r="BB27" s="108">
        <f>SUM('Population 43133142'!DD29/'Population 43133142'!DE29)</f>
        <v>0.54382657869934026</v>
      </c>
      <c r="BC27" s="108">
        <f>SUM('Population 43133142'!DF29/'Population 43133142'!DG29)</f>
        <v>0.5367016205910391</v>
      </c>
      <c r="BD27" s="108">
        <f>SUM('Population 43133142'!DH29/'Population 43133142'!DI29)</f>
        <v>0.53076923076923077</v>
      </c>
      <c r="BE27" s="108">
        <f>SUM('Population 43133142'!DJ29/'Population 43133142'!DK29)</f>
        <v>0.52621167161226512</v>
      </c>
      <c r="BF27" s="108">
        <f>SUM('Population 43133142'!DL29/'Population 43133142'!DM29)</f>
        <v>0.5326732673267327</v>
      </c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>
        <f>SUM('Population 43133142'!CB30/'Population 43133142'!CC30)</f>
        <v>0.54783207157604952</v>
      </c>
      <c r="AO28" s="108">
        <f>SUM('Population 43133142'!CD30/'Population 43133142'!CE30)</f>
        <v>0.54887218045112784</v>
      </c>
      <c r="AP28" s="108">
        <f>SUM('Population 43133142'!CF30/'Population 43133142'!CG30)</f>
        <v>0.54503002001334222</v>
      </c>
      <c r="AQ28" s="108">
        <f>SUM('Population 43133142'!CH30/'Population 43133142'!CI30)</f>
        <v>0.53978052126200271</v>
      </c>
      <c r="AR28" s="108">
        <f>SUM('Population 43133142'!CJ30/'Population 43133142'!CK30)</f>
        <v>0.53636981645139359</v>
      </c>
      <c r="AS28" s="108">
        <f>SUM('Population 43133142'!CL30/'Population 43133142'!CM30)</f>
        <v>0.54186521443158608</v>
      </c>
      <c r="AT28" s="108">
        <f>SUM('Population 43133142'!CN30/'Population 43133142'!CO30)</f>
        <v>0.52815934065934067</v>
      </c>
      <c r="AU28" s="108">
        <f>SUM('Population 43133142'!CP30/'Population 43133142'!CQ30)</f>
        <v>0.53210382513661203</v>
      </c>
      <c r="AV28" s="108">
        <f>SUM('Population 43133142'!CR30/'Population 43133142'!CS30)</f>
        <v>0.5384087791495199</v>
      </c>
      <c r="AW28" s="108">
        <f>SUM('Population 43133142'!CT30/'Population 43133142'!CU30)</f>
        <v>0.53209109730848858</v>
      </c>
      <c r="AX28" s="108">
        <f>SUM('Population 43133142'!CV30/'Population 43133142'!CW30)</f>
        <v>0.53356643356643352</v>
      </c>
      <c r="AY28" s="108">
        <f>SUM('Population 43133142'!CX30/'Population 43133142'!CY30)</f>
        <v>0.52672292545710264</v>
      </c>
      <c r="AZ28" s="108">
        <f>SUM('Population 43133142'!CZ30/'Population 43133142'!DA30)</f>
        <v>0.50880902043692744</v>
      </c>
      <c r="BA28" s="108">
        <f>SUM('Population 43133142'!DB30/'Population 43133142'!DC30)</f>
        <v>0.51523545706371188</v>
      </c>
      <c r="BB28" s="108">
        <f>SUM('Population 43133142'!DD30/'Population 43133142'!DE30)</f>
        <v>0.50660180681028488</v>
      </c>
      <c r="BC28" s="108">
        <f>SUM('Population 43133142'!DF30/'Population 43133142'!DG30)</f>
        <v>0.52035886818495514</v>
      </c>
      <c r="BD28" s="108">
        <f>SUM('Population 43133142'!DH30/'Population 43133142'!DI30)</f>
        <v>0.52387543252595159</v>
      </c>
      <c r="BE28" s="108">
        <f>SUM('Population 43133142'!DJ30/'Population 43133142'!DK30)</f>
        <v>0.52770083102493071</v>
      </c>
      <c r="BF28" s="108">
        <f>SUM('Population 43133142'!DL30/'Population 43133142'!DM30)</f>
        <v>0.53118430273300632</v>
      </c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75" x14ac:dyDescent="0.25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>
        <f>SUM('Population 43133142'!CB31/'Population 43133142'!CC31)</f>
        <v>0.61179372507434471</v>
      </c>
      <c r="AO29" s="190">
        <f>SUM('Population 43133142'!CD31/'Population 43133142'!CE31)</f>
        <v>0.61328547433331038</v>
      </c>
      <c r="AP29" s="190">
        <f>SUM('Population 43133142'!CF31/'Population 43133142'!CG31)</f>
        <v>0.62010057174347322</v>
      </c>
      <c r="AQ29" s="190">
        <f>SUM('Population 43133142'!CH31/'Population 43133142'!CI31)</f>
        <v>0.62257467006251443</v>
      </c>
      <c r="AR29" s="190">
        <f>SUM('Population 43133142'!CJ31/'Population 43133142'!CK31)</f>
        <v>0.62137028340269218</v>
      </c>
      <c r="AS29" s="190">
        <f>SUM('Population 43133142'!CL31/'Population 43133142'!CM31)</f>
        <v>0.62227161071470349</v>
      </c>
      <c r="AT29" s="190">
        <f>SUM('Population 43133142'!CN31/'Population 43133142'!CO31)</f>
        <v>0.61356703740203666</v>
      </c>
      <c r="AU29" s="190">
        <f>SUM('Population 43133142'!CP31/'Population 43133142'!CQ31)</f>
        <v>0.62222536073252832</v>
      </c>
      <c r="AV29" s="190">
        <f>SUM('Population 43133142'!CR31/'Population 43133142'!CS31)</f>
        <v>0.62534409335811592</v>
      </c>
      <c r="AW29" s="190">
        <f>SUM('Population 43133142'!CT31/'Population 43133142'!CU31)</f>
        <v>0.62870811153061468</v>
      </c>
      <c r="AX29" s="190">
        <f>SUM('Population 43133142'!CV31/'Population 43133142'!CW31)</f>
        <v>0.62350411368735981</v>
      </c>
      <c r="AY29" s="190">
        <f>SUM('Population 43133142'!CX31/'Population 43133142'!CY31)</f>
        <v>0.62332339791356184</v>
      </c>
      <c r="AZ29" s="190">
        <f>SUM('Population 43133142'!CZ31/'Population 43133142'!DA31)</f>
        <v>0.6202175716788052</v>
      </c>
      <c r="BA29" s="190">
        <f>SUM('Population 43133142'!DB31/'Population 43133142'!DC31)</f>
        <v>0.62330306365804444</v>
      </c>
      <c r="BB29" s="190">
        <f>SUM('Population 43133142'!DD31/'Population 43133142'!DE31)</f>
        <v>0.62702914591403802</v>
      </c>
      <c r="BC29" s="190">
        <f>SUM('Population 43133142'!DF31/'Population 43133142'!DG31)</f>
        <v>0.626576452177115</v>
      </c>
      <c r="BD29" s="190">
        <f>SUM('Population 43133142'!DH31/'Population 43133142'!DI31)</f>
        <v>0.62510427287051629</v>
      </c>
      <c r="BE29" s="190">
        <f>SUM('Population 43133142'!DJ31/'Population 43133142'!DK31)</f>
        <v>0.62534783117034953</v>
      </c>
      <c r="BF29" s="190">
        <f>SUM('Population 43133142'!DL31/'Population 43133142'!DM31)</f>
        <v>0.62661728858053634</v>
      </c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>
        <f>SUM('Population 43133142'!CB32/'Population 43133142'!CC32)</f>
        <v>0.60111731843575422</v>
      </c>
      <c r="AO30" s="108">
        <f>SUM('Population 43133142'!CD32/'Population 43133142'!CE32)</f>
        <v>0.60909090909090913</v>
      </c>
      <c r="AP30" s="108">
        <f>SUM('Population 43133142'!CF32/'Population 43133142'!CG32)</f>
        <v>0.61286681715575619</v>
      </c>
      <c r="AQ30" s="108">
        <f>SUM('Population 43133142'!CH32/'Population 43133142'!CI32)</f>
        <v>0.60111731843575422</v>
      </c>
      <c r="AR30" s="108">
        <f>SUM('Population 43133142'!CJ32/'Population 43133142'!CK32)</f>
        <v>0.59615384615384615</v>
      </c>
      <c r="AS30" s="108">
        <f>SUM('Population 43133142'!CL32/'Population 43133142'!CM32)</f>
        <v>0.59179019384264542</v>
      </c>
      <c r="AT30" s="108">
        <f>SUM('Population 43133142'!CN32/'Population 43133142'!CO32)</f>
        <v>0.58953488372093021</v>
      </c>
      <c r="AU30" s="108">
        <f>SUM('Population 43133142'!CP32/'Population 43133142'!CQ32)</f>
        <v>0.57388316151202745</v>
      </c>
      <c r="AV30" s="108">
        <f>SUM('Population 43133142'!CR32/'Population 43133142'!CS32)</f>
        <v>0.60571428571428576</v>
      </c>
      <c r="AW30" s="108">
        <f>SUM('Population 43133142'!CT32/'Population 43133142'!CU32)</f>
        <v>0.62413793103448278</v>
      </c>
      <c r="AX30" s="108">
        <f>SUM('Population 43133142'!CV32/'Population 43133142'!CW32)</f>
        <v>0.61936936936936937</v>
      </c>
      <c r="AY30" s="108">
        <f>SUM('Population 43133142'!CX32/'Population 43133142'!CY32)</f>
        <v>0.63213530655391126</v>
      </c>
      <c r="AZ30" s="108">
        <f>SUM('Population 43133142'!CZ32/'Population 43133142'!DA32)</f>
        <v>0.62368972746331242</v>
      </c>
      <c r="BA30" s="108">
        <f>SUM('Population 43133142'!DB32/'Population 43133142'!DC32)</f>
        <v>0.62486828240252901</v>
      </c>
      <c r="BB30" s="108">
        <f>SUM('Population 43133142'!DD32/'Population 43133142'!DE32)</f>
        <v>0.61464968152866239</v>
      </c>
      <c r="BC30" s="108">
        <f>SUM('Population 43133142'!DF32/'Population 43133142'!DG32)</f>
        <v>0.59656652360515017</v>
      </c>
      <c r="BD30" s="108">
        <f>SUM('Population 43133142'!DH32/'Population 43133142'!DI32)</f>
        <v>0.60087241003271541</v>
      </c>
      <c r="BE30" s="108">
        <f>SUM('Population 43133142'!DJ32/'Population 43133142'!DK32)</f>
        <v>0.59823399558498891</v>
      </c>
      <c r="BF30" s="108">
        <f>SUM('Population 43133142'!DL32/'Population 43133142'!DM32)</f>
        <v>0.60806270996640532</v>
      </c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>
        <f>SUM('Population 43133142'!CB33/'Population 43133142'!CC33)</f>
        <v>0.43485915492957744</v>
      </c>
      <c r="AO31" s="108">
        <f>SUM('Population 43133142'!CD33/'Population 43133142'!CE33)</f>
        <v>0.44483362521891417</v>
      </c>
      <c r="AP31" s="108">
        <f>SUM('Population 43133142'!CF33/'Population 43133142'!CG33)</f>
        <v>0.44708994708994709</v>
      </c>
      <c r="AQ31" s="108">
        <f>SUM('Population 43133142'!CH33/'Population 43133142'!CI33)</f>
        <v>0.44397283531409171</v>
      </c>
      <c r="AR31" s="108">
        <f>SUM('Population 43133142'!CJ33/'Population 43133142'!CK33)</f>
        <v>0.44178082191780821</v>
      </c>
      <c r="AS31" s="108">
        <f>SUM('Population 43133142'!CL33/'Population 43133142'!CM33)</f>
        <v>0.44872918492550395</v>
      </c>
      <c r="AT31" s="108">
        <f>SUM('Population 43133142'!CN33/'Population 43133142'!CO33)</f>
        <v>0.43771929824561401</v>
      </c>
      <c r="AU31" s="108">
        <f>SUM('Population 43133142'!CP33/'Population 43133142'!CQ33)</f>
        <v>0.45278022947925861</v>
      </c>
      <c r="AV31" s="108">
        <f>SUM('Population 43133142'!CR33/'Population 43133142'!CS33)</f>
        <v>0.47703180212014135</v>
      </c>
      <c r="AW31" s="108">
        <f>SUM('Population 43133142'!CT33/'Population 43133142'!CU33)</f>
        <v>0.489247311827957</v>
      </c>
      <c r="AX31" s="108">
        <f>SUM('Population 43133142'!CV33/'Population 43133142'!CW33)</f>
        <v>0.46915725456125107</v>
      </c>
      <c r="AY31" s="108">
        <f>SUM('Population 43133142'!CX33/'Population 43133142'!CY33)</f>
        <v>0.50233644859813087</v>
      </c>
      <c r="AZ31" s="108">
        <f>SUM('Population 43133142'!CZ33/'Population 43133142'!DA33)</f>
        <v>0.48936170212765956</v>
      </c>
      <c r="BA31" s="108">
        <f>SUM('Population 43133142'!DB33/'Population 43133142'!DC33)</f>
        <v>0.50283860502838607</v>
      </c>
      <c r="BB31" s="108">
        <f>SUM('Population 43133142'!DD33/'Population 43133142'!DE33)</f>
        <v>0.51655629139072845</v>
      </c>
      <c r="BC31" s="108">
        <f>SUM('Population 43133142'!DF33/'Population 43133142'!DG33)</f>
        <v>0.50992234685073334</v>
      </c>
      <c r="BD31" s="108">
        <f>SUM('Population 43133142'!DH33/'Population 43133142'!DI33)</f>
        <v>0.51320422535211263</v>
      </c>
      <c r="BE31" s="108">
        <f>SUM('Population 43133142'!DJ33/'Population 43133142'!DK33)</f>
        <v>0.52213188798554655</v>
      </c>
      <c r="BF31" s="108">
        <f>SUM('Population 43133142'!DL33/'Population 43133142'!DM33)</f>
        <v>0.52996254681647936</v>
      </c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>
        <f>SUM('Population 43133142'!CB34/'Population 43133142'!CC34)</f>
        <v>0.45416882444329365</v>
      </c>
      <c r="AO32" s="108">
        <f>SUM('Population 43133142'!CD34/'Population 43133142'!CE34)</f>
        <v>0.4503105590062112</v>
      </c>
      <c r="AP32" s="108">
        <f>SUM('Population 43133142'!CF34/'Population 43133142'!CG34)</f>
        <v>0.44863190500774391</v>
      </c>
      <c r="AQ32" s="108">
        <f>SUM('Population 43133142'!CH34/'Population 43133142'!CI34)</f>
        <v>0.45436105476673427</v>
      </c>
      <c r="AR32" s="108">
        <f>SUM('Population 43133142'!CJ34/'Population 43133142'!CK34)</f>
        <v>0.45268542199488493</v>
      </c>
      <c r="AS32" s="108">
        <f>SUM('Population 43133142'!CL34/'Population 43133142'!CM34)</f>
        <v>0.46520146520146521</v>
      </c>
      <c r="AT32" s="108">
        <f>SUM('Population 43133142'!CN34/'Population 43133142'!CO34)</f>
        <v>0.45015739769150054</v>
      </c>
      <c r="AU32" s="108">
        <f>SUM('Population 43133142'!CP34/'Population 43133142'!CQ34)</f>
        <v>0.45108408249603382</v>
      </c>
      <c r="AV32" s="108">
        <f>SUM('Population 43133142'!CR34/'Population 43133142'!CS34)</f>
        <v>0.48120698782424565</v>
      </c>
      <c r="AW32" s="108">
        <f>SUM('Population 43133142'!CT34/'Population 43133142'!CU34)</f>
        <v>0.48310454065469904</v>
      </c>
      <c r="AX32" s="108">
        <f>SUM('Population 43133142'!CV34/'Population 43133142'!CW34)</f>
        <v>0.47092419522326062</v>
      </c>
      <c r="AY32" s="108">
        <f>SUM('Population 43133142'!CX34/'Population 43133142'!CY34)</f>
        <v>0.49669239250275632</v>
      </c>
      <c r="AZ32" s="108">
        <f>SUM('Population 43133142'!CZ34/'Population 43133142'!DA34)</f>
        <v>0.4846322722283205</v>
      </c>
      <c r="BA32" s="108">
        <f>SUM('Population 43133142'!DB34/'Population 43133142'!DC34)</f>
        <v>0.50245767340251224</v>
      </c>
      <c r="BB32" s="108">
        <f>SUM('Population 43133142'!DD34/'Population 43133142'!DE34)</f>
        <v>0.49863163656267107</v>
      </c>
      <c r="BC32" s="108">
        <f>SUM('Population 43133142'!DF34/'Population 43133142'!DG34)</f>
        <v>0.49781897491821153</v>
      </c>
      <c r="BD32" s="108">
        <f>SUM('Population 43133142'!DH34/'Population 43133142'!DI34)</f>
        <v>0.49191810344827586</v>
      </c>
      <c r="BE32" s="108">
        <f>SUM('Population 43133142'!DJ34/'Population 43133142'!DK34)</f>
        <v>0.49257833974711379</v>
      </c>
      <c r="BF32" s="108">
        <f>SUM('Population 43133142'!DL34/'Population 43133142'!DM34)</f>
        <v>0.50303030303030305</v>
      </c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>
        <f>SUM('Population 43133142'!CB35/'Population 43133142'!CC35)</f>
        <v>0.5903083700440529</v>
      </c>
      <c r="AO33" s="108">
        <f>SUM('Population 43133142'!CD35/'Population 43133142'!CE35)</f>
        <v>0.58779761904761907</v>
      </c>
      <c r="AP33" s="108">
        <f>SUM('Population 43133142'!CF35/'Population 43133142'!CG35)</f>
        <v>0.60928143712574845</v>
      </c>
      <c r="AQ33" s="108">
        <f>SUM('Population 43133142'!CH35/'Population 43133142'!CI35)</f>
        <v>0.6306990881458967</v>
      </c>
      <c r="AR33" s="108">
        <f>SUM('Population 43133142'!CJ35/'Population 43133142'!CK35)</f>
        <v>0.61422087745839637</v>
      </c>
      <c r="AS33" s="108">
        <f>SUM('Population 43133142'!CL35/'Population 43133142'!CM35)</f>
        <v>0.61773700305810397</v>
      </c>
      <c r="AT33" s="108">
        <f>SUM('Population 43133142'!CN35/'Population 43133142'!CO35)</f>
        <v>0.61240310077519378</v>
      </c>
      <c r="AU33" s="108">
        <f>SUM('Population 43133142'!CP35/'Population 43133142'!CQ35)</f>
        <v>0.60708782742681044</v>
      </c>
      <c r="AV33" s="108">
        <f>SUM('Population 43133142'!CR35/'Population 43133142'!CS35)</f>
        <v>0.61608497723823974</v>
      </c>
      <c r="AW33" s="108">
        <f>SUM('Population 43133142'!CT35/'Population 43133142'!CU35)</f>
        <v>0.61682242990654201</v>
      </c>
      <c r="AX33" s="108">
        <f>SUM('Population 43133142'!CV35/'Population 43133142'!CW35)</f>
        <v>0.61280000000000001</v>
      </c>
      <c r="AY33" s="108">
        <f>SUM('Population 43133142'!CX35/'Population 43133142'!CY35)</f>
        <v>0.61855670103092786</v>
      </c>
      <c r="AZ33" s="108">
        <f>SUM('Population 43133142'!CZ35/'Population 43133142'!DA35)</f>
        <v>0.62176165803108807</v>
      </c>
      <c r="BA33" s="108">
        <f>SUM('Population 43133142'!DB35/'Population 43133142'!DC35)</f>
        <v>0.62346760070052543</v>
      </c>
      <c r="BB33" s="108">
        <f>SUM('Population 43133142'!DD35/'Population 43133142'!DE35)</f>
        <v>0.61512027491408938</v>
      </c>
      <c r="BC33" s="108">
        <f>SUM('Population 43133142'!DF35/'Population 43133142'!DG35)</f>
        <v>0.59698996655518399</v>
      </c>
      <c r="BD33" s="108">
        <f>SUM('Population 43133142'!DH35/'Population 43133142'!DI35)</f>
        <v>0.59284497444633732</v>
      </c>
      <c r="BE33" s="108">
        <f>SUM('Population 43133142'!DJ35/'Population 43133142'!DK35)</f>
        <v>0.60780984719864173</v>
      </c>
      <c r="BF33" s="108">
        <f>SUM('Population 43133142'!DL35/'Population 43133142'!DM35)</f>
        <v>0.61759729272419628</v>
      </c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>
        <f>SUM('Population 43133142'!CB36/'Population 43133142'!CC36)</f>
        <v>0.48671472708547892</v>
      </c>
      <c r="AO34" s="108">
        <f>SUM('Population 43133142'!CD36/'Population 43133142'!CE36)</f>
        <v>0.47876213592233008</v>
      </c>
      <c r="AP34" s="108">
        <f>SUM('Population 43133142'!CF36/'Population 43133142'!CG36)</f>
        <v>0.48261306532663317</v>
      </c>
      <c r="AQ34" s="108">
        <f>SUM('Population 43133142'!CH36/'Population 43133142'!CI36)</f>
        <v>0.4821798590965603</v>
      </c>
      <c r="AR34" s="108">
        <f>SUM('Population 43133142'!CJ36/'Population 43133142'!CK36)</f>
        <v>0.48326055312954874</v>
      </c>
      <c r="AS34" s="108">
        <f>SUM('Population 43133142'!CL36/'Population 43133142'!CM36)</f>
        <v>0.48393116317644619</v>
      </c>
      <c r="AT34" s="108">
        <f>SUM('Population 43133142'!CN36/'Population 43133142'!CO36)</f>
        <v>0.4868448311580692</v>
      </c>
      <c r="AU34" s="108">
        <f>SUM('Population 43133142'!CP36/'Population 43133142'!CQ36)</f>
        <v>0.486875</v>
      </c>
      <c r="AV34" s="108">
        <f>SUM('Population 43133142'!CR36/'Population 43133142'!CS36)</f>
        <v>0.50134436401240956</v>
      </c>
      <c r="AW34" s="108">
        <f>SUM('Population 43133142'!CT36/'Population 43133142'!CU36)</f>
        <v>0.49513558269509417</v>
      </c>
      <c r="AX34" s="108">
        <f>SUM('Population 43133142'!CV36/'Population 43133142'!CW36)</f>
        <v>0.4904246461282265</v>
      </c>
      <c r="AY34" s="108">
        <f>SUM('Population 43133142'!CX36/'Population 43133142'!CY36)</f>
        <v>0.47415066469719352</v>
      </c>
      <c r="AZ34" s="108">
        <f>SUM('Population 43133142'!CZ36/'Population 43133142'!DA36)</f>
        <v>0.47074306539785382</v>
      </c>
      <c r="BA34" s="108">
        <f>SUM('Population 43133142'!DB36/'Population 43133142'!DC36)</f>
        <v>0.47160594341542844</v>
      </c>
      <c r="BB34" s="108">
        <f>SUM('Population 43133142'!DD36/'Population 43133142'!DE36)</f>
        <v>0.47524752475247523</v>
      </c>
      <c r="BC34" s="108">
        <f>SUM('Population 43133142'!DF36/'Population 43133142'!DG36)</f>
        <v>0.47390691114245415</v>
      </c>
      <c r="BD34" s="108">
        <f>SUM('Population 43133142'!DH36/'Population 43133142'!DI36)</f>
        <v>0.47458308217801887</v>
      </c>
      <c r="BE34" s="108">
        <f>SUM('Population 43133142'!DJ36/'Population 43133142'!DK36)</f>
        <v>0.47874899759422612</v>
      </c>
      <c r="BF34" s="108">
        <f>SUM('Population 43133142'!DL36/'Population 43133142'!DM36)</f>
        <v>0.48589846897663175</v>
      </c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>
        <f>SUM('Population 43133142'!CB37/'Population 43133142'!CC37)</f>
        <v>0.55417066155321193</v>
      </c>
      <c r="AO35" s="108">
        <f>SUM('Population 43133142'!CD37/'Population 43133142'!CE37)</f>
        <v>0.54980842911877392</v>
      </c>
      <c r="AP35" s="108">
        <f>SUM('Population 43133142'!CF37/'Population 43133142'!CG37)</f>
        <v>0.54424357754519503</v>
      </c>
      <c r="AQ35" s="108">
        <f>SUM('Population 43133142'!CH37/'Population 43133142'!CI37)</f>
        <v>0.57087378640776698</v>
      </c>
      <c r="AR35" s="108">
        <f>SUM('Population 43133142'!CJ37/'Population 43133142'!CK37)</f>
        <v>0.56936416184971095</v>
      </c>
      <c r="AS35" s="108">
        <f>SUM('Population 43133142'!CL37/'Population 43133142'!CM37)</f>
        <v>0.5714285714285714</v>
      </c>
      <c r="AT35" s="108">
        <f>SUM('Population 43133142'!CN37/'Population 43133142'!CO37)</f>
        <v>0.578125</v>
      </c>
      <c r="AU35" s="108">
        <f>SUM('Population 43133142'!CP37/'Population 43133142'!CQ37)</f>
        <v>0.57284440039643214</v>
      </c>
      <c r="AV35" s="108">
        <f>SUM('Population 43133142'!CR37/'Population 43133142'!CS37)</f>
        <v>0.58464566929133854</v>
      </c>
      <c r="AW35" s="108">
        <f>SUM('Population 43133142'!CT37/'Population 43133142'!CU37)</f>
        <v>0.61006910167818362</v>
      </c>
      <c r="AX35" s="108">
        <f>SUM('Population 43133142'!CV37/'Population 43133142'!CW37)</f>
        <v>0.5971153846153846</v>
      </c>
      <c r="AY35" s="108">
        <f>SUM('Population 43133142'!CX37/'Population 43133142'!CY37)</f>
        <v>0.6042884990253411</v>
      </c>
      <c r="AZ35" s="108">
        <f>SUM('Population 43133142'!CZ37/'Population 43133142'!DA37)</f>
        <v>0.59786821705426352</v>
      </c>
      <c r="BA35" s="108">
        <f>SUM('Population 43133142'!DB37/'Population 43133142'!DC37)</f>
        <v>0.59130434782608698</v>
      </c>
      <c r="BB35" s="108">
        <f>SUM('Population 43133142'!DD37/'Population 43133142'!DE37)</f>
        <v>0.58857696030977735</v>
      </c>
      <c r="BC35" s="108">
        <f>SUM('Population 43133142'!DF37/'Population 43133142'!DG37)</f>
        <v>0.59350393700787396</v>
      </c>
      <c r="BD35" s="108">
        <f>SUM('Population 43133142'!DH37/'Population 43133142'!DI37)</f>
        <v>0.58414872798434447</v>
      </c>
      <c r="BE35" s="108">
        <f>SUM('Population 43133142'!DJ37/'Population 43133142'!DK37)</f>
        <v>0.57972440944881887</v>
      </c>
      <c r="BF35" s="108">
        <f>SUM('Population 43133142'!DL37/'Population 43133142'!DM37)</f>
        <v>0.59183673469387754</v>
      </c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75" x14ac:dyDescent="0.25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>
        <f>SUM('Population 43133142'!CB38/'Population 43133142'!CC38)</f>
        <v>0.49824494829712551</v>
      </c>
      <c r="AO36" s="190">
        <f>SUM('Population 43133142'!CD38/'Population 43133142'!CE38)</f>
        <v>0.49462973431317131</v>
      </c>
      <c r="AP36" s="190">
        <f>SUM('Population 43133142'!CF38/'Population 43133142'!CG38)</f>
        <v>0.49751197070697589</v>
      </c>
      <c r="AQ36" s="190">
        <f>SUM('Population 43133142'!CH38/'Population 43133142'!CI38)</f>
        <v>0.50071029453546734</v>
      </c>
      <c r="AR36" s="190">
        <f>SUM('Population 43133142'!CJ38/'Population 43133142'!CK38)</f>
        <v>0.49919163100332858</v>
      </c>
      <c r="AS36" s="190">
        <f>SUM('Population 43133142'!CL38/'Population 43133142'!CM38)</f>
        <v>0.50268507863444567</v>
      </c>
      <c r="AT36" s="190">
        <f>SUM('Population 43133142'!CN38/'Population 43133142'!CO38)</f>
        <v>0.5</v>
      </c>
      <c r="AU36" s="190">
        <f>SUM('Population 43133142'!CP38/'Population 43133142'!CQ38)</f>
        <v>0.49985514244326412</v>
      </c>
      <c r="AV36" s="190">
        <f>SUM('Population 43133142'!CR38/'Population 43133142'!CS38)</f>
        <v>0.51921968095329618</v>
      </c>
      <c r="AW36" s="190">
        <f>SUM('Population 43133142'!CT38/'Population 43133142'!CU38)</f>
        <v>0.52189851437391477</v>
      </c>
      <c r="AX36" s="190">
        <f>SUM('Population 43133142'!CV38/'Population 43133142'!CW38)</f>
        <v>0.51341767299214103</v>
      </c>
      <c r="AY36" s="190">
        <f>SUM('Population 43133142'!CX38/'Population 43133142'!CY38)</f>
        <v>0.51688961601385819</v>
      </c>
      <c r="AZ36" s="190">
        <f>SUM('Population 43133142'!CZ38/'Population 43133142'!DA38)</f>
        <v>0.50976875884851347</v>
      </c>
      <c r="BA36" s="190">
        <f>SUM('Population 43133142'!DB38/'Population 43133142'!DC38)</f>
        <v>0.51443220660843147</v>
      </c>
      <c r="BB36" s="190">
        <f>SUM('Population 43133142'!DD38/'Population 43133142'!DE38)</f>
        <v>0.5153211270277962</v>
      </c>
      <c r="BC36" s="190">
        <f>SUM('Population 43133142'!DF38/'Population 43133142'!DG38)</f>
        <v>0.51152161493048942</v>
      </c>
      <c r="BD36" s="190">
        <f>SUM('Population 43133142'!DH38/'Population 43133142'!DI38)</f>
        <v>0.51014768937589328</v>
      </c>
      <c r="BE36" s="190">
        <f>SUM('Population 43133142'!DJ38/'Population 43133142'!DK38)</f>
        <v>0.51328537170263788</v>
      </c>
      <c r="BF36" s="190">
        <f>SUM('Population 43133142'!DL38/'Population 43133142'!DM38)</f>
        <v>0.52200772200772205</v>
      </c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>
        <f>SUM('Population 43133142'!CB39/'Population 43133142'!CC39)</f>
        <v>0.6227544910179641</v>
      </c>
      <c r="AO37" s="108">
        <f>SUM('Population 43133142'!CD39/'Population 43133142'!CE39)</f>
        <v>0.62709590878604959</v>
      </c>
      <c r="AP37" s="108">
        <f>SUM('Population 43133142'!CF39/'Population 43133142'!CG39)</f>
        <v>0.62685560053981104</v>
      </c>
      <c r="AQ37" s="108">
        <f>SUM('Population 43133142'!CH39/'Population 43133142'!CI39)</f>
        <v>0.63043478260869568</v>
      </c>
      <c r="AR37" s="108">
        <f>SUM('Population 43133142'!CJ39/'Population 43133142'!CK39)</f>
        <v>0.63383152173913049</v>
      </c>
      <c r="AS37" s="108">
        <f>SUM('Population 43133142'!CL39/'Population 43133142'!CM39)</f>
        <v>0.63699582753824757</v>
      </c>
      <c r="AT37" s="108">
        <f>SUM('Population 43133142'!CN39/'Population 43133142'!CO39)</f>
        <v>0.6357340720221607</v>
      </c>
      <c r="AU37" s="108">
        <f>SUM('Population 43133142'!CP39/'Population 43133142'!CQ39)</f>
        <v>0.64982935153583621</v>
      </c>
      <c r="AV37" s="108">
        <f>SUM('Population 43133142'!CR39/'Population 43133142'!CS39)</f>
        <v>0.6698695950583391</v>
      </c>
      <c r="AW37" s="108">
        <f>SUM('Population 43133142'!CT39/'Population 43133142'!CU39)</f>
        <v>0.67192862045298563</v>
      </c>
      <c r="AX37" s="108">
        <f>SUM('Population 43133142'!CV39/'Population 43133142'!CW39)</f>
        <v>0.66350067842605154</v>
      </c>
      <c r="AY37" s="108">
        <f>SUM('Population 43133142'!CX39/'Population 43133142'!CY39)</f>
        <v>0.66489714664897148</v>
      </c>
      <c r="AZ37" s="108">
        <f>SUM('Population 43133142'!CZ39/'Population 43133142'!DA39)</f>
        <v>0.6625163826998689</v>
      </c>
      <c r="BA37" s="108">
        <f>SUM('Population 43133142'!DB39/'Population 43133142'!DC39)</f>
        <v>0.66688741721854305</v>
      </c>
      <c r="BB37" s="108">
        <f>SUM('Population 43133142'!DD39/'Population 43133142'!DE39)</f>
        <v>0.66360052562417871</v>
      </c>
      <c r="BC37" s="108">
        <f>SUM('Population 43133142'!DF39/'Population 43133142'!DG39)</f>
        <v>0.65800000000000003</v>
      </c>
      <c r="BD37" s="108">
        <f>SUM('Population 43133142'!DH39/'Population 43133142'!DI39)</f>
        <v>0.65418060200668893</v>
      </c>
      <c r="BE37" s="108">
        <f>SUM('Population 43133142'!DJ39/'Population 43133142'!DK39)</f>
        <v>0.66172506738544479</v>
      </c>
      <c r="BF37" s="108">
        <f>SUM('Population 43133142'!DL39/'Population 43133142'!DM39)</f>
        <v>0.66396213657876946</v>
      </c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>
        <f>SUM('Population 43133142'!CB40/'Population 43133142'!CC40)</f>
        <v>0.44705391884380213</v>
      </c>
      <c r="AO38" s="108">
        <f>SUM('Population 43133142'!CD40/'Population 43133142'!CE40)</f>
        <v>0.44172985116540298</v>
      </c>
      <c r="AP38" s="108">
        <f>SUM('Population 43133142'!CF40/'Population 43133142'!CG40)</f>
        <v>0.44516584333098097</v>
      </c>
      <c r="AQ38" s="108">
        <f>SUM('Population 43133142'!CH40/'Population 43133142'!CI40)</f>
        <v>0.4431689342403628</v>
      </c>
      <c r="AR38" s="108">
        <f>SUM('Population 43133142'!CJ40/'Population 43133142'!CK40)</f>
        <v>0.44276213386161029</v>
      </c>
      <c r="AS38" s="108">
        <f>SUM('Population 43133142'!CL40/'Population 43133142'!CM40)</f>
        <v>0.44777604092653117</v>
      </c>
      <c r="AT38" s="108">
        <f>SUM('Population 43133142'!CN40/'Population 43133142'!CO40)</f>
        <v>0.45131616190206625</v>
      </c>
      <c r="AU38" s="108">
        <f>SUM('Population 43133142'!CP40/'Population 43133142'!CQ40)</f>
        <v>0.45503776542682056</v>
      </c>
      <c r="AV38" s="108">
        <f>SUM('Population 43133142'!CR40/'Population 43133142'!CS40)</f>
        <v>0.46770062606715995</v>
      </c>
      <c r="AW38" s="108">
        <f>SUM('Population 43133142'!CT40/'Population 43133142'!CU40)</f>
        <v>0.47732089868588384</v>
      </c>
      <c r="AX38" s="108">
        <f>SUM('Population 43133142'!CV40/'Population 43133142'!CW40)</f>
        <v>0.46626114018956005</v>
      </c>
      <c r="AY38" s="108">
        <f>SUM('Population 43133142'!CX40/'Population 43133142'!CY40)</f>
        <v>0.46681987934501579</v>
      </c>
      <c r="AZ38" s="108">
        <f>SUM('Population 43133142'!CZ40/'Population 43133142'!DA40)</f>
        <v>0.46342849027126831</v>
      </c>
      <c r="BA38" s="108">
        <f>SUM('Population 43133142'!DB40/'Population 43133142'!DC40)</f>
        <v>0.46389866291344123</v>
      </c>
      <c r="BB38" s="108">
        <f>SUM('Population 43133142'!DD40/'Population 43133142'!DE40)</f>
        <v>0.46199324324324326</v>
      </c>
      <c r="BC38" s="108">
        <f>SUM('Population 43133142'!DF40/'Population 43133142'!DG40)</f>
        <v>0.46856581532416502</v>
      </c>
      <c r="BD38" s="108">
        <f>SUM('Population 43133142'!DH40/'Population 43133142'!DI40)</f>
        <v>0.46849507735583684</v>
      </c>
      <c r="BE38" s="108">
        <f>SUM('Population 43133142'!DJ40/'Population 43133142'!DK40)</f>
        <v>0.46970554926387315</v>
      </c>
      <c r="BF38" s="108">
        <f>SUM('Population 43133142'!DL40/'Population 43133142'!DM40)</f>
        <v>0.47560804161394632</v>
      </c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>
        <f>SUM('Population 43133142'!CB41/'Population 43133142'!CC41)</f>
        <v>0.57272727272727275</v>
      </c>
      <c r="AO39" s="108">
        <f>SUM('Population 43133142'!CD41/'Population 43133142'!CE41)</f>
        <v>0.60556844547563804</v>
      </c>
      <c r="AP39" s="108">
        <f>SUM('Population 43133142'!CF41/'Population 43133142'!CG41)</f>
        <v>0.59863945578231292</v>
      </c>
      <c r="AQ39" s="108">
        <f>SUM('Population 43133142'!CH41/'Population 43133142'!CI41)</f>
        <v>0.5968819599109132</v>
      </c>
      <c r="AR39" s="108">
        <f>SUM('Population 43133142'!CJ41/'Population 43133142'!CK41)</f>
        <v>0.59020044543429839</v>
      </c>
      <c r="AS39" s="108">
        <f>SUM('Population 43133142'!CL41/'Population 43133142'!CM41)</f>
        <v>0.61210762331838564</v>
      </c>
      <c r="AT39" s="108">
        <f>SUM('Population 43133142'!CN41/'Population 43133142'!CO41)</f>
        <v>0.59912854030501095</v>
      </c>
      <c r="AU39" s="108">
        <f>SUM('Population 43133142'!CP41/'Population 43133142'!CQ41)</f>
        <v>0.6095444685466378</v>
      </c>
      <c r="AV39" s="108">
        <f>SUM('Population 43133142'!CR41/'Population 43133142'!CS41)</f>
        <v>0.60434782608695647</v>
      </c>
      <c r="AW39" s="108">
        <f>SUM('Population 43133142'!CT41/'Population 43133142'!CU41)</f>
        <v>0.62634989200863933</v>
      </c>
      <c r="AX39" s="108">
        <f>SUM('Population 43133142'!CV41/'Population 43133142'!CW41)</f>
        <v>0.62393162393162394</v>
      </c>
      <c r="AY39" s="108">
        <f>SUM('Population 43133142'!CX41/'Population 43133142'!CY41)</f>
        <v>0.62605042016806722</v>
      </c>
      <c r="AZ39" s="108">
        <f>SUM('Population 43133142'!CZ41/'Population 43133142'!DA41)</f>
        <v>0.61894736842105258</v>
      </c>
      <c r="BA39" s="108">
        <f>SUM('Population 43133142'!DB41/'Population 43133142'!DC41)</f>
        <v>0.59916492693110646</v>
      </c>
      <c r="BB39" s="108">
        <f>SUM('Population 43133142'!DD41/'Population 43133142'!DE41)</f>
        <v>0.60940695296523517</v>
      </c>
      <c r="BC39" s="108">
        <f>SUM('Population 43133142'!DF41/'Population 43133142'!DG41)</f>
        <v>0.58691206543967278</v>
      </c>
      <c r="BD39" s="108">
        <f>SUM('Population 43133142'!DH41/'Population 43133142'!DI41)</f>
        <v>0.57499999999999996</v>
      </c>
      <c r="BE39" s="108">
        <f>SUM('Population 43133142'!DJ41/'Population 43133142'!DK41)</f>
        <v>0.5711252653927813</v>
      </c>
      <c r="BF39" s="108">
        <f>SUM('Population 43133142'!DL41/'Population 43133142'!DM41)</f>
        <v>0.57792207792207795</v>
      </c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>
        <f>SUM('Population 43133142'!CB42/'Population 43133142'!CC42)</f>
        <v>0.39855072463768115</v>
      </c>
      <c r="AO40" s="108">
        <f>SUM('Population 43133142'!CD42/'Population 43133142'!CE42)</f>
        <v>0.40836012861736337</v>
      </c>
      <c r="AP40" s="108">
        <f>SUM('Population 43133142'!CF42/'Population 43133142'!CG42)</f>
        <v>0.41326938449240608</v>
      </c>
      <c r="AQ40" s="108">
        <f>SUM('Population 43133142'!CH42/'Population 43133142'!CI42)</f>
        <v>0.42009884678747939</v>
      </c>
      <c r="AR40" s="108">
        <f>SUM('Population 43133142'!CJ42/'Population 43133142'!CK42)</f>
        <v>0.42249999999999999</v>
      </c>
      <c r="AS40" s="108">
        <f>SUM('Population 43133142'!CL42/'Population 43133142'!CM42)</f>
        <v>0.43270868824531517</v>
      </c>
      <c r="AT40" s="108">
        <f>SUM('Population 43133142'!CN42/'Population 43133142'!CO42)</f>
        <v>0.43245539507221747</v>
      </c>
      <c r="AU40" s="108">
        <f>SUM('Population 43133142'!CP42/'Population 43133142'!CQ42)</f>
        <v>0.43611584327086883</v>
      </c>
      <c r="AV40" s="108">
        <f>SUM('Population 43133142'!CR42/'Population 43133142'!CS42)</f>
        <v>0.42783505154639173</v>
      </c>
      <c r="AW40" s="108">
        <f>SUM('Population 43133142'!CT42/'Population 43133142'!CU42)</f>
        <v>0.4241110147441457</v>
      </c>
      <c r="AX40" s="108">
        <f>SUM('Population 43133142'!CV42/'Population 43133142'!CW42)</f>
        <v>0.41145374449339206</v>
      </c>
      <c r="AY40" s="108">
        <f>SUM('Population 43133142'!CX42/'Population 43133142'!CY42)</f>
        <v>0.41271186440677965</v>
      </c>
      <c r="AZ40" s="108">
        <f>SUM('Population 43133142'!CZ42/'Population 43133142'!DA42)</f>
        <v>0.41367521367521365</v>
      </c>
      <c r="BA40" s="108">
        <f>SUM('Population 43133142'!DB42/'Population 43133142'!DC42)</f>
        <v>0.43602693602693604</v>
      </c>
      <c r="BB40" s="108">
        <f>SUM('Population 43133142'!DD42/'Population 43133142'!DE42)</f>
        <v>0.43336127409891029</v>
      </c>
      <c r="BC40" s="108">
        <f>SUM('Population 43133142'!DF42/'Population 43133142'!DG42)</f>
        <v>0.44453924914675769</v>
      </c>
      <c r="BD40" s="108">
        <f>SUM('Population 43133142'!DH42/'Population 43133142'!DI42)</f>
        <v>0.44051724137931036</v>
      </c>
      <c r="BE40" s="108">
        <f>SUM('Population 43133142'!DJ42/'Population 43133142'!DK42)</f>
        <v>0.445326278659612</v>
      </c>
      <c r="BF40" s="108">
        <f>SUM('Population 43133142'!DL42/'Population 43133142'!DM42)</f>
        <v>0.4525288376220053</v>
      </c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>
        <f>SUM('Population 43133142'!CB43/'Population 43133142'!CC43)</f>
        <v>0.71794871794871795</v>
      </c>
      <c r="AO41" s="108">
        <f>SUM('Population 43133142'!CD43/'Population 43133142'!CE43)</f>
        <v>0.7164536741214057</v>
      </c>
      <c r="AP41" s="108">
        <f>SUM('Population 43133142'!CF43/'Population 43133142'!CG43)</f>
        <v>0.70648734177215189</v>
      </c>
      <c r="AQ41" s="108">
        <f>SUM('Population 43133142'!CH43/'Population 43133142'!CI43)</f>
        <v>0.69968051118210861</v>
      </c>
      <c r="AR41" s="108">
        <f>SUM('Population 43133142'!CJ43/'Population 43133142'!CK43)</f>
        <v>0.69784172661870503</v>
      </c>
      <c r="AS41" s="108">
        <f>SUM('Population 43133142'!CL43/'Population 43133142'!CM43)</f>
        <v>0.69992019154030327</v>
      </c>
      <c r="AT41" s="108">
        <f>SUM('Population 43133142'!CN43/'Population 43133142'!CO43)</f>
        <v>0.69495596477181742</v>
      </c>
      <c r="AU41" s="108">
        <f>SUM('Population 43133142'!CP43/'Population 43133142'!CQ43)</f>
        <v>0.68923327895595432</v>
      </c>
      <c r="AV41" s="108">
        <f>SUM('Population 43133142'!CR43/'Population 43133142'!CS43)</f>
        <v>0.69488683989941324</v>
      </c>
      <c r="AW41" s="108">
        <f>SUM('Population 43133142'!CT43/'Population 43133142'!CU43)</f>
        <v>0.68170426065162903</v>
      </c>
      <c r="AX41" s="108">
        <f>SUM('Population 43133142'!CV43/'Population 43133142'!CW43)</f>
        <v>0.67715231788079466</v>
      </c>
      <c r="AY41" s="108">
        <f>SUM('Population 43133142'!CX43/'Population 43133142'!CY43)</f>
        <v>0.66295707472178056</v>
      </c>
      <c r="AZ41" s="108">
        <f>SUM('Population 43133142'!CZ43/'Population 43133142'!DA43)</f>
        <v>0.65169424743892834</v>
      </c>
      <c r="BA41" s="108">
        <f>SUM('Population 43133142'!DB43/'Population 43133142'!DC43)</f>
        <v>0.6560509554140127</v>
      </c>
      <c r="BB41" s="108">
        <f>SUM('Population 43133142'!DD43/'Population 43133142'!DE43)</f>
        <v>0.6587490102929533</v>
      </c>
      <c r="BC41" s="108">
        <f>SUM('Population 43133142'!DF43/'Population 43133142'!DG43)</f>
        <v>0.65138339920948618</v>
      </c>
      <c r="BD41" s="108">
        <f>SUM('Population 43133142'!DH43/'Population 43133142'!DI43)</f>
        <v>0.66061562746645619</v>
      </c>
      <c r="BE41" s="108">
        <f>SUM('Population 43133142'!DJ43/'Population 43133142'!DK43)</f>
        <v>0.64892772041302627</v>
      </c>
      <c r="BF41" s="108">
        <f>SUM('Population 43133142'!DL43/'Population 43133142'!DM43)</f>
        <v>0.65577689243027892</v>
      </c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>
        <f>SUM('Population 43133142'!CB44/'Population 43133142'!CC44)</f>
        <v>0.55869829683698302</v>
      </c>
      <c r="AO42" s="108">
        <f>SUM('Population 43133142'!CD44/'Population 43133142'!CE44)</f>
        <v>0.56015601560156014</v>
      </c>
      <c r="AP42" s="108">
        <f>SUM('Population 43133142'!CF44/'Population 43133142'!CG44)</f>
        <v>0.56711003627569534</v>
      </c>
      <c r="AQ42" s="108">
        <f>SUM('Population 43133142'!CH44/'Population 43133142'!CI44)</f>
        <v>0.57024793388429751</v>
      </c>
      <c r="AR42" s="108">
        <f>SUM('Population 43133142'!CJ44/'Population 43133142'!CK44)</f>
        <v>0.5715585203153426</v>
      </c>
      <c r="AS42" s="108">
        <f>SUM('Population 43133142'!CL44/'Population 43133142'!CM44)</f>
        <v>0.57519950890116633</v>
      </c>
      <c r="AT42" s="108">
        <f>SUM('Population 43133142'!CN44/'Population 43133142'!CO44)</f>
        <v>0.58004926108374388</v>
      </c>
      <c r="AU42" s="108">
        <f>SUM('Population 43133142'!CP44/'Population 43133142'!CQ44)</f>
        <v>0.58232931726907633</v>
      </c>
      <c r="AV42" s="108">
        <f>SUM('Population 43133142'!CR44/'Population 43133142'!CS44)</f>
        <v>0.58379204892966363</v>
      </c>
      <c r="AW42" s="108">
        <f>SUM('Population 43133142'!CT44/'Population 43133142'!CU44)</f>
        <v>0.58483644145521252</v>
      </c>
      <c r="AX42" s="108">
        <f>SUM('Population 43133142'!CV44/'Population 43133142'!CW44)</f>
        <v>0.58074344911639242</v>
      </c>
      <c r="AY42" s="108">
        <f>SUM('Population 43133142'!CX44/'Population 43133142'!CY44)</f>
        <v>0.58818181818181814</v>
      </c>
      <c r="AZ42" s="108">
        <f>SUM('Population 43133142'!CZ44/'Population 43133142'!DA44)</f>
        <v>0.58129109384339506</v>
      </c>
      <c r="BA42" s="108">
        <f>SUM('Population 43133142'!DB44/'Population 43133142'!DC44)</f>
        <v>0.58891867739052728</v>
      </c>
      <c r="BB42" s="108">
        <f>SUM('Population 43133142'!DD44/'Population 43133142'!DE44)</f>
        <v>0.6013755980861244</v>
      </c>
      <c r="BC42" s="108">
        <f>SUM('Population 43133142'!DF44/'Population 43133142'!DG44)</f>
        <v>0.59586578789694433</v>
      </c>
      <c r="BD42" s="108">
        <f>SUM('Population 43133142'!DH44/'Population 43133142'!DI44)</f>
        <v>0.59933675007536935</v>
      </c>
      <c r="BE42" s="108">
        <f>SUM('Population 43133142'!DJ44/'Population 43133142'!DK44)</f>
        <v>0.60018410555385082</v>
      </c>
      <c r="BF42" s="108">
        <f>SUM('Population 43133142'!DL44/'Population 43133142'!DM44)</f>
        <v>0.59753086419753088</v>
      </c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>
        <f>SUM('Population 43133142'!CB45/'Population 43133142'!CC45)</f>
        <v>0.42601626016260163</v>
      </c>
      <c r="AO43" s="108">
        <f>SUM('Population 43133142'!CD45/'Population 43133142'!CE45)</f>
        <v>0.40916530278232405</v>
      </c>
      <c r="AP43" s="108">
        <f>SUM('Population 43133142'!CF45/'Population 43133142'!CG45)</f>
        <v>0.43278688524590164</v>
      </c>
      <c r="AQ43" s="108">
        <f>SUM('Population 43133142'!CH45/'Population 43133142'!CI45)</f>
        <v>0.42904841402337229</v>
      </c>
      <c r="AR43" s="108">
        <f>SUM('Population 43133142'!CJ45/'Population 43133142'!CK45)</f>
        <v>0.43456375838926176</v>
      </c>
      <c r="AS43" s="108">
        <f>SUM('Population 43133142'!CL45/'Population 43133142'!CM45)</f>
        <v>0.45177664974619292</v>
      </c>
      <c r="AT43" s="108">
        <f>SUM('Population 43133142'!CN45/'Population 43133142'!CO45)</f>
        <v>0.45685279187817257</v>
      </c>
      <c r="AU43" s="108">
        <f>SUM('Population 43133142'!CP45/'Population 43133142'!CQ45)</f>
        <v>0.46815834767641995</v>
      </c>
      <c r="AV43" s="108">
        <f>SUM('Population 43133142'!CR45/'Population 43133142'!CS45)</f>
        <v>0.48556876061120541</v>
      </c>
      <c r="AW43" s="108">
        <f>SUM('Population 43133142'!CT45/'Population 43133142'!CU45)</f>
        <v>0.49407783417935702</v>
      </c>
      <c r="AX43" s="108">
        <f>SUM('Population 43133142'!CV45/'Population 43133142'!CW45)</f>
        <v>0.48333333333333334</v>
      </c>
      <c r="AY43" s="108">
        <f>SUM('Population 43133142'!CX45/'Population 43133142'!CY45)</f>
        <v>0.49356913183279744</v>
      </c>
      <c r="AZ43" s="108">
        <f>SUM('Population 43133142'!CZ45/'Population 43133142'!DA45)</f>
        <v>0.48571428571428571</v>
      </c>
      <c r="BA43" s="108">
        <f>SUM('Population 43133142'!DB45/'Population 43133142'!DC45)</f>
        <v>0.49286846275752771</v>
      </c>
      <c r="BB43" s="108">
        <f>SUM('Population 43133142'!DD45/'Population 43133142'!DE45)</f>
        <v>0.49678456591639869</v>
      </c>
      <c r="BC43" s="108">
        <f>SUM('Population 43133142'!DF45/'Population 43133142'!DG45)</f>
        <v>0.50241545893719808</v>
      </c>
      <c r="BD43" s="108">
        <f>SUM('Population 43133142'!DH45/'Population 43133142'!DI45)</f>
        <v>0.50323624595469252</v>
      </c>
      <c r="BE43" s="108">
        <f>SUM('Population 43133142'!DJ45/'Population 43133142'!DK45)</f>
        <v>0.49099836333878888</v>
      </c>
      <c r="BF43" s="108">
        <f>SUM('Population 43133142'!DL45/'Population 43133142'!DM45)</f>
        <v>0.48208469055374592</v>
      </c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>
        <f>SUM('Population 43133142'!CB46/'Population 43133142'!CC46)</f>
        <v>0.5539568345323741</v>
      </c>
      <c r="AO44" s="108">
        <f>SUM('Population 43133142'!CD46/'Population 43133142'!CE46)</f>
        <v>0.55898366606170602</v>
      </c>
      <c r="AP44" s="108">
        <f>SUM('Population 43133142'!CF46/'Population 43133142'!CG46)</f>
        <v>0.54203935599284436</v>
      </c>
      <c r="AQ44" s="108">
        <f>SUM('Population 43133142'!CH46/'Population 43133142'!CI46)</f>
        <v>0.54151624548736466</v>
      </c>
      <c r="AR44" s="108">
        <f>SUM('Population 43133142'!CJ46/'Population 43133142'!CK46)</f>
        <v>0.54661791590493602</v>
      </c>
      <c r="AS44" s="108">
        <f>SUM('Population 43133142'!CL46/'Population 43133142'!CM46)</f>
        <v>0.55313092979127132</v>
      </c>
      <c r="AT44" s="108">
        <f>SUM('Population 43133142'!CN46/'Population 43133142'!CO46)</f>
        <v>0.53701968134957823</v>
      </c>
      <c r="AU44" s="108">
        <f>SUM('Population 43133142'!CP46/'Population 43133142'!CQ46)</f>
        <v>0.53063147973609803</v>
      </c>
      <c r="AV44" s="108">
        <f>SUM('Population 43133142'!CR46/'Population 43133142'!CS46)</f>
        <v>0.55000000000000004</v>
      </c>
      <c r="AW44" s="108">
        <f>SUM('Population 43133142'!CT46/'Population 43133142'!CU46)</f>
        <v>0.55350553505535061</v>
      </c>
      <c r="AX44" s="108">
        <f>SUM('Population 43133142'!CV46/'Population 43133142'!CW46)</f>
        <v>0.5426716141001855</v>
      </c>
      <c r="AY44" s="108">
        <f>SUM('Population 43133142'!CX46/'Population 43133142'!CY46)</f>
        <v>0.55103969754253312</v>
      </c>
      <c r="AZ44" s="108">
        <f>SUM('Population 43133142'!CZ46/'Population 43133142'!DA46)</f>
        <v>0.54814814814814816</v>
      </c>
      <c r="BA44" s="108">
        <f>SUM('Population 43133142'!DB46/'Population 43133142'!DC46)</f>
        <v>0.55938349954669087</v>
      </c>
      <c r="BB44" s="108">
        <f>SUM('Population 43133142'!DD46/'Population 43133142'!DE46)</f>
        <v>0.55981308411214958</v>
      </c>
      <c r="BC44" s="108">
        <f>SUM('Population 43133142'!DF46/'Population 43133142'!DG46)</f>
        <v>0.55989110707803991</v>
      </c>
      <c r="BD44" s="108">
        <f>SUM('Population 43133142'!DH46/'Population 43133142'!DI46)</f>
        <v>0.55638397017707364</v>
      </c>
      <c r="BE44" s="108">
        <f>SUM('Population 43133142'!DJ46/'Population 43133142'!DK46)</f>
        <v>0.56120527306967982</v>
      </c>
      <c r="BF44" s="108">
        <f>SUM('Population 43133142'!DL46/'Population 43133142'!DM46)</f>
        <v>0.56870229007633588</v>
      </c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>
        <f>SUM('Population 43133142'!CB47/'Population 43133142'!CC47)</f>
        <v>0.56416184971098271</v>
      </c>
      <c r="AO45" s="108">
        <f>SUM('Population 43133142'!CD47/'Population 43133142'!CE47)</f>
        <v>0.56089385474860332</v>
      </c>
      <c r="AP45" s="108">
        <f>SUM('Population 43133142'!CF47/'Population 43133142'!CG47)</f>
        <v>0.56692913385826771</v>
      </c>
      <c r="AQ45" s="108">
        <f>SUM('Population 43133142'!CH47/'Population 43133142'!CI47)</f>
        <v>0.54908675799086759</v>
      </c>
      <c r="AR45" s="108">
        <f>SUM('Population 43133142'!CJ47/'Population 43133142'!CK47)</f>
        <v>0.5625</v>
      </c>
      <c r="AS45" s="108">
        <f>SUM('Population 43133142'!CL47/'Population 43133142'!CM47)</f>
        <v>0.56737588652482274</v>
      </c>
      <c r="AT45" s="108">
        <f>SUM('Population 43133142'!CN47/'Population 43133142'!CO47)</f>
        <v>0.57279236276849643</v>
      </c>
      <c r="AU45" s="108">
        <f>SUM('Population 43133142'!CP47/'Population 43133142'!CQ47)</f>
        <v>0.57724550898203597</v>
      </c>
      <c r="AV45" s="108">
        <f>SUM('Population 43133142'!CR47/'Population 43133142'!CS47)</f>
        <v>0.58802395209580838</v>
      </c>
      <c r="AW45" s="108">
        <f>SUM('Population 43133142'!CT47/'Population 43133142'!CU47)</f>
        <v>0.57539203860072374</v>
      </c>
      <c r="AX45" s="108">
        <f>SUM('Population 43133142'!CV47/'Population 43133142'!CW47)</f>
        <v>0.5581113801452785</v>
      </c>
      <c r="AY45" s="108">
        <f>SUM('Population 43133142'!CX47/'Population 43133142'!CY47)</f>
        <v>0.55501222493887525</v>
      </c>
      <c r="AZ45" s="108">
        <f>SUM('Population 43133142'!CZ47/'Population 43133142'!DA47)</f>
        <v>0.54846625766871171</v>
      </c>
      <c r="BA45" s="108">
        <f>SUM('Population 43133142'!DB47/'Population 43133142'!DC47)</f>
        <v>0.55023923444976075</v>
      </c>
      <c r="BB45" s="108">
        <f>SUM('Population 43133142'!DD47/'Population 43133142'!DE47)</f>
        <v>0.5531400966183575</v>
      </c>
      <c r="BC45" s="108">
        <f>SUM('Population 43133142'!DF47/'Population 43133142'!DG47)</f>
        <v>0.56000000000000005</v>
      </c>
      <c r="BD45" s="108">
        <f>SUM('Population 43133142'!DH47/'Population 43133142'!DI47)</f>
        <v>0.553770086526576</v>
      </c>
      <c r="BE45" s="108">
        <f>SUM('Population 43133142'!DJ47/'Population 43133142'!DK47)</f>
        <v>0.55457967377666251</v>
      </c>
      <c r="BF45" s="108">
        <f>SUM('Population 43133142'!DL47/'Population 43133142'!DM47)</f>
        <v>0.55456852791878175</v>
      </c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75" x14ac:dyDescent="0.25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>
        <f>SUM('Population 43133142'!CB48/'Population 43133142'!CC48)</f>
        <v>0.51396424695870691</v>
      </c>
      <c r="AO46" s="190">
        <f>SUM('Population 43133142'!CD48/'Population 43133142'!CE48)</f>
        <v>0.51381499914192552</v>
      </c>
      <c r="AP46" s="190">
        <f>SUM('Population 43133142'!CF48/'Population 43133142'!CG48)</f>
        <v>0.51621962402567634</v>
      </c>
      <c r="AQ46" s="190">
        <f>SUM('Population 43133142'!CH48/'Population 43133142'!CI48)</f>
        <v>0.51523737928641644</v>
      </c>
      <c r="AR46" s="190">
        <f>SUM('Population 43133142'!CJ48/'Population 43133142'!CK48)</f>
        <v>0.51674281418078771</v>
      </c>
      <c r="AS46" s="190">
        <f>SUM('Population 43133142'!CL48/'Population 43133142'!CM48)</f>
        <v>0.52225536643855652</v>
      </c>
      <c r="AT46" s="190">
        <f>SUM('Population 43133142'!CN48/'Population 43133142'!CO48)</f>
        <v>0.52313437190034429</v>
      </c>
      <c r="AU46" s="190">
        <f>SUM('Population 43133142'!CP48/'Population 43133142'!CQ48)</f>
        <v>0.52676320572199098</v>
      </c>
      <c r="AV46" s="190">
        <f>SUM('Population 43133142'!CR48/'Population 43133142'!CS48)</f>
        <v>0.53572265167486532</v>
      </c>
      <c r="AW46" s="190">
        <f>SUM('Population 43133142'!CT48/'Population 43133142'!CU48)</f>
        <v>0.53930615582291785</v>
      </c>
      <c r="AX46" s="190">
        <f>SUM('Population 43133142'!CV48/'Population 43133142'!CW48)</f>
        <v>0.53051341890315051</v>
      </c>
      <c r="AY46" s="190">
        <f>SUM('Population 43133142'!CX48/'Population 43133142'!CY48)</f>
        <v>0.53291426575868694</v>
      </c>
      <c r="AZ46" s="190">
        <f>SUM('Population 43133142'!CZ48/'Population 43133142'!DA48)</f>
        <v>0.52841171046565238</v>
      </c>
      <c r="BA46" s="190">
        <f>SUM('Population 43133142'!DB48/'Population 43133142'!DC48)</f>
        <v>0.53232178643000283</v>
      </c>
      <c r="BB46" s="190">
        <f>SUM('Population 43133142'!DD48/'Population 43133142'!DE48)</f>
        <v>0.53432750215084601</v>
      </c>
      <c r="BC46" s="190">
        <f>SUM('Population 43133142'!DF48/'Population 43133142'!DG48)</f>
        <v>0.53549719004472995</v>
      </c>
      <c r="BD46" s="190">
        <f>SUM('Population 43133142'!DH48/'Population 43133142'!DI48)</f>
        <v>0.5353453748052398</v>
      </c>
      <c r="BE46" s="190">
        <f>SUM('Population 43133142'!DJ48/'Population 43133142'!DK48)</f>
        <v>0.5358497170526807</v>
      </c>
      <c r="BF46" s="190">
        <f>SUM('Population 43133142'!DL48/'Population 43133142'!DM48)</f>
        <v>0.53894663085367278</v>
      </c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>
        <f>SUM('Population 43133142'!CB49/'Population 43133142'!CC49)</f>
        <v>0.47191011235955055</v>
      </c>
      <c r="AO47" s="108">
        <f>SUM('Population 43133142'!CD49/'Population 43133142'!CE49)</f>
        <v>0.45263157894736844</v>
      </c>
      <c r="AP47" s="108">
        <f>SUM('Population 43133142'!CF49/'Population 43133142'!CG49)</f>
        <v>0.49484536082474229</v>
      </c>
      <c r="AQ47" s="108">
        <f>SUM('Population 43133142'!CH49/'Population 43133142'!CI49)</f>
        <v>0.53260869565217395</v>
      </c>
      <c r="AR47" s="108">
        <f>SUM('Population 43133142'!CJ49/'Population 43133142'!CK49)</f>
        <v>0.51086956521739135</v>
      </c>
      <c r="AS47" s="108">
        <f>SUM('Population 43133142'!CL49/'Population 43133142'!CM49)</f>
        <v>0.49450549450549453</v>
      </c>
      <c r="AT47" s="108">
        <f>SUM('Population 43133142'!CN49/'Population 43133142'!CO49)</f>
        <v>0.51111111111111107</v>
      </c>
      <c r="AU47" s="108">
        <f>SUM('Population 43133142'!CP49/'Population 43133142'!CQ49)</f>
        <v>0.55813953488372092</v>
      </c>
      <c r="AV47" s="108">
        <f>SUM('Population 43133142'!CR49/'Population 43133142'!CS49)</f>
        <v>0.55208333333333337</v>
      </c>
      <c r="AW47" s="108">
        <f>SUM('Population 43133142'!CT49/'Population 43133142'!CU49)</f>
        <v>0.55102040816326525</v>
      </c>
      <c r="AX47" s="108">
        <f>SUM('Population 43133142'!CV49/'Population 43133142'!CW49)</f>
        <v>0.60396039603960394</v>
      </c>
      <c r="AY47" s="108">
        <f>SUM('Population 43133142'!CX49/'Population 43133142'!CY49)</f>
        <v>0.5757575757575758</v>
      </c>
      <c r="AZ47" s="108">
        <f>SUM('Population 43133142'!CZ49/'Population 43133142'!DA49)</f>
        <v>0.57731958762886593</v>
      </c>
      <c r="BA47" s="108">
        <f>SUM('Population 43133142'!DB49/'Population 43133142'!DC49)</f>
        <v>0.5376344086021505</v>
      </c>
      <c r="BB47" s="108">
        <f>SUM('Population 43133142'!DD49/'Population 43133142'!DE49)</f>
        <v>0.52631578947368418</v>
      </c>
      <c r="BC47" s="108">
        <f>SUM('Population 43133142'!DF49/'Population 43133142'!DG49)</f>
        <v>0.49019607843137253</v>
      </c>
      <c r="BD47" s="108">
        <f>SUM('Population 43133142'!DH49/'Population 43133142'!DI49)</f>
        <v>0.48076923076923078</v>
      </c>
      <c r="BE47" s="108">
        <f>SUM('Population 43133142'!DJ49/'Population 43133142'!DK49)</f>
        <v>0.49523809523809526</v>
      </c>
      <c r="BF47" s="108">
        <f>SUM('Population 43133142'!DL49/'Population 43133142'!DM49)</f>
        <v>0.50495049504950495</v>
      </c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>
        <f>SUM('Population 43133142'!CB50/'Population 43133142'!CC50)</f>
        <v>0.5743073047858942</v>
      </c>
      <c r="AO48" s="108">
        <f>SUM('Population 43133142'!CD50/'Population 43133142'!CE50)</f>
        <v>0.5764411027568922</v>
      </c>
      <c r="AP48" s="108">
        <f>SUM('Population 43133142'!CF50/'Population 43133142'!CG50)</f>
        <v>0.58208955223880599</v>
      </c>
      <c r="AQ48" s="108">
        <f>SUM('Population 43133142'!CH50/'Population 43133142'!CI50)</f>
        <v>0.58852867830423938</v>
      </c>
      <c r="AR48" s="108">
        <f>SUM('Population 43133142'!CJ50/'Population 43133142'!CK50)</f>
        <v>0.581453634085213</v>
      </c>
      <c r="AS48" s="108">
        <f>SUM('Population 43133142'!CL50/'Population 43133142'!CM50)</f>
        <v>0.57934508816120911</v>
      </c>
      <c r="AT48" s="108">
        <f>SUM('Population 43133142'!CN50/'Population 43133142'!CO50)</f>
        <v>0.59898477157360408</v>
      </c>
      <c r="AU48" s="108">
        <f>SUM('Population 43133142'!CP50/'Population 43133142'!CQ50)</f>
        <v>0.59033078880407119</v>
      </c>
      <c r="AV48" s="108">
        <f>SUM('Population 43133142'!CR50/'Population 43133142'!CS50)</f>
        <v>0.60552763819095479</v>
      </c>
      <c r="AW48" s="108">
        <f>SUM('Population 43133142'!CT50/'Population 43133142'!CU50)</f>
        <v>0.61</v>
      </c>
      <c r="AX48" s="108">
        <f>SUM('Population 43133142'!CV50/'Population 43133142'!CW50)</f>
        <v>0.60256410256410253</v>
      </c>
      <c r="AY48" s="108">
        <f>SUM('Population 43133142'!CX50/'Population 43133142'!CY50)</f>
        <v>0.60506329113924051</v>
      </c>
      <c r="AZ48" s="108">
        <f>SUM('Population 43133142'!CZ50/'Population 43133142'!DA50)</f>
        <v>0.61538461538461542</v>
      </c>
      <c r="BA48" s="108">
        <f>SUM('Population 43133142'!DB50/'Population 43133142'!DC50)</f>
        <v>0.61794871794871797</v>
      </c>
      <c r="BB48" s="108">
        <f>SUM('Population 43133142'!DD50/'Population 43133142'!DE50)</f>
        <v>0.61696658097686374</v>
      </c>
      <c r="BC48" s="108">
        <f>SUM('Population 43133142'!DF50/'Population 43133142'!DG50)</f>
        <v>0.61439588688946012</v>
      </c>
      <c r="BD48" s="108">
        <f>SUM('Population 43133142'!DH50/'Population 43133142'!DI50)</f>
        <v>0.62204724409448819</v>
      </c>
      <c r="BE48" s="108">
        <f>SUM('Population 43133142'!DJ50/'Population 43133142'!DK50)</f>
        <v>0.63925729442970824</v>
      </c>
      <c r="BF48" s="108">
        <f>SUM('Population 43133142'!DL50/'Population 43133142'!DM50)</f>
        <v>0.62402088772845954</v>
      </c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>
        <f>SUM('Population 43133142'!CB51/'Population 43133142'!CC51)</f>
        <v>0.5852842809364549</v>
      </c>
      <c r="AO49" s="108">
        <f>SUM('Population 43133142'!CD51/'Population 43133142'!CE51)</f>
        <v>0.59666666666666668</v>
      </c>
      <c r="AP49" s="108">
        <f>SUM('Population 43133142'!CF51/'Population 43133142'!CG51)</f>
        <v>0.57731958762886593</v>
      </c>
      <c r="AQ49" s="108">
        <f>SUM('Population 43133142'!CH51/'Population 43133142'!CI51)</f>
        <v>0.57534246575342463</v>
      </c>
      <c r="AR49" s="108">
        <f>SUM('Population 43133142'!CJ51/'Population 43133142'!CK51)</f>
        <v>0.56445993031358888</v>
      </c>
      <c r="AS49" s="108">
        <f>SUM('Population 43133142'!CL51/'Population 43133142'!CM51)</f>
        <v>0.54385964912280704</v>
      </c>
      <c r="AT49" s="108">
        <f>SUM('Population 43133142'!CN51/'Population 43133142'!CO51)</f>
        <v>0.53405017921146958</v>
      </c>
      <c r="AU49" s="108">
        <f>SUM('Population 43133142'!CP51/'Population 43133142'!CQ51)</f>
        <v>0.54710144927536231</v>
      </c>
      <c r="AV49" s="108">
        <f>SUM('Population 43133142'!CR51/'Population 43133142'!CS51)</f>
        <v>0.5376344086021505</v>
      </c>
      <c r="AW49" s="108">
        <f>SUM('Population 43133142'!CT51/'Population 43133142'!CU51)</f>
        <v>0.55147058823529416</v>
      </c>
      <c r="AX49" s="108">
        <f>SUM('Population 43133142'!CV51/'Population 43133142'!CW51)</f>
        <v>0.54151624548736466</v>
      </c>
      <c r="AY49" s="108">
        <f>SUM('Population 43133142'!CX51/'Population 43133142'!CY51)</f>
        <v>0.5331125827814569</v>
      </c>
      <c r="AZ49" s="108">
        <f>SUM('Population 43133142'!CZ51/'Population 43133142'!DA51)</f>
        <v>0.53156146179401997</v>
      </c>
      <c r="BA49" s="108">
        <f>SUM('Population 43133142'!DB51/'Population 43133142'!DC51)</f>
        <v>0.53559322033898304</v>
      </c>
      <c r="BB49" s="108">
        <f>SUM('Population 43133142'!DD51/'Population 43133142'!DE51)</f>
        <v>0.55704697986577179</v>
      </c>
      <c r="BC49" s="108">
        <f>SUM('Population 43133142'!DF51/'Population 43133142'!DG51)</f>
        <v>0.5709342560553633</v>
      </c>
      <c r="BD49" s="108">
        <f>SUM('Population 43133142'!DH51/'Population 43133142'!DI51)</f>
        <v>0.57586206896551728</v>
      </c>
      <c r="BE49" s="108">
        <f>SUM('Population 43133142'!DJ51/'Population 43133142'!DK51)</f>
        <v>0.57194244604316546</v>
      </c>
      <c r="BF49" s="108">
        <f>SUM('Population 43133142'!DL51/'Population 43133142'!DM51)</f>
        <v>0.5845588235294118</v>
      </c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>
        <f>SUM('Population 43133142'!CB52/'Population 43133142'!CC52)</f>
        <v>0.59362549800796816</v>
      </c>
      <c r="AO50" s="108">
        <f>SUM('Population 43133142'!CD52/'Population 43133142'!CE52)</f>
        <v>0.59839357429718876</v>
      </c>
      <c r="AP50" s="108">
        <f>SUM('Population 43133142'!CF52/'Population 43133142'!CG52)</f>
        <v>0.61568627450980395</v>
      </c>
      <c r="AQ50" s="108">
        <f>SUM('Population 43133142'!CH52/'Population 43133142'!CI52)</f>
        <v>0.62139917695473246</v>
      </c>
      <c r="AR50" s="108">
        <f>SUM('Population 43133142'!CJ52/'Population 43133142'!CK52)</f>
        <v>0.62869198312236285</v>
      </c>
      <c r="AS50" s="108">
        <f>SUM('Population 43133142'!CL52/'Population 43133142'!CM52)</f>
        <v>0.63362068965517238</v>
      </c>
      <c r="AT50" s="108">
        <f>SUM('Population 43133142'!CN52/'Population 43133142'!CO52)</f>
        <v>0.66086956521739126</v>
      </c>
      <c r="AU50" s="108">
        <f>SUM('Population 43133142'!CP52/'Population 43133142'!CQ52)</f>
        <v>0.66233766233766234</v>
      </c>
      <c r="AV50" s="108">
        <f>SUM('Population 43133142'!CR52/'Population 43133142'!CS52)</f>
        <v>0.63761467889908252</v>
      </c>
      <c r="AW50" s="108">
        <f>SUM('Population 43133142'!CT52/'Population 43133142'!CU52)</f>
        <v>0.64253393665158376</v>
      </c>
      <c r="AX50" s="108">
        <f>SUM('Population 43133142'!CV52/'Population 43133142'!CW52)</f>
        <v>0.59909909909909909</v>
      </c>
      <c r="AY50" s="108">
        <f>SUM('Population 43133142'!CX52/'Population 43133142'!CY52)</f>
        <v>0.62980769230769229</v>
      </c>
      <c r="AZ50" s="108">
        <f>SUM('Population 43133142'!CZ52/'Population 43133142'!DA52)</f>
        <v>0.6310679611650486</v>
      </c>
      <c r="BA50" s="108">
        <f>SUM('Population 43133142'!DB52/'Population 43133142'!DC52)</f>
        <v>0.60287081339712922</v>
      </c>
      <c r="BB50" s="108">
        <f>SUM('Population 43133142'!DD52/'Population 43133142'!DE52)</f>
        <v>0.6093023255813953</v>
      </c>
      <c r="BC50" s="108">
        <f>SUM('Population 43133142'!DF52/'Population 43133142'!DG52)</f>
        <v>0.57674418604651168</v>
      </c>
      <c r="BD50" s="108">
        <f>SUM('Population 43133142'!DH52/'Population 43133142'!DI52)</f>
        <v>0.61722488038277512</v>
      </c>
      <c r="BE50" s="108">
        <f>SUM('Population 43133142'!DJ52/'Population 43133142'!DK52)</f>
        <v>0.61083743842364535</v>
      </c>
      <c r="BF50" s="108">
        <f>SUM('Population 43133142'!DL52/'Population 43133142'!DM52)</f>
        <v>0.63414634146341464</v>
      </c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>
        <f>SUM('Population 43133142'!CB53/'Population 43133142'!CC53)</f>
        <v>0.58898305084745761</v>
      </c>
      <c r="AO51" s="108">
        <f>SUM('Population 43133142'!CD53/'Population 43133142'!CE53)</f>
        <v>0.59130434782608698</v>
      </c>
      <c r="AP51" s="108">
        <f>SUM('Population 43133142'!CF53/'Population 43133142'!CG53)</f>
        <v>0.5822222222222222</v>
      </c>
      <c r="AQ51" s="108">
        <f>SUM('Population 43133142'!CH53/'Population 43133142'!CI53)</f>
        <v>0.57727272727272727</v>
      </c>
      <c r="AR51" s="108">
        <f>SUM('Population 43133142'!CJ53/'Population 43133142'!CK53)</f>
        <v>0.58666666666666667</v>
      </c>
      <c r="AS51" s="108">
        <f>SUM('Population 43133142'!CL53/'Population 43133142'!CM53)</f>
        <v>0.61187214611872143</v>
      </c>
      <c r="AT51" s="108">
        <f>SUM('Population 43133142'!CN53/'Population 43133142'!CO53)</f>
        <v>0.60747663551401865</v>
      </c>
      <c r="AU51" s="108">
        <f>SUM('Population 43133142'!CP53/'Population 43133142'!CQ53)</f>
        <v>0.58986175115207373</v>
      </c>
      <c r="AV51" s="108">
        <f>SUM('Population 43133142'!CR53/'Population 43133142'!CS53)</f>
        <v>0.60952380952380958</v>
      </c>
      <c r="AW51" s="108">
        <f>SUM('Population 43133142'!CT53/'Population 43133142'!CU53)</f>
        <v>0.62621359223300976</v>
      </c>
      <c r="AX51" s="108">
        <f>SUM('Population 43133142'!CV53/'Population 43133142'!CW53)</f>
        <v>0.6093023255813953</v>
      </c>
      <c r="AY51" s="108">
        <f>SUM('Population 43133142'!CX53/'Population 43133142'!CY53)</f>
        <v>0.58620689655172409</v>
      </c>
      <c r="AZ51" s="108">
        <f>SUM('Population 43133142'!CZ53/'Population 43133142'!DA53)</f>
        <v>0.57894736842105265</v>
      </c>
      <c r="BA51" s="108">
        <f>SUM('Population 43133142'!DB53/'Population 43133142'!DC53)</f>
        <v>0.59192825112107628</v>
      </c>
      <c r="BB51" s="108">
        <f>SUM('Population 43133142'!DD53/'Population 43133142'!DE53)</f>
        <v>0.62844036697247707</v>
      </c>
      <c r="BC51" s="108">
        <f>SUM('Population 43133142'!DF53/'Population 43133142'!DG53)</f>
        <v>0.58371040723981904</v>
      </c>
      <c r="BD51" s="108">
        <f>SUM('Population 43133142'!DH53/'Population 43133142'!DI53)</f>
        <v>0.60280373831775702</v>
      </c>
      <c r="BE51" s="108">
        <f>SUM('Population 43133142'!DJ53/'Population 43133142'!DK53)</f>
        <v>0.58878504672897192</v>
      </c>
      <c r="BF51" s="108">
        <f>SUM('Population 43133142'!DL53/'Population 43133142'!DM53)</f>
        <v>0.59512195121951217</v>
      </c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>
        <f>SUM('Population 43133142'!CB54/'Population 43133142'!CC54)</f>
        <v>0.50741839762611274</v>
      </c>
      <c r="AO52" s="108">
        <f>SUM('Population 43133142'!CD54/'Population 43133142'!CE54)</f>
        <v>0.50737463126843663</v>
      </c>
      <c r="AP52" s="108">
        <f>SUM('Population 43133142'!CF54/'Population 43133142'!CG54)</f>
        <v>0.49560117302052786</v>
      </c>
      <c r="AQ52" s="108">
        <f>SUM('Population 43133142'!CH54/'Population 43133142'!CI54)</f>
        <v>0.49702380952380953</v>
      </c>
      <c r="AR52" s="108">
        <f>SUM('Population 43133142'!CJ54/'Population 43133142'!CK54)</f>
        <v>0.48795180722891568</v>
      </c>
      <c r="AS52" s="108">
        <f>SUM('Population 43133142'!CL54/'Population 43133142'!CM54)</f>
        <v>0.47181008902077154</v>
      </c>
      <c r="AT52" s="108">
        <f>SUM('Population 43133142'!CN54/'Population 43133142'!CO54)</f>
        <v>0.45558739255014324</v>
      </c>
      <c r="AU52" s="108">
        <f>SUM('Population 43133142'!CP54/'Population 43133142'!CQ54)</f>
        <v>0.47851002865329512</v>
      </c>
      <c r="AV52" s="108">
        <f>SUM('Population 43133142'!CR54/'Population 43133142'!CS54)</f>
        <v>0.50140845070422535</v>
      </c>
      <c r="AW52" s="108">
        <f>SUM('Population 43133142'!CT54/'Population 43133142'!CU54)</f>
        <v>0.50953678474114439</v>
      </c>
      <c r="AX52" s="108">
        <f>SUM('Population 43133142'!CV54/'Population 43133142'!CW54)</f>
        <v>0.48421052631578948</v>
      </c>
      <c r="AY52" s="108">
        <f>SUM('Population 43133142'!CX54/'Population 43133142'!CY54)</f>
        <v>0.49206349206349204</v>
      </c>
      <c r="AZ52" s="108">
        <f>SUM('Population 43133142'!CZ54/'Population 43133142'!DA54)</f>
        <v>0.48563968668407309</v>
      </c>
      <c r="BA52" s="108">
        <f>SUM('Population 43133142'!DB54/'Population 43133142'!DC54)</f>
        <v>0.46133333333333332</v>
      </c>
      <c r="BB52" s="108">
        <f>SUM('Population 43133142'!DD54/'Population 43133142'!DE54)</f>
        <v>0.46842105263157896</v>
      </c>
      <c r="BC52" s="108">
        <f>SUM('Population 43133142'!DF54/'Population 43133142'!DG54)</f>
        <v>0.48793565683646112</v>
      </c>
      <c r="BD52" s="108">
        <f>SUM('Population 43133142'!DH54/'Population 43133142'!DI54)</f>
        <v>0.53825136612021862</v>
      </c>
      <c r="BE52" s="108">
        <f>SUM('Population 43133142'!DJ54/'Population 43133142'!DK54)</f>
        <v>0.53296703296703296</v>
      </c>
      <c r="BF52" s="108">
        <f>SUM('Population 43133142'!DL54/'Population 43133142'!DM54)</f>
        <v>0.51891891891891895</v>
      </c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>
        <f>SUM('Population 43133142'!CB55/'Population 43133142'!CC55)</f>
        <v>0.51307189542483655</v>
      </c>
      <c r="AO53" s="108">
        <f>SUM('Population 43133142'!CD55/'Population 43133142'!CE55)</f>
        <v>0.51475409836065578</v>
      </c>
      <c r="AP53" s="108">
        <f>SUM('Population 43133142'!CF55/'Population 43133142'!CG55)</f>
        <v>0.52012383900928794</v>
      </c>
      <c r="AQ53" s="108">
        <f>SUM('Population 43133142'!CH55/'Population 43133142'!CI55)</f>
        <v>0.49375000000000002</v>
      </c>
      <c r="AR53" s="108">
        <f>SUM('Population 43133142'!CJ55/'Population 43133142'!CK55)</f>
        <v>0.50159744408945683</v>
      </c>
      <c r="AS53" s="108">
        <f>SUM('Population 43133142'!CL55/'Population 43133142'!CM55)</f>
        <v>0.50967741935483868</v>
      </c>
      <c r="AT53" s="108">
        <f>SUM('Population 43133142'!CN55/'Population 43133142'!CO55)</f>
        <v>0.5145631067961165</v>
      </c>
      <c r="AU53" s="108">
        <f>SUM('Population 43133142'!CP55/'Population 43133142'!CQ55)</f>
        <v>0.53205128205128205</v>
      </c>
      <c r="AV53" s="108">
        <f>SUM('Population 43133142'!CR55/'Population 43133142'!CS55)</f>
        <v>0.55629139072847678</v>
      </c>
      <c r="AW53" s="108">
        <f>SUM('Population 43133142'!CT55/'Population 43133142'!CU55)</f>
        <v>0.565359477124183</v>
      </c>
      <c r="AX53" s="108">
        <f>SUM('Population 43133142'!CV55/'Population 43133142'!CW55)</f>
        <v>0.54934210526315785</v>
      </c>
      <c r="AY53" s="108">
        <f>SUM('Population 43133142'!CX55/'Population 43133142'!CY55)</f>
        <v>0.55305466237942125</v>
      </c>
      <c r="AZ53" s="108">
        <f>SUM('Population 43133142'!CZ55/'Population 43133142'!DA55)</f>
        <v>0.52531645569620256</v>
      </c>
      <c r="BA53" s="108">
        <f>SUM('Population 43133142'!DB55/'Population 43133142'!DC55)</f>
        <v>0.5337620578778135</v>
      </c>
      <c r="BB53" s="108">
        <f>SUM('Population 43133142'!DD55/'Population 43133142'!DE55)</f>
        <v>0.53633217993079585</v>
      </c>
      <c r="BC53" s="108">
        <f>SUM('Population 43133142'!DF55/'Population 43133142'!DG55)</f>
        <v>0.5357142857142857</v>
      </c>
      <c r="BD53" s="108">
        <f>SUM('Population 43133142'!DH55/'Population 43133142'!DI55)</f>
        <v>0.52280701754385961</v>
      </c>
      <c r="BE53" s="108">
        <f>SUM('Population 43133142'!DJ55/'Population 43133142'!DK55)</f>
        <v>0.53046594982078854</v>
      </c>
      <c r="BF53" s="108">
        <f>SUM('Population 43133142'!DL55/'Population 43133142'!DM55)</f>
        <v>0.53873239436619713</v>
      </c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>
        <f>SUM('Population 43133142'!CB56/'Population 43133142'!CC56)</f>
        <v>0.51903807615230457</v>
      </c>
      <c r="AO54" s="108">
        <f>SUM('Population 43133142'!CD56/'Population 43133142'!CE56)</f>
        <v>0.52941176470588236</v>
      </c>
      <c r="AP54" s="108">
        <f>SUM('Population 43133142'!CF56/'Population 43133142'!CG56)</f>
        <v>0.53333333333333333</v>
      </c>
      <c r="AQ54" s="108">
        <f>SUM('Population 43133142'!CH56/'Population 43133142'!CI56)</f>
        <v>0.54054054054054057</v>
      </c>
      <c r="AR54" s="108">
        <f>SUM('Population 43133142'!CJ56/'Population 43133142'!CK56)</f>
        <v>0.53894736842105262</v>
      </c>
      <c r="AS54" s="108">
        <f>SUM('Population 43133142'!CL56/'Population 43133142'!CM56)</f>
        <v>0.53275109170305679</v>
      </c>
      <c r="AT54" s="108">
        <f>SUM('Population 43133142'!CN56/'Population 43133142'!CO56)</f>
        <v>0.51731601731601728</v>
      </c>
      <c r="AU54" s="108">
        <f>SUM('Population 43133142'!CP56/'Population 43133142'!CQ56)</f>
        <v>0.52989690721649485</v>
      </c>
      <c r="AV54" s="108">
        <f>SUM('Population 43133142'!CR56/'Population 43133142'!CS56)</f>
        <v>0.52459016393442626</v>
      </c>
      <c r="AW54" s="108">
        <f>SUM('Population 43133142'!CT56/'Population 43133142'!CU56)</f>
        <v>0.51546391752577314</v>
      </c>
      <c r="AX54" s="108">
        <f>SUM('Population 43133142'!CV56/'Population 43133142'!CW56)</f>
        <v>0.50823045267489708</v>
      </c>
      <c r="AY54" s="108">
        <f>SUM('Population 43133142'!CX56/'Population 43133142'!CY56)</f>
        <v>0.5113122171945701</v>
      </c>
      <c r="AZ54" s="108">
        <f>SUM('Population 43133142'!CZ56/'Population 43133142'!DA56)</f>
        <v>0.50769230769230766</v>
      </c>
      <c r="BA54" s="108">
        <f>SUM('Population 43133142'!DB56/'Population 43133142'!DC56)</f>
        <v>0.49777777777777776</v>
      </c>
      <c r="BB54" s="108">
        <f>SUM('Population 43133142'!DD56/'Population 43133142'!DE56)</f>
        <v>0.50556792873051226</v>
      </c>
      <c r="BC54" s="108">
        <f>SUM('Population 43133142'!DF56/'Population 43133142'!DG56)</f>
        <v>0.5044642857142857</v>
      </c>
      <c r="BD54" s="108">
        <f>SUM('Population 43133142'!DH56/'Population 43133142'!DI56)</f>
        <v>0.5133928571428571</v>
      </c>
      <c r="BE54" s="108">
        <f>SUM('Population 43133142'!DJ56/'Population 43133142'!DK56)</f>
        <v>0.52036199095022628</v>
      </c>
      <c r="BF54" s="108">
        <f>SUM('Population 43133142'!DL56/'Population 43133142'!DM56)</f>
        <v>0.52115812917594651</v>
      </c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>
        <f>SUM('Population 43133142'!CB57/'Population 43133142'!CC57)</f>
        <v>0.46242774566473988</v>
      </c>
      <c r="AO55" s="108">
        <f>SUM('Population 43133142'!CD57/'Population 43133142'!CE57)</f>
        <v>0.47976878612716761</v>
      </c>
      <c r="AP55" s="108">
        <f>SUM('Population 43133142'!CF57/'Population 43133142'!CG57)</f>
        <v>0.47904191616766467</v>
      </c>
      <c r="AQ55" s="108">
        <f>SUM('Population 43133142'!CH57/'Population 43133142'!CI57)</f>
        <v>0.47904191616766467</v>
      </c>
      <c r="AR55" s="108">
        <f>SUM('Population 43133142'!CJ57/'Population 43133142'!CK57)</f>
        <v>0.46745562130177515</v>
      </c>
      <c r="AS55" s="108">
        <f>SUM('Population 43133142'!CL57/'Population 43133142'!CM57)</f>
        <v>0.4642857142857143</v>
      </c>
      <c r="AT55" s="108">
        <f>SUM('Population 43133142'!CN57/'Population 43133142'!CO57)</f>
        <v>0.46153846153846156</v>
      </c>
      <c r="AU55" s="108">
        <f>SUM('Population 43133142'!CP57/'Population 43133142'!CQ57)</f>
        <v>0.4437869822485207</v>
      </c>
      <c r="AV55" s="108">
        <f>SUM('Population 43133142'!CR57/'Population 43133142'!CS57)</f>
        <v>0.49090909090909091</v>
      </c>
      <c r="AW55" s="108">
        <f>SUM('Population 43133142'!CT57/'Population 43133142'!CU57)</f>
        <v>0.51445086705202314</v>
      </c>
      <c r="AX55" s="108">
        <f>SUM('Population 43133142'!CV57/'Population 43133142'!CW57)</f>
        <v>0.53846153846153844</v>
      </c>
      <c r="AY55" s="108">
        <f>SUM('Population 43133142'!CX57/'Population 43133142'!CY57)</f>
        <v>0.510752688172043</v>
      </c>
      <c r="AZ55" s="108">
        <f>SUM('Population 43133142'!CZ57/'Population 43133142'!DA57)</f>
        <v>0.4946236559139785</v>
      </c>
      <c r="BA55" s="108">
        <f>SUM('Population 43133142'!DB57/'Population 43133142'!DC57)</f>
        <v>0.48663101604278075</v>
      </c>
      <c r="BB55" s="108">
        <f>SUM('Population 43133142'!DD57/'Population 43133142'!DE57)</f>
        <v>0.46739130434782611</v>
      </c>
      <c r="BC55" s="108">
        <f>SUM('Population 43133142'!DF57/'Population 43133142'!DG57)</f>
        <v>0.49404761904761907</v>
      </c>
      <c r="BD55" s="108">
        <f>SUM('Population 43133142'!DH57/'Population 43133142'!DI57)</f>
        <v>0.46285714285714286</v>
      </c>
      <c r="BE55" s="108">
        <f>SUM('Population 43133142'!DJ57/'Population 43133142'!DK57)</f>
        <v>0.48603351955307261</v>
      </c>
      <c r="BF55" s="108">
        <f>SUM('Population 43133142'!DL57/'Population 43133142'!DM57)</f>
        <v>0.4946236559139785</v>
      </c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>
        <f>SUM('Population 43133142'!CB58/'Population 43133142'!CC58)</f>
        <v>0.4209445585215606</v>
      </c>
      <c r="AO56" s="108">
        <f>SUM('Population 43133142'!CD58/'Population 43133142'!CE58)</f>
        <v>0.42338709677419356</v>
      </c>
      <c r="AP56" s="108">
        <f>SUM('Population 43133142'!CF58/'Population 43133142'!CG58)</f>
        <v>0.42460317460317459</v>
      </c>
      <c r="AQ56" s="108">
        <f>SUM('Population 43133142'!CH58/'Population 43133142'!CI58)</f>
        <v>0.43380855397148677</v>
      </c>
      <c r="AR56" s="108">
        <f>SUM('Population 43133142'!CJ58/'Population 43133142'!CK58)</f>
        <v>0.4329896907216495</v>
      </c>
      <c r="AS56" s="108">
        <f>SUM('Population 43133142'!CL58/'Population 43133142'!CM58)</f>
        <v>0.44303797468354428</v>
      </c>
      <c r="AT56" s="108">
        <f>SUM('Population 43133142'!CN58/'Population 43133142'!CO58)</f>
        <v>0.44492440604751621</v>
      </c>
      <c r="AU56" s="108">
        <f>SUM('Population 43133142'!CP58/'Population 43133142'!CQ58)</f>
        <v>0.45714285714285713</v>
      </c>
      <c r="AV56" s="108">
        <f>SUM('Population 43133142'!CR58/'Population 43133142'!CS58)</f>
        <v>0.47516198704103674</v>
      </c>
      <c r="AW56" s="108">
        <f>SUM('Population 43133142'!CT58/'Population 43133142'!CU58)</f>
        <v>0.48822269807280516</v>
      </c>
      <c r="AX56" s="108">
        <f>SUM('Population 43133142'!CV58/'Population 43133142'!CW58)</f>
        <v>0.46443514644351463</v>
      </c>
      <c r="AY56" s="108">
        <f>SUM('Population 43133142'!CX58/'Population 43133142'!CY58)</f>
        <v>0.47095435684647302</v>
      </c>
      <c r="AZ56" s="108">
        <f>SUM('Population 43133142'!CZ58/'Population 43133142'!DA58)</f>
        <v>0.47325102880658437</v>
      </c>
      <c r="BA56" s="108">
        <f>SUM('Population 43133142'!DB58/'Population 43133142'!DC58)</f>
        <v>0.46666666666666667</v>
      </c>
      <c r="BB56" s="108">
        <f>SUM('Population 43133142'!DD58/'Population 43133142'!DE58)</f>
        <v>0.45714285714285713</v>
      </c>
      <c r="BC56" s="108">
        <f>SUM('Population 43133142'!DF58/'Population 43133142'!DG58)</f>
        <v>0.47022587268993837</v>
      </c>
      <c r="BD56" s="108">
        <f>SUM('Population 43133142'!DH58/'Population 43133142'!DI58)</f>
        <v>0.48421052631578948</v>
      </c>
      <c r="BE56" s="108">
        <f>SUM('Population 43133142'!DJ58/'Population 43133142'!DK58)</f>
        <v>0.47413793103448276</v>
      </c>
      <c r="BF56" s="108">
        <f>SUM('Population 43133142'!DL58/'Population 43133142'!DM58)</f>
        <v>0.47682119205298013</v>
      </c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>
        <f>SUM('Population 43133142'!CB59/'Population 43133142'!CC59)</f>
        <v>0.62393162393162394</v>
      </c>
      <c r="AO57" s="108">
        <f>SUM('Population 43133142'!CD59/'Population 43133142'!CE59)</f>
        <v>0.59885386819484243</v>
      </c>
      <c r="AP57" s="108">
        <f>SUM('Population 43133142'!CF59/'Population 43133142'!CG59)</f>
        <v>0.61581920903954801</v>
      </c>
      <c r="AQ57" s="108">
        <f>SUM('Population 43133142'!CH59/'Population 43133142'!CI59)</f>
        <v>0.60547945205479448</v>
      </c>
      <c r="AR57" s="108">
        <f>SUM('Population 43133142'!CJ59/'Population 43133142'!CK59)</f>
        <v>0.59944751381215466</v>
      </c>
      <c r="AS57" s="108">
        <f>SUM('Population 43133142'!CL59/'Population 43133142'!CM59)</f>
        <v>0.58857142857142852</v>
      </c>
      <c r="AT57" s="108">
        <f>SUM('Population 43133142'!CN59/'Population 43133142'!CO59)</f>
        <v>0.58923512747875351</v>
      </c>
      <c r="AU57" s="108">
        <f>SUM('Population 43133142'!CP59/'Population 43133142'!CQ59)</f>
        <v>0.5955056179775281</v>
      </c>
      <c r="AV57" s="108">
        <f>SUM('Population 43133142'!CR59/'Population 43133142'!CS59)</f>
        <v>0.61772853185595566</v>
      </c>
      <c r="AW57" s="108">
        <f>SUM('Population 43133142'!CT59/'Population 43133142'!CU59)</f>
        <v>0.63407821229050276</v>
      </c>
      <c r="AX57" s="108">
        <f>SUM('Population 43133142'!CV59/'Population 43133142'!CW59)</f>
        <v>0.62011173184357538</v>
      </c>
      <c r="AY57" s="108">
        <f>SUM('Population 43133142'!CX59/'Population 43133142'!CY59)</f>
        <v>0.64534883720930236</v>
      </c>
      <c r="AZ57" s="108">
        <f>SUM('Population 43133142'!CZ59/'Population 43133142'!DA59)</f>
        <v>0.62464985994397759</v>
      </c>
      <c r="BA57" s="108">
        <f>SUM('Population 43133142'!DB59/'Population 43133142'!DC59)</f>
        <v>0.65527065527065531</v>
      </c>
      <c r="BB57" s="108">
        <f>SUM('Population 43133142'!DD59/'Population 43133142'!DE59)</f>
        <v>0.6601123595505618</v>
      </c>
      <c r="BC57" s="108">
        <f>SUM('Population 43133142'!DF59/'Population 43133142'!DG59)</f>
        <v>0.64571428571428569</v>
      </c>
      <c r="BD57" s="108">
        <f>SUM('Population 43133142'!DH59/'Population 43133142'!DI59)</f>
        <v>0.63793103448275867</v>
      </c>
      <c r="BE57" s="108">
        <f>SUM('Population 43133142'!DJ59/'Population 43133142'!DK59)</f>
        <v>0.66863905325443784</v>
      </c>
      <c r="BF57" s="108">
        <f>SUM('Population 43133142'!DL59/'Population 43133142'!DM59)</f>
        <v>0.67448680351906154</v>
      </c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>
        <f>SUM('Population 43133142'!CB60/'Population 43133142'!CC60)</f>
        <v>0.61748998664886512</v>
      </c>
      <c r="AO58" s="108">
        <f>SUM('Population 43133142'!CD60/'Population 43133142'!CE60)</f>
        <v>0.61837692823608315</v>
      </c>
      <c r="AP58" s="108">
        <f>SUM('Population 43133142'!CF60/'Population 43133142'!CG60)</f>
        <v>0.62669376693766943</v>
      </c>
      <c r="AQ58" s="108">
        <f>SUM('Population 43133142'!CH60/'Population 43133142'!CI60)</f>
        <v>0.62822252374491183</v>
      </c>
      <c r="AR58" s="108">
        <f>SUM('Population 43133142'!CJ60/'Population 43133142'!CK60)</f>
        <v>0.62346521145975442</v>
      </c>
      <c r="AS58" s="108">
        <f>SUM('Population 43133142'!CL60/'Population 43133142'!CM60)</f>
        <v>0.62291666666666667</v>
      </c>
      <c r="AT58" s="108">
        <f>SUM('Population 43133142'!CN60/'Population 43133142'!CO60)</f>
        <v>0.6151685393258427</v>
      </c>
      <c r="AU58" s="108">
        <f>SUM('Population 43133142'!CP60/'Population 43133142'!CQ60)</f>
        <v>0.61430575035063117</v>
      </c>
      <c r="AV58" s="108">
        <f>SUM('Population 43133142'!CR60/'Population 43133142'!CS60)</f>
        <v>0.62508614748449343</v>
      </c>
      <c r="AW58" s="108">
        <f>SUM('Population 43133142'!CT60/'Population 43133142'!CU60)</f>
        <v>0.63543091655266759</v>
      </c>
      <c r="AX58" s="108">
        <f>SUM('Population 43133142'!CV60/'Population 43133142'!CW60)</f>
        <v>0.63408010862186015</v>
      </c>
      <c r="AY58" s="108">
        <f>SUM('Population 43133142'!CX60/'Population 43133142'!CY60)</f>
        <v>0.64175977653631289</v>
      </c>
      <c r="AZ58" s="108">
        <f>SUM('Population 43133142'!CZ60/'Population 43133142'!DA60)</f>
        <v>0.6418636995827538</v>
      </c>
      <c r="BA58" s="108">
        <f>SUM('Population 43133142'!DB60/'Population 43133142'!DC60)</f>
        <v>0.65877437325905297</v>
      </c>
      <c r="BB58" s="108">
        <f>SUM('Population 43133142'!DD60/'Population 43133142'!DE60)</f>
        <v>0.65794907088781829</v>
      </c>
      <c r="BC58" s="108">
        <f>SUM('Population 43133142'!DF60/'Population 43133142'!DG60)</f>
        <v>0.6494413407821229</v>
      </c>
      <c r="BD58" s="108">
        <f>SUM('Population 43133142'!DH60/'Population 43133142'!DI60)</f>
        <v>0.64771929824561403</v>
      </c>
      <c r="BE58" s="108">
        <f>SUM('Population 43133142'!DJ60/'Population 43133142'!DK60)</f>
        <v>0.65208186309103744</v>
      </c>
      <c r="BF58" s="108">
        <f>SUM('Population 43133142'!DL60/'Population 43133142'!DM60)</f>
        <v>0.65031534688156978</v>
      </c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>
        <f>SUM('Population 43133142'!CB61/'Population 43133142'!CC61)</f>
        <v>0.48467966573816157</v>
      </c>
      <c r="AO59" s="108">
        <f>SUM('Population 43133142'!CD61/'Population 43133142'!CE61)</f>
        <v>0.4731182795698925</v>
      </c>
      <c r="AP59" s="108">
        <f>SUM('Population 43133142'!CF61/'Population 43133142'!CG61)</f>
        <v>0.48525469168900803</v>
      </c>
      <c r="AQ59" s="108">
        <f>SUM('Population 43133142'!CH61/'Population 43133142'!CI61)</f>
        <v>0.4861111111111111</v>
      </c>
      <c r="AR59" s="108">
        <f>SUM('Population 43133142'!CJ61/'Population 43133142'!CK61)</f>
        <v>0.48780487804878048</v>
      </c>
      <c r="AS59" s="108">
        <f>SUM('Population 43133142'!CL61/'Population 43133142'!CM61)</f>
        <v>0.47486033519553073</v>
      </c>
      <c r="AT59" s="108">
        <f>SUM('Population 43133142'!CN61/'Population 43133142'!CO61)</f>
        <v>0.47237569060773482</v>
      </c>
      <c r="AU59" s="108">
        <f>SUM('Population 43133142'!CP61/'Population 43133142'!CQ61)</f>
        <v>0.48888888888888887</v>
      </c>
      <c r="AV59" s="108">
        <f>SUM('Population 43133142'!CR61/'Population 43133142'!CS61)</f>
        <v>0.50139275766016711</v>
      </c>
      <c r="AW59" s="108">
        <f>SUM('Population 43133142'!CT61/'Population 43133142'!CU61)</f>
        <v>0.50712250712250717</v>
      </c>
      <c r="AX59" s="108">
        <f>SUM('Population 43133142'!CV61/'Population 43133142'!CW61)</f>
        <v>0.50852272727272729</v>
      </c>
      <c r="AY59" s="108">
        <f>SUM('Population 43133142'!CX61/'Population 43133142'!CY61)</f>
        <v>0.50429799426934097</v>
      </c>
      <c r="AZ59" s="108">
        <f>SUM('Population 43133142'!CZ61/'Population 43133142'!DA61)</f>
        <v>0.51575931232091687</v>
      </c>
      <c r="BA59" s="108">
        <f>SUM('Population 43133142'!DB61/'Population 43133142'!DC61)</f>
        <v>0.53235294117647058</v>
      </c>
      <c r="BB59" s="108">
        <f>SUM('Population 43133142'!DD61/'Population 43133142'!DE61)</f>
        <v>0.51744186046511631</v>
      </c>
      <c r="BC59" s="108">
        <f>SUM('Population 43133142'!DF61/'Population 43133142'!DG61)</f>
        <v>0.52601156069364163</v>
      </c>
      <c r="BD59" s="108">
        <f>SUM('Population 43133142'!DH61/'Population 43133142'!DI61)</f>
        <v>0.53529411764705881</v>
      </c>
      <c r="BE59" s="108">
        <f>SUM('Population 43133142'!DJ61/'Population 43133142'!DK61)</f>
        <v>0.5316091954022989</v>
      </c>
      <c r="BF59" s="108">
        <f>SUM('Population 43133142'!DL61/'Population 43133142'!DM61)</f>
        <v>0.53581661891117482</v>
      </c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>
        <f>SUM('Population 43133142'!CB62/'Population 43133142'!CC62)</f>
        <v>0.59958071278825997</v>
      </c>
      <c r="AO60" s="108">
        <f>SUM('Population 43133142'!CD62/'Population 43133142'!CE62)</f>
        <v>0.6095744680851064</v>
      </c>
      <c r="AP60" s="108">
        <f>SUM('Population 43133142'!CF62/'Population 43133142'!CG62)</f>
        <v>0.60897435897435892</v>
      </c>
      <c r="AQ60" s="108">
        <f>SUM('Population 43133142'!CH62/'Population 43133142'!CI62)</f>
        <v>0.61307609860664525</v>
      </c>
      <c r="AR60" s="108">
        <f>SUM('Population 43133142'!CJ62/'Population 43133142'!CK62)</f>
        <v>0.61279826464208242</v>
      </c>
      <c r="AS60" s="108">
        <f>SUM('Population 43133142'!CL62/'Population 43133142'!CM62)</f>
        <v>0.61761426978818279</v>
      </c>
      <c r="AT60" s="108">
        <f>SUM('Population 43133142'!CN62/'Population 43133142'!CO62)</f>
        <v>0.62399077277970016</v>
      </c>
      <c r="AU60" s="108">
        <f>SUM('Population 43133142'!CP62/'Population 43133142'!CQ62)</f>
        <v>0.63394919168591224</v>
      </c>
      <c r="AV60" s="108">
        <f>SUM('Population 43133142'!CR62/'Population 43133142'!CS62)</f>
        <v>0.625</v>
      </c>
      <c r="AW60" s="108">
        <f>SUM('Population 43133142'!CT62/'Population 43133142'!CU62)</f>
        <v>0.63688430698739973</v>
      </c>
      <c r="AX60" s="108">
        <f>SUM('Population 43133142'!CV62/'Population 43133142'!CW62)</f>
        <v>0.6261160714285714</v>
      </c>
      <c r="AY60" s="108">
        <f>SUM('Population 43133142'!CX62/'Population 43133142'!CY62)</f>
        <v>0.62753468516542155</v>
      </c>
      <c r="AZ60" s="108">
        <f>SUM('Population 43133142'!CZ62/'Population 43133142'!DA62)</f>
        <v>0.61868958109559613</v>
      </c>
      <c r="BA60" s="108">
        <f>SUM('Population 43133142'!DB62/'Population 43133142'!DC62)</f>
        <v>0.61925601750547044</v>
      </c>
      <c r="BB60" s="108">
        <f>SUM('Population 43133142'!DD62/'Population 43133142'!DE62)</f>
        <v>0.61606160616061612</v>
      </c>
      <c r="BC60" s="108">
        <f>SUM('Population 43133142'!DF62/'Population 43133142'!DG62)</f>
        <v>0.62430939226519333</v>
      </c>
      <c r="BD60" s="108">
        <f>SUM('Population 43133142'!DH62/'Population 43133142'!DI62)</f>
        <v>0.62444933920704848</v>
      </c>
      <c r="BE60" s="108">
        <f>SUM('Population 43133142'!DJ62/'Population 43133142'!DK62)</f>
        <v>0.61754780652418451</v>
      </c>
      <c r="BF60" s="108">
        <f>SUM('Population 43133142'!DL62/'Population 43133142'!DM62)</f>
        <v>0.62684869169510804</v>
      </c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>
        <f>SUM('Population 43133142'!CB63/'Population 43133142'!CC63)</f>
        <v>0.57620817843866168</v>
      </c>
      <c r="AO61" s="108">
        <f>SUM('Population 43133142'!CD63/'Population 43133142'!CE63)</f>
        <v>0.54779411764705888</v>
      </c>
      <c r="AP61" s="108">
        <f>SUM('Population 43133142'!CF63/'Population 43133142'!CG63)</f>
        <v>0.54909090909090907</v>
      </c>
      <c r="AQ61" s="108">
        <f>SUM('Population 43133142'!CH63/'Population 43133142'!CI63)</f>
        <v>0.54063604240282681</v>
      </c>
      <c r="AR61" s="108">
        <f>SUM('Population 43133142'!CJ63/'Population 43133142'!CK63)</f>
        <v>0.54121863799283154</v>
      </c>
      <c r="AS61" s="108">
        <f>SUM('Population 43133142'!CL63/'Population 43133142'!CM63)</f>
        <v>0.55882352941176472</v>
      </c>
      <c r="AT61" s="108">
        <f>SUM('Population 43133142'!CN63/'Population 43133142'!CO63)</f>
        <v>0.54804270462633453</v>
      </c>
      <c r="AU61" s="108">
        <f>SUM('Population 43133142'!CP63/'Population 43133142'!CQ63)</f>
        <v>0.54929577464788737</v>
      </c>
      <c r="AV61" s="108">
        <f>SUM('Population 43133142'!CR63/'Population 43133142'!CS63)</f>
        <v>0.55821917808219179</v>
      </c>
      <c r="AW61" s="108">
        <f>SUM('Population 43133142'!CT63/'Population 43133142'!CU63)</f>
        <v>0.57094594594594594</v>
      </c>
      <c r="AX61" s="108">
        <f>SUM('Population 43133142'!CV63/'Population 43133142'!CW63)</f>
        <v>0.55782312925170063</v>
      </c>
      <c r="AY61" s="108">
        <f>SUM('Population 43133142'!CX63/'Population 43133142'!CY63)</f>
        <v>0.55244755244755239</v>
      </c>
      <c r="AZ61" s="108">
        <f>SUM('Population 43133142'!CZ63/'Population 43133142'!DA63)</f>
        <v>0.56491228070175437</v>
      </c>
      <c r="BA61" s="108">
        <f>SUM('Population 43133142'!DB63/'Population 43133142'!DC63)</f>
        <v>0.58362989323843417</v>
      </c>
      <c r="BB61" s="108">
        <f>SUM('Population 43133142'!DD63/'Population 43133142'!DE63)</f>
        <v>0.60839160839160844</v>
      </c>
      <c r="BC61" s="108">
        <f>SUM('Population 43133142'!DF63/'Population 43133142'!DG63)</f>
        <v>0.6123188405797102</v>
      </c>
      <c r="BD61" s="108">
        <f>SUM('Population 43133142'!DH63/'Population 43133142'!DI63)</f>
        <v>0.61010830324909748</v>
      </c>
      <c r="BE61" s="108">
        <f>SUM('Population 43133142'!DJ63/'Population 43133142'!DK63)</f>
        <v>0.61132075471698111</v>
      </c>
      <c r="BF61" s="108">
        <f>SUM('Population 43133142'!DL63/'Population 43133142'!DM63)</f>
        <v>0.61048689138576784</v>
      </c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>
        <f>SUM('Population 43133142'!CB64/'Population 43133142'!CC64)</f>
        <v>0.55813953488372092</v>
      </c>
      <c r="AO62" s="108">
        <f>SUM('Population 43133142'!CD64/'Population 43133142'!CE64)</f>
        <v>0.58267716535433067</v>
      </c>
      <c r="AP62" s="108">
        <f>SUM('Population 43133142'!CF64/'Population 43133142'!CG64)</f>
        <v>0.5546875</v>
      </c>
      <c r="AQ62" s="108">
        <f>SUM('Population 43133142'!CH64/'Population 43133142'!CI64)</f>
        <v>0.48484848484848486</v>
      </c>
      <c r="AR62" s="108">
        <f>SUM('Population 43133142'!CJ64/'Population 43133142'!CK64)</f>
        <v>0.48091603053435117</v>
      </c>
      <c r="AS62" s="108">
        <f>SUM('Population 43133142'!CL64/'Population 43133142'!CM64)</f>
        <v>0.47286821705426357</v>
      </c>
      <c r="AT62" s="108">
        <f>SUM('Population 43133142'!CN64/'Population 43133142'!CO64)</f>
        <v>0.45864661654135336</v>
      </c>
      <c r="AU62" s="108">
        <f>SUM('Population 43133142'!CP64/'Population 43133142'!CQ64)</f>
        <v>0.48120300751879697</v>
      </c>
      <c r="AV62" s="108">
        <f>SUM('Population 43133142'!CR64/'Population 43133142'!CS64)</f>
        <v>0.47794117647058826</v>
      </c>
      <c r="AW62" s="108">
        <f>SUM('Population 43133142'!CT64/'Population 43133142'!CU64)</f>
        <v>0.46478873239436619</v>
      </c>
      <c r="AX62" s="108">
        <f>SUM('Population 43133142'!CV64/'Population 43133142'!CW64)</f>
        <v>0.45070422535211269</v>
      </c>
      <c r="AY62" s="108">
        <f>SUM('Population 43133142'!CX64/'Population 43133142'!CY64)</f>
        <v>0.48979591836734693</v>
      </c>
      <c r="AZ62" s="108">
        <f>SUM('Population 43133142'!CZ64/'Population 43133142'!DA64)</f>
        <v>0.48275862068965519</v>
      </c>
      <c r="BA62" s="108">
        <f>SUM('Population 43133142'!DB64/'Population 43133142'!DC64)</f>
        <v>0.50359712230215825</v>
      </c>
      <c r="BB62" s="108">
        <f>SUM('Population 43133142'!DD64/'Population 43133142'!DE64)</f>
        <v>0.49650349650349651</v>
      </c>
      <c r="BC62" s="108">
        <f>SUM('Population 43133142'!DF64/'Population 43133142'!DG64)</f>
        <v>0.4935064935064935</v>
      </c>
      <c r="BD62" s="108">
        <f>SUM('Population 43133142'!DH64/'Population 43133142'!DI64)</f>
        <v>0.47770700636942676</v>
      </c>
      <c r="BE62" s="108">
        <f>SUM('Population 43133142'!DJ64/'Population 43133142'!DK64)</f>
        <v>0.45454545454545453</v>
      </c>
      <c r="BF62" s="108">
        <f>SUM('Population 43133142'!DL64/'Population 43133142'!DM64)</f>
        <v>0.43037974683544306</v>
      </c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>
        <f>SUM('Population 43133142'!CB65/'Population 43133142'!CC65)</f>
        <v>0.55801104972375692</v>
      </c>
      <c r="AO63" s="108">
        <f>SUM('Population 43133142'!CD65/'Population 43133142'!CE65)</f>
        <v>0.55737704918032782</v>
      </c>
      <c r="AP63" s="108">
        <f>SUM('Population 43133142'!CF65/'Population 43133142'!CG65)</f>
        <v>0.55675675675675673</v>
      </c>
      <c r="AQ63" s="108">
        <f>SUM('Population 43133142'!CH65/'Population 43133142'!CI65)</f>
        <v>0.58288770053475936</v>
      </c>
      <c r="AR63" s="108">
        <f>SUM('Population 43133142'!CJ65/'Population 43133142'!CK65)</f>
        <v>0.56770833333333337</v>
      </c>
      <c r="AS63" s="108">
        <f>SUM('Population 43133142'!CL65/'Population 43133142'!CM65)</f>
        <v>0.5759162303664922</v>
      </c>
      <c r="AT63" s="108">
        <f>SUM('Population 43133142'!CN65/'Population 43133142'!CO65)</f>
        <v>0.57526881720430112</v>
      </c>
      <c r="AU63" s="108">
        <f>SUM('Population 43133142'!CP65/'Population 43133142'!CQ65)</f>
        <v>0.5670103092783505</v>
      </c>
      <c r="AV63" s="108">
        <f>SUM('Population 43133142'!CR65/'Population 43133142'!CS65)</f>
        <v>0.55497382198952883</v>
      </c>
      <c r="AW63" s="108">
        <f>SUM('Population 43133142'!CT65/'Population 43133142'!CU65)</f>
        <v>0.56989247311827962</v>
      </c>
      <c r="AX63" s="108">
        <f>SUM('Population 43133142'!CV65/'Population 43133142'!CW65)</f>
        <v>0.58762886597938147</v>
      </c>
      <c r="AY63" s="108">
        <f>SUM('Population 43133142'!CX65/'Population 43133142'!CY65)</f>
        <v>0.6074380165289256</v>
      </c>
      <c r="AZ63" s="108">
        <f>SUM('Population 43133142'!CZ65/'Population 43133142'!DA65)</f>
        <v>0.58874458874458879</v>
      </c>
      <c r="BA63" s="108">
        <f>SUM('Population 43133142'!DB65/'Population 43133142'!DC65)</f>
        <v>0.58666666666666667</v>
      </c>
      <c r="BB63" s="108">
        <f>SUM('Population 43133142'!DD65/'Population 43133142'!DE65)</f>
        <v>0.58767772511848337</v>
      </c>
      <c r="BC63" s="108">
        <f>SUM('Population 43133142'!DF65/'Population 43133142'!DG65)</f>
        <v>0.59223300970873782</v>
      </c>
      <c r="BD63" s="108">
        <f>SUM('Population 43133142'!DH65/'Population 43133142'!DI65)</f>
        <v>0.6</v>
      </c>
      <c r="BE63" s="108">
        <f>SUM('Population 43133142'!DJ65/'Population 43133142'!DK65)</f>
        <v>0.61057692307692313</v>
      </c>
      <c r="BF63" s="108">
        <f>SUM('Population 43133142'!DL65/'Population 43133142'!DM65)</f>
        <v>0.61306532663316582</v>
      </c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>
        <f>SUM('Population 43133142'!CB66/'Population 43133142'!CC66)</f>
        <v>0.32871972318339099</v>
      </c>
      <c r="AO64" s="108">
        <f>SUM('Population 43133142'!CD66/'Population 43133142'!CE66)</f>
        <v>0.35034013605442177</v>
      </c>
      <c r="AP64" s="108">
        <f>SUM('Population 43133142'!CF66/'Population 43133142'!CG66)</f>
        <v>0.36805555555555558</v>
      </c>
      <c r="AQ64" s="108">
        <f>SUM('Population 43133142'!CH66/'Population 43133142'!CI66)</f>
        <v>0.3473684210526316</v>
      </c>
      <c r="AR64" s="108">
        <f>SUM('Population 43133142'!CJ66/'Population 43133142'!CK66)</f>
        <v>0.352112676056338</v>
      </c>
      <c r="AS64" s="108">
        <f>SUM('Population 43133142'!CL66/'Population 43133142'!CM66)</f>
        <v>0.37275985663082439</v>
      </c>
      <c r="AT64" s="108">
        <f>SUM('Population 43133142'!CN66/'Population 43133142'!CO66)</f>
        <v>0.37847222222222221</v>
      </c>
      <c r="AU64" s="108">
        <f>SUM('Population 43133142'!CP66/'Population 43133142'!CQ66)</f>
        <v>0.36949152542372882</v>
      </c>
      <c r="AV64" s="108">
        <f>SUM('Population 43133142'!CR66/'Population 43133142'!CS66)</f>
        <v>0.35785953177257523</v>
      </c>
      <c r="AW64" s="108">
        <f>SUM('Population 43133142'!CT66/'Population 43133142'!CU66)</f>
        <v>0.34006734006734007</v>
      </c>
      <c r="AX64" s="108">
        <f>SUM('Population 43133142'!CV66/'Population 43133142'!CW66)</f>
        <v>0.30819672131147541</v>
      </c>
      <c r="AY64" s="108">
        <f>SUM('Population 43133142'!CX66/'Population 43133142'!CY66)</f>
        <v>0.32087227414330216</v>
      </c>
      <c r="AZ64" s="108">
        <f>SUM('Population 43133142'!CZ66/'Population 43133142'!DA66)</f>
        <v>0.305993690851735</v>
      </c>
      <c r="BA64" s="108">
        <f>SUM('Population 43133142'!DB66/'Population 43133142'!DC66)</f>
        <v>0.29375000000000001</v>
      </c>
      <c r="BB64" s="108">
        <f>SUM('Population 43133142'!DD66/'Population 43133142'!DE66)</f>
        <v>0.31832797427652731</v>
      </c>
      <c r="BC64" s="108">
        <f>SUM('Population 43133142'!DF66/'Population 43133142'!DG66)</f>
        <v>0.33437499999999998</v>
      </c>
      <c r="BD64" s="108">
        <f>SUM('Population 43133142'!DH66/'Population 43133142'!DI66)</f>
        <v>0.34083601286173631</v>
      </c>
      <c r="BE64" s="108">
        <f>SUM('Population 43133142'!DJ66/'Population 43133142'!DK66)</f>
        <v>0.33980582524271846</v>
      </c>
      <c r="BF64" s="108">
        <f>SUM('Population 43133142'!DL66/'Population 43133142'!DM66)</f>
        <v>0.32894736842105265</v>
      </c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>
        <f>SUM('Population 43133142'!CB67/'Population 43133142'!CC67)</f>
        <v>0.55286343612334798</v>
      </c>
      <c r="AO65" s="108">
        <f>SUM('Population 43133142'!CD67/'Population 43133142'!CE67)</f>
        <v>0.54777070063694266</v>
      </c>
      <c r="AP65" s="108">
        <f>SUM('Population 43133142'!CF67/'Population 43133142'!CG67)</f>
        <v>0.53878406708595383</v>
      </c>
      <c r="AQ65" s="108">
        <f>SUM('Population 43133142'!CH67/'Population 43133142'!CI67)</f>
        <v>0.55769230769230771</v>
      </c>
      <c r="AR65" s="108">
        <f>SUM('Population 43133142'!CJ67/'Population 43133142'!CK67)</f>
        <v>0.57235421166306699</v>
      </c>
      <c r="AS65" s="108">
        <f>SUM('Population 43133142'!CL67/'Population 43133142'!CM67)</f>
        <v>0.58695652173913049</v>
      </c>
      <c r="AT65" s="108">
        <f>SUM('Population 43133142'!CN67/'Population 43133142'!CO67)</f>
        <v>0.5956989247311828</v>
      </c>
      <c r="AU65" s="108">
        <f>SUM('Population 43133142'!CP67/'Population 43133142'!CQ67)</f>
        <v>0.62634989200863933</v>
      </c>
      <c r="AV65" s="108">
        <f>SUM('Population 43133142'!CR67/'Population 43133142'!CS67)</f>
        <v>0.63100436681222705</v>
      </c>
      <c r="AW65" s="108">
        <f>SUM('Population 43133142'!CT67/'Population 43133142'!CU67)</f>
        <v>0.63555555555555554</v>
      </c>
      <c r="AX65" s="108">
        <f>SUM('Population 43133142'!CV67/'Population 43133142'!CW67)</f>
        <v>0.62121212121212122</v>
      </c>
      <c r="AY65" s="108">
        <f>SUM('Population 43133142'!CX67/'Population 43133142'!CY67)</f>
        <v>0.64565217391304353</v>
      </c>
      <c r="AZ65" s="108">
        <f>SUM('Population 43133142'!CZ67/'Population 43133142'!DA67)</f>
        <v>0.64239828693790146</v>
      </c>
      <c r="BA65" s="108">
        <f>SUM('Population 43133142'!DB67/'Population 43133142'!DC67)</f>
        <v>0.64194915254237284</v>
      </c>
      <c r="BB65" s="108">
        <f>SUM('Population 43133142'!DD67/'Population 43133142'!DE67)</f>
        <v>0.64255319148936174</v>
      </c>
      <c r="BC65" s="108">
        <f>SUM('Population 43133142'!DF67/'Population 43133142'!DG67)</f>
        <v>0.63714902807775375</v>
      </c>
      <c r="BD65" s="108">
        <f>SUM('Population 43133142'!DH67/'Population 43133142'!DI67)</f>
        <v>0.62444444444444447</v>
      </c>
      <c r="BE65" s="108">
        <f>SUM('Population 43133142'!DJ67/'Population 43133142'!DK67)</f>
        <v>0.62325581395348839</v>
      </c>
      <c r="BF65" s="108">
        <f>SUM('Population 43133142'!DL67/'Population 43133142'!DM67)</f>
        <v>0.62052505966587113</v>
      </c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>
        <f>SUM('Population 43133142'!CB68/'Population 43133142'!CC68)</f>
        <v>0.62414965986394555</v>
      </c>
      <c r="AO66" s="108">
        <f>SUM('Population 43133142'!CD68/'Population 43133142'!CE68)</f>
        <v>0.64080944350758851</v>
      </c>
      <c r="AP66" s="108">
        <f>SUM('Population 43133142'!CF68/'Population 43133142'!CG68)</f>
        <v>0.64597315436241609</v>
      </c>
      <c r="AQ66" s="108">
        <f>SUM('Population 43133142'!CH68/'Population 43133142'!CI68)</f>
        <v>0.65210084033613447</v>
      </c>
      <c r="AR66" s="108">
        <f>SUM('Population 43133142'!CJ68/'Population 43133142'!CK68)</f>
        <v>0.64249578414839803</v>
      </c>
      <c r="AS66" s="108">
        <f>SUM('Population 43133142'!CL68/'Population 43133142'!CM68)</f>
        <v>0.63604852686308488</v>
      </c>
      <c r="AT66" s="108">
        <f>SUM('Population 43133142'!CN68/'Population 43133142'!CO68)</f>
        <v>0.63478260869565217</v>
      </c>
      <c r="AU66" s="108">
        <f>SUM('Population 43133142'!CP68/'Population 43133142'!CQ68)</f>
        <v>0.643598615916955</v>
      </c>
      <c r="AV66" s="108">
        <f>SUM('Population 43133142'!CR68/'Population 43133142'!CS68)</f>
        <v>0.65762711864406775</v>
      </c>
      <c r="AW66" s="108">
        <f>SUM('Population 43133142'!CT68/'Population 43133142'!CU68)</f>
        <v>0.65306122448979587</v>
      </c>
      <c r="AX66" s="108">
        <f>SUM('Population 43133142'!CV68/'Population 43133142'!CW68)</f>
        <v>0.65331010452961669</v>
      </c>
      <c r="AY66" s="108">
        <f>SUM('Population 43133142'!CX68/'Population 43133142'!CY68)</f>
        <v>0.65284974093264247</v>
      </c>
      <c r="AZ66" s="108">
        <f>SUM('Population 43133142'!CZ68/'Population 43133142'!DA68)</f>
        <v>0.664440734557596</v>
      </c>
      <c r="BA66" s="108">
        <f>SUM('Population 43133142'!DB68/'Population 43133142'!DC68)</f>
        <v>0.66107382550335569</v>
      </c>
      <c r="BB66" s="108">
        <f>SUM('Population 43133142'!DD68/'Population 43133142'!DE68)</f>
        <v>0.65824915824915819</v>
      </c>
      <c r="BC66" s="108">
        <f>SUM('Population 43133142'!DF68/'Population 43133142'!DG68)</f>
        <v>0.66503267973856206</v>
      </c>
      <c r="BD66" s="108">
        <f>SUM('Population 43133142'!DH68/'Population 43133142'!DI68)</f>
        <v>0.64833333333333332</v>
      </c>
      <c r="BE66" s="108">
        <f>SUM('Population 43133142'!DJ68/'Population 43133142'!DK68)</f>
        <v>0.6563573883161512</v>
      </c>
      <c r="BF66" s="108">
        <f>SUM('Population 43133142'!DL68/'Population 43133142'!DM68)</f>
        <v>0.65866209262435682</v>
      </c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>
        <f>SUM('Population 43133142'!CB69/'Population 43133142'!CC69)</f>
        <v>0.48076923076923078</v>
      </c>
      <c r="AO67" s="108">
        <f>SUM('Population 43133142'!CD69/'Population 43133142'!CE69)</f>
        <v>0.49609375</v>
      </c>
      <c r="AP67" s="108">
        <f>SUM('Population 43133142'!CF69/'Population 43133142'!CG69)</f>
        <v>0.51821862348178138</v>
      </c>
      <c r="AQ67" s="108">
        <f>SUM('Population 43133142'!CH69/'Population 43133142'!CI69)</f>
        <v>0.50607287449392713</v>
      </c>
      <c r="AR67" s="108">
        <f>SUM('Population 43133142'!CJ69/'Population 43133142'!CK69)</f>
        <v>0.48979591836734693</v>
      </c>
      <c r="AS67" s="108">
        <f>SUM('Population 43133142'!CL69/'Population 43133142'!CM69)</f>
        <v>0.51229508196721307</v>
      </c>
      <c r="AT67" s="108">
        <f>SUM('Population 43133142'!CN69/'Population 43133142'!CO69)</f>
        <v>0.52301255230125521</v>
      </c>
      <c r="AU67" s="108">
        <f>SUM('Population 43133142'!CP69/'Population 43133142'!CQ69)</f>
        <v>0.52083333333333337</v>
      </c>
      <c r="AV67" s="108">
        <f>SUM('Population 43133142'!CR69/'Population 43133142'!CS69)</f>
        <v>0.53877551020408165</v>
      </c>
      <c r="AW67" s="108">
        <f>SUM('Population 43133142'!CT69/'Population 43133142'!CU69)</f>
        <v>0.5490196078431373</v>
      </c>
      <c r="AX67" s="108">
        <f>SUM('Population 43133142'!CV69/'Population 43133142'!CW69)</f>
        <v>0.58565737051792832</v>
      </c>
      <c r="AY67" s="108">
        <f>SUM('Population 43133142'!CX69/'Population 43133142'!CY69)</f>
        <v>0.5811320754716981</v>
      </c>
      <c r="AZ67" s="108">
        <f>SUM('Population 43133142'!CZ69/'Population 43133142'!DA69)</f>
        <v>0.56343283582089554</v>
      </c>
      <c r="BA67" s="108">
        <f>SUM('Population 43133142'!DB69/'Population 43133142'!DC69)</f>
        <v>0.57462686567164178</v>
      </c>
      <c r="BB67" s="108">
        <f>SUM('Population 43133142'!DD69/'Population 43133142'!DE69)</f>
        <v>0.56521739130434778</v>
      </c>
      <c r="BC67" s="108">
        <f>SUM('Population 43133142'!DF69/'Population 43133142'!DG69)</f>
        <v>0.56159420289855078</v>
      </c>
      <c r="BD67" s="108">
        <f>SUM('Population 43133142'!DH69/'Population 43133142'!DI69)</f>
        <v>0.5625</v>
      </c>
      <c r="BE67" s="108">
        <f>SUM('Population 43133142'!DJ69/'Population 43133142'!DK69)</f>
        <v>0.55390334572490707</v>
      </c>
      <c r="BF67" s="108">
        <f>SUM('Population 43133142'!DL69/'Population 43133142'!DM69)</f>
        <v>0.53703703703703709</v>
      </c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>
        <f>SUM('Population 43133142'!CB70/'Population 43133142'!CC70)</f>
        <v>0.46226415094339623</v>
      </c>
      <c r="AO68" s="108">
        <f>SUM('Population 43133142'!CD70/'Population 43133142'!CE70)</f>
        <v>0.47272727272727272</v>
      </c>
      <c r="AP68" s="108">
        <f>SUM('Population 43133142'!CF70/'Population 43133142'!CG70)</f>
        <v>0.48148148148148145</v>
      </c>
      <c r="AQ68" s="108">
        <f>SUM('Population 43133142'!CH70/'Population 43133142'!CI70)</f>
        <v>0.45689655172413796</v>
      </c>
      <c r="AR68" s="108">
        <f>SUM('Population 43133142'!CJ70/'Population 43133142'!CK70)</f>
        <v>0.47368421052631576</v>
      </c>
      <c r="AS68" s="108">
        <f>SUM('Population 43133142'!CL70/'Population 43133142'!CM70)</f>
        <v>0.45833333333333331</v>
      </c>
      <c r="AT68" s="108">
        <f>SUM('Population 43133142'!CN70/'Population 43133142'!CO70)</f>
        <v>0.48672566371681414</v>
      </c>
      <c r="AU68" s="108">
        <f>SUM('Population 43133142'!CP70/'Population 43133142'!CQ70)</f>
        <v>0.4956521739130435</v>
      </c>
      <c r="AV68" s="108">
        <f>SUM('Population 43133142'!CR70/'Population 43133142'!CS70)</f>
        <v>0.47899159663865548</v>
      </c>
      <c r="AW68" s="108">
        <f>SUM('Population 43133142'!CT70/'Population 43133142'!CU70)</f>
        <v>0.52066115702479343</v>
      </c>
      <c r="AX68" s="108">
        <f>SUM('Population 43133142'!CV70/'Population 43133142'!CW70)</f>
        <v>0.52941176470588236</v>
      </c>
      <c r="AY68" s="108">
        <f>SUM('Population 43133142'!CX70/'Population 43133142'!CY70)</f>
        <v>0.55652173913043479</v>
      </c>
      <c r="AZ68" s="108">
        <f>SUM('Population 43133142'!CZ70/'Population 43133142'!DA70)</f>
        <v>0.5423728813559322</v>
      </c>
      <c r="BA68" s="108">
        <f>SUM('Population 43133142'!DB70/'Population 43133142'!DC70)</f>
        <v>0.60176991150442483</v>
      </c>
      <c r="BB68" s="108">
        <f>SUM('Population 43133142'!DD70/'Population 43133142'!DE70)</f>
        <v>0.5803571428571429</v>
      </c>
      <c r="BC68" s="108">
        <f>SUM('Population 43133142'!DF70/'Population 43133142'!DG70)</f>
        <v>0.56140350877192979</v>
      </c>
      <c r="BD68" s="108">
        <f>SUM('Population 43133142'!DH70/'Population 43133142'!DI70)</f>
        <v>0.53846153846153844</v>
      </c>
      <c r="BE68" s="108">
        <f>SUM('Population 43133142'!DJ70/'Population 43133142'!DK70)</f>
        <v>0.55084745762711862</v>
      </c>
      <c r="BF68" s="108">
        <f>SUM('Population 43133142'!DL70/'Population 43133142'!DM70)</f>
        <v>0.53448275862068961</v>
      </c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>
        <f>SUM('Population 43133142'!CB71/'Population 43133142'!CC71)</f>
        <v>0.44722222222222224</v>
      </c>
      <c r="AO69" s="108">
        <f>SUM('Population 43133142'!CD71/'Population 43133142'!CE71)</f>
        <v>0.45722300140252453</v>
      </c>
      <c r="AP69" s="108">
        <f>SUM('Population 43133142'!CF71/'Population 43133142'!CG71)</f>
        <v>0.47108603667136811</v>
      </c>
      <c r="AQ69" s="108">
        <f>SUM('Population 43133142'!CH71/'Population 43133142'!CI71)</f>
        <v>0.45863570391872277</v>
      </c>
      <c r="AR69" s="108">
        <f>SUM('Population 43133142'!CJ71/'Population 43133142'!CK71)</f>
        <v>0.45414847161572053</v>
      </c>
      <c r="AS69" s="108">
        <f>SUM('Population 43133142'!CL71/'Population 43133142'!CM71)</f>
        <v>0.45170876671619614</v>
      </c>
      <c r="AT69" s="108">
        <f>SUM('Population 43133142'!CN71/'Population 43133142'!CO71)</f>
        <v>0.44592592592592595</v>
      </c>
      <c r="AU69" s="108">
        <f>SUM('Population 43133142'!CP71/'Population 43133142'!CQ71)</f>
        <v>0.45142002989536623</v>
      </c>
      <c r="AV69" s="108">
        <f>SUM('Population 43133142'!CR71/'Population 43133142'!CS71)</f>
        <v>0.46926536731634183</v>
      </c>
      <c r="AW69" s="108">
        <f>SUM('Population 43133142'!CT71/'Population 43133142'!CU71)</f>
        <v>0.47819548872180451</v>
      </c>
      <c r="AX69" s="108">
        <f>SUM('Population 43133142'!CV71/'Population 43133142'!CW71)</f>
        <v>0.4644412191582003</v>
      </c>
      <c r="AY69" s="108">
        <f>SUM('Population 43133142'!CX71/'Population 43133142'!CY71)</f>
        <v>0.46728971962616822</v>
      </c>
      <c r="AZ69" s="108">
        <f>SUM('Population 43133142'!CZ71/'Population 43133142'!DA71)</f>
        <v>0.46286472148541113</v>
      </c>
      <c r="BA69" s="108">
        <f>SUM('Population 43133142'!DB71/'Population 43133142'!DC71)</f>
        <v>0.45144356955380577</v>
      </c>
      <c r="BB69" s="108">
        <f>SUM('Population 43133142'!DD71/'Population 43133142'!DE71)</f>
        <v>0.44458930899608867</v>
      </c>
      <c r="BC69" s="108">
        <f>SUM('Population 43133142'!DF71/'Population 43133142'!DG71)</f>
        <v>0.44386422976501305</v>
      </c>
      <c r="BD69" s="108">
        <f>SUM('Population 43133142'!DH71/'Population 43133142'!DI71)</f>
        <v>0.43766578249336868</v>
      </c>
      <c r="BE69" s="108">
        <f>SUM('Population 43133142'!DJ71/'Population 43133142'!DK71)</f>
        <v>0.44384303112313939</v>
      </c>
      <c r="BF69" s="108">
        <f>SUM('Population 43133142'!DL71/'Population 43133142'!DM71)</f>
        <v>0.44503311258278144</v>
      </c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>
        <f>SUM('Population 43133142'!CB72/'Population 43133142'!CC72)</f>
        <v>0.5</v>
      </c>
      <c r="AO70" s="108">
        <f>SUM('Population 43133142'!CD72/'Population 43133142'!CE72)</f>
        <v>0.49275362318840582</v>
      </c>
      <c r="AP70" s="108">
        <f>SUM('Population 43133142'!CF72/'Population 43133142'!CG72)</f>
        <v>0.48870636550308011</v>
      </c>
      <c r="AQ70" s="108">
        <f>SUM('Population 43133142'!CH72/'Population 43133142'!CI72)</f>
        <v>0.48804780876494025</v>
      </c>
      <c r="AR70" s="108">
        <f>SUM('Population 43133142'!CJ72/'Population 43133142'!CK72)</f>
        <v>0.48310139165009941</v>
      </c>
      <c r="AS70" s="108">
        <f>SUM('Population 43133142'!CL72/'Population 43133142'!CM72)</f>
        <v>0.46544715447154472</v>
      </c>
      <c r="AT70" s="108">
        <f>SUM('Population 43133142'!CN72/'Population 43133142'!CO72)</f>
        <v>0.47128712871287126</v>
      </c>
      <c r="AU70" s="108">
        <f>SUM('Population 43133142'!CP72/'Population 43133142'!CQ72)</f>
        <v>0.48490945674044267</v>
      </c>
      <c r="AV70" s="108">
        <f>SUM('Population 43133142'!CR72/'Population 43133142'!CS72)</f>
        <v>0.51111111111111107</v>
      </c>
      <c r="AW70" s="108">
        <f>SUM('Population 43133142'!CT72/'Population 43133142'!CU72)</f>
        <v>0.5191919191919192</v>
      </c>
      <c r="AX70" s="108">
        <f>SUM('Population 43133142'!CV72/'Population 43133142'!CW72)</f>
        <v>0.51297405189620759</v>
      </c>
      <c r="AY70" s="108">
        <f>SUM('Population 43133142'!CX72/'Population 43133142'!CY72)</f>
        <v>0.52697095435684649</v>
      </c>
      <c r="AZ70" s="108">
        <f>SUM('Population 43133142'!CZ72/'Population 43133142'!DA72)</f>
        <v>0.52469135802469136</v>
      </c>
      <c r="BA70" s="108">
        <f>SUM('Population 43133142'!DB72/'Population 43133142'!DC72)</f>
        <v>0.51646090534979427</v>
      </c>
      <c r="BB70" s="108">
        <f>SUM('Population 43133142'!DD72/'Population 43133142'!DE72)</f>
        <v>0.52448979591836731</v>
      </c>
      <c r="BC70" s="108">
        <f>SUM('Population 43133142'!DF72/'Population 43133142'!DG72)</f>
        <v>0.54020618556701028</v>
      </c>
      <c r="BD70" s="108">
        <f>SUM('Population 43133142'!DH72/'Population 43133142'!DI72)</f>
        <v>0.51417004048582993</v>
      </c>
      <c r="BE70" s="108">
        <f>SUM('Population 43133142'!DJ72/'Population 43133142'!DK72)</f>
        <v>0.51016260162601623</v>
      </c>
      <c r="BF70" s="108">
        <f>SUM('Population 43133142'!DL72/'Population 43133142'!DM72)</f>
        <v>0.52653061224489794</v>
      </c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>
        <f>SUM('Population 43133142'!CB73/'Population 43133142'!CC73)</f>
        <v>0.5</v>
      </c>
      <c r="AO71" s="108">
        <f>SUM('Population 43133142'!CD73/'Population 43133142'!CE73)</f>
        <v>0.5115384615384615</v>
      </c>
      <c r="AP71" s="108">
        <f>SUM('Population 43133142'!CF73/'Population 43133142'!CG73)</f>
        <v>0.52651515151515149</v>
      </c>
      <c r="AQ71" s="108">
        <f>SUM('Population 43133142'!CH73/'Population 43133142'!CI73)</f>
        <v>0.51778656126482214</v>
      </c>
      <c r="AR71" s="108">
        <f>SUM('Population 43133142'!CJ73/'Population 43133142'!CK73)</f>
        <v>0.52380952380952384</v>
      </c>
      <c r="AS71" s="108">
        <f>SUM('Population 43133142'!CL73/'Population 43133142'!CM73)</f>
        <v>0.49019607843137253</v>
      </c>
      <c r="AT71" s="108">
        <f>SUM('Population 43133142'!CN73/'Population 43133142'!CO73)</f>
        <v>0.4859437751004016</v>
      </c>
      <c r="AU71" s="108">
        <f>SUM('Population 43133142'!CP73/'Population 43133142'!CQ73)</f>
        <v>0.46613545816733065</v>
      </c>
      <c r="AV71" s="108">
        <f>SUM('Population 43133142'!CR73/'Population 43133142'!CS73)</f>
        <v>0.47983870967741937</v>
      </c>
      <c r="AW71" s="108">
        <f>SUM('Population 43133142'!CT73/'Population 43133142'!CU73)</f>
        <v>0.5061224489795918</v>
      </c>
      <c r="AX71" s="108">
        <f>SUM('Population 43133142'!CV73/'Population 43133142'!CW73)</f>
        <v>0.51417004048582993</v>
      </c>
      <c r="AY71" s="108">
        <f>SUM('Population 43133142'!CX73/'Population 43133142'!CY73)</f>
        <v>0.50566037735849056</v>
      </c>
      <c r="AZ71" s="108">
        <f>SUM('Population 43133142'!CZ73/'Population 43133142'!DA73)</f>
        <v>0.52091254752851712</v>
      </c>
      <c r="BA71" s="108">
        <f>SUM('Population 43133142'!DB73/'Population 43133142'!DC73)</f>
        <v>0.51301115241635686</v>
      </c>
      <c r="BB71" s="108">
        <f>SUM('Population 43133142'!DD73/'Population 43133142'!DE73)</f>
        <v>0.50915750915750912</v>
      </c>
      <c r="BC71" s="108">
        <f>SUM('Population 43133142'!DF73/'Population 43133142'!DG73)</f>
        <v>0.51943462897526504</v>
      </c>
      <c r="BD71" s="108">
        <f>SUM('Population 43133142'!DH73/'Population 43133142'!DI73)</f>
        <v>0.50177935943060503</v>
      </c>
      <c r="BE71" s="108">
        <f>SUM('Population 43133142'!DJ73/'Population 43133142'!DK73)</f>
        <v>0.52985074626865669</v>
      </c>
      <c r="BF71" s="108">
        <f>SUM('Population 43133142'!DL73/'Population 43133142'!DM73)</f>
        <v>0.55000000000000004</v>
      </c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>
        <f>SUM('Population 43133142'!CB74/'Population 43133142'!CC74)</f>
        <v>0.63395225464190985</v>
      </c>
      <c r="AO72" s="108">
        <f>SUM('Population 43133142'!CD74/'Population 43133142'!CE74)</f>
        <v>0.6293333333333333</v>
      </c>
      <c r="AP72" s="108">
        <f>SUM('Population 43133142'!CF74/'Population 43133142'!CG74)</f>
        <v>0.6351706036745407</v>
      </c>
      <c r="AQ72" s="108">
        <f>SUM('Population 43133142'!CH74/'Population 43133142'!CI74)</f>
        <v>0.5968992248062015</v>
      </c>
      <c r="AR72" s="108">
        <f>SUM('Population 43133142'!CJ74/'Population 43133142'!CK74)</f>
        <v>0.57772020725388606</v>
      </c>
      <c r="AS72" s="108">
        <f>SUM('Population 43133142'!CL74/'Population 43133142'!CM74)</f>
        <v>0.57360406091370564</v>
      </c>
      <c r="AT72" s="108">
        <f>SUM('Population 43133142'!CN74/'Population 43133142'!CO74)</f>
        <v>0.56923076923076921</v>
      </c>
      <c r="AU72" s="108">
        <f>SUM('Population 43133142'!CP74/'Population 43133142'!CQ74)</f>
        <v>0.58333333333333337</v>
      </c>
      <c r="AV72" s="108">
        <f>SUM('Population 43133142'!CR74/'Population 43133142'!CS74)</f>
        <v>0.59168704156479213</v>
      </c>
      <c r="AW72" s="108">
        <f>SUM('Population 43133142'!CT74/'Population 43133142'!CU74)</f>
        <v>0.61</v>
      </c>
      <c r="AX72" s="108">
        <f>SUM('Population 43133142'!CV74/'Population 43133142'!CW74)</f>
        <v>0.63930348258706471</v>
      </c>
      <c r="AY72" s="108">
        <f>SUM('Population 43133142'!CX74/'Population 43133142'!CY74)</f>
        <v>0.61306532663316582</v>
      </c>
      <c r="AZ72" s="108">
        <f>SUM('Population 43133142'!CZ74/'Population 43133142'!DA74)</f>
        <v>0.63010204081632648</v>
      </c>
      <c r="BA72" s="108">
        <f>SUM('Population 43133142'!DB74/'Population 43133142'!DC74)</f>
        <v>0.62566844919786091</v>
      </c>
      <c r="BB72" s="108">
        <f>SUM('Population 43133142'!DD74/'Population 43133142'!DE74)</f>
        <v>0.60582010582010581</v>
      </c>
      <c r="BC72" s="108">
        <f>SUM('Population 43133142'!DF74/'Population 43133142'!DG74)</f>
        <v>0.62148337595907932</v>
      </c>
      <c r="BD72" s="108">
        <f>SUM('Population 43133142'!DH74/'Population 43133142'!DI74)</f>
        <v>0.64341085271317833</v>
      </c>
      <c r="BE72" s="108">
        <f>SUM('Population 43133142'!DJ74/'Population 43133142'!DK74)</f>
        <v>0.6333333333333333</v>
      </c>
      <c r="BF72" s="108">
        <f>SUM('Population 43133142'!DL74/'Population 43133142'!DM74)</f>
        <v>0.63157894736842102</v>
      </c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>
        <f>SUM('Population 43133142'!CB75/'Population 43133142'!CC75)</f>
        <v>0.32258064516129031</v>
      </c>
      <c r="AO73" s="108">
        <f>SUM('Population 43133142'!CD75/'Population 43133142'!CE75)</f>
        <v>0.33846153846153848</v>
      </c>
      <c r="AP73" s="108">
        <f>SUM('Population 43133142'!CF75/'Population 43133142'!CG75)</f>
        <v>0.39393939393939392</v>
      </c>
      <c r="AQ73" s="108">
        <f>SUM('Population 43133142'!CH75/'Population 43133142'!CI75)</f>
        <v>0.4049586776859504</v>
      </c>
      <c r="AR73" s="108">
        <f>SUM('Population 43133142'!CJ75/'Population 43133142'!CK75)</f>
        <v>0.40833333333333333</v>
      </c>
      <c r="AS73" s="108">
        <f>SUM('Population 43133142'!CL75/'Population 43133142'!CM75)</f>
        <v>0.41379310344827586</v>
      </c>
      <c r="AT73" s="108">
        <f>SUM('Population 43133142'!CN75/'Population 43133142'!CO75)</f>
        <v>0.38938053097345132</v>
      </c>
      <c r="AU73" s="108">
        <f>SUM('Population 43133142'!CP75/'Population 43133142'!CQ75)</f>
        <v>0.3925233644859813</v>
      </c>
      <c r="AV73" s="108">
        <f>SUM('Population 43133142'!CR75/'Population 43133142'!CS75)</f>
        <v>0.37962962962962965</v>
      </c>
      <c r="AW73" s="108">
        <f>SUM('Population 43133142'!CT75/'Population 43133142'!CU75)</f>
        <v>0.38053097345132741</v>
      </c>
      <c r="AX73" s="108">
        <f>SUM('Population 43133142'!CV75/'Population 43133142'!CW75)</f>
        <v>0.43636363636363634</v>
      </c>
      <c r="AY73" s="108">
        <f>SUM('Population 43133142'!CX75/'Population 43133142'!CY75)</f>
        <v>0.4098360655737705</v>
      </c>
      <c r="AZ73" s="108">
        <f>SUM('Population 43133142'!CZ75/'Population 43133142'!DA75)</f>
        <v>0.40163934426229508</v>
      </c>
      <c r="BA73" s="108">
        <f>SUM('Population 43133142'!DB75/'Population 43133142'!DC75)</f>
        <v>0.38135593220338981</v>
      </c>
      <c r="BB73" s="108">
        <f>SUM('Population 43133142'!DD75/'Population 43133142'!DE75)</f>
        <v>0.376</v>
      </c>
      <c r="BC73" s="108">
        <f>SUM('Population 43133142'!DF75/'Population 43133142'!DG75)</f>
        <v>0.38709677419354838</v>
      </c>
      <c r="BD73" s="108">
        <f>SUM('Population 43133142'!DH75/'Population 43133142'!DI75)</f>
        <v>0.375</v>
      </c>
      <c r="BE73" s="108">
        <f>SUM('Population 43133142'!DJ75/'Population 43133142'!DK75)</f>
        <v>0.34426229508196721</v>
      </c>
      <c r="BF73" s="108">
        <f>SUM('Population 43133142'!DL75/'Population 43133142'!DM75)</f>
        <v>0.32258064516129031</v>
      </c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>
        <f>SUM('Population 43133142'!CB76/'Population 43133142'!CC76)</f>
        <v>0.39592760180995473</v>
      </c>
      <c r="AO74" s="108">
        <f>SUM('Population 43133142'!CD76/'Population 43133142'!CE76)</f>
        <v>0.40816326530612246</v>
      </c>
      <c r="AP74" s="108">
        <f>SUM('Population 43133142'!CF76/'Population 43133142'!CG76)</f>
        <v>0.40939597315436244</v>
      </c>
      <c r="AQ74" s="108">
        <f>SUM('Population 43133142'!CH76/'Population 43133142'!CI76)</f>
        <v>0.4113785557986871</v>
      </c>
      <c r="AR74" s="108">
        <f>SUM('Population 43133142'!CJ76/'Population 43133142'!CK76)</f>
        <v>0.41008771929824561</v>
      </c>
      <c r="AS74" s="108">
        <f>SUM('Population 43133142'!CL76/'Population 43133142'!CM76)</f>
        <v>0.42729306487695751</v>
      </c>
      <c r="AT74" s="108">
        <f>SUM('Population 43133142'!CN76/'Population 43133142'!CO76)</f>
        <v>0.40825688073394495</v>
      </c>
      <c r="AU74" s="108">
        <f>SUM('Population 43133142'!CP76/'Population 43133142'!CQ76)</f>
        <v>0.41121495327102803</v>
      </c>
      <c r="AV74" s="108">
        <f>SUM('Population 43133142'!CR76/'Population 43133142'!CS76)</f>
        <v>0.42720763723150357</v>
      </c>
      <c r="AW74" s="108">
        <f>SUM('Population 43133142'!CT76/'Population 43133142'!CU76)</f>
        <v>0.42191142191142189</v>
      </c>
      <c r="AX74" s="108">
        <f>SUM('Population 43133142'!CV76/'Population 43133142'!CW76)</f>
        <v>0.41203703703703703</v>
      </c>
      <c r="AY74" s="108">
        <f>SUM('Population 43133142'!CX76/'Population 43133142'!CY76)</f>
        <v>0.41666666666666669</v>
      </c>
      <c r="AZ74" s="108">
        <f>SUM('Population 43133142'!CZ76/'Population 43133142'!DA76)</f>
        <v>0.41203703703703703</v>
      </c>
      <c r="BA74" s="108">
        <f>SUM('Population 43133142'!DB76/'Population 43133142'!DC76)</f>
        <v>0.38356164383561642</v>
      </c>
      <c r="BB74" s="108">
        <f>SUM('Population 43133142'!DD76/'Population 43133142'!DE76)</f>
        <v>0.40140845070422537</v>
      </c>
      <c r="BC74" s="108">
        <f>SUM('Population 43133142'!DF76/'Population 43133142'!DG76)</f>
        <v>0.41067285382830626</v>
      </c>
      <c r="BD74" s="108">
        <f>SUM('Population 43133142'!DH76/'Population 43133142'!DI76)</f>
        <v>0.39906103286384975</v>
      </c>
      <c r="BE74" s="108">
        <f>SUM('Population 43133142'!DJ76/'Population 43133142'!DK76)</f>
        <v>0.42409638554216866</v>
      </c>
      <c r="BF74" s="108">
        <f>SUM('Population 43133142'!DL76/'Population 43133142'!DM76)</f>
        <v>0.441527446300716</v>
      </c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>
        <f>SUM('Population 43133142'!CB77/'Population 43133142'!CC77)</f>
        <v>0.56603773584905659</v>
      </c>
      <c r="AO75" s="108">
        <f>SUM('Population 43133142'!CD77/'Population 43133142'!CE77)</f>
        <v>0.56521739130434778</v>
      </c>
      <c r="AP75" s="108">
        <f>SUM('Population 43133142'!CF77/'Population 43133142'!CG77)</f>
        <v>0.55974842767295596</v>
      </c>
      <c r="AQ75" s="108">
        <f>SUM('Population 43133142'!CH77/'Population 43133142'!CI77)</f>
        <v>0.58433734939759041</v>
      </c>
      <c r="AR75" s="108">
        <f>SUM('Population 43133142'!CJ77/'Population 43133142'!CK77)</f>
        <v>0.57861635220125784</v>
      </c>
      <c r="AS75" s="108">
        <f>SUM('Population 43133142'!CL77/'Population 43133142'!CM77)</f>
        <v>0.59235668789808915</v>
      </c>
      <c r="AT75" s="108">
        <f>SUM('Population 43133142'!CN77/'Population 43133142'!CO77)</f>
        <v>0.60264900662251653</v>
      </c>
      <c r="AU75" s="108">
        <f>SUM('Population 43133142'!CP77/'Population 43133142'!CQ77)</f>
        <v>0.55921052631578949</v>
      </c>
      <c r="AV75" s="108">
        <f>SUM('Population 43133142'!CR77/'Population 43133142'!CS77)</f>
        <v>0.8</v>
      </c>
      <c r="AW75" s="108">
        <f>SUM('Population 43133142'!CT77/'Population 43133142'!CU77)</f>
        <v>0.6095890410958904</v>
      </c>
      <c r="AX75" s="108">
        <f>SUM('Population 43133142'!CV77/'Population 43133142'!CW77)</f>
        <v>0.60402684563758391</v>
      </c>
      <c r="AY75" s="108">
        <f>SUM('Population 43133142'!CX77/'Population 43133142'!CY77)</f>
        <v>0.59440559440559437</v>
      </c>
      <c r="AZ75" s="108">
        <f>SUM('Population 43133142'!CZ77/'Population 43133142'!DA77)</f>
        <v>0.58278145695364236</v>
      </c>
      <c r="BA75" s="108">
        <f>SUM('Population 43133142'!DB77/'Population 43133142'!DC77)</f>
        <v>0.51298701298701299</v>
      </c>
      <c r="BB75" s="108">
        <f>SUM('Population 43133142'!DD77/'Population 43133142'!DE77)</f>
        <v>0.48717948717948717</v>
      </c>
      <c r="BC75" s="108">
        <f>SUM('Population 43133142'!DF77/'Population 43133142'!DG77)</f>
        <v>0.5286624203821656</v>
      </c>
      <c r="BD75" s="108">
        <f>SUM('Population 43133142'!DH77/'Population 43133142'!DI77)</f>
        <v>0.51533742331288346</v>
      </c>
      <c r="BE75" s="108">
        <f>SUM('Population 43133142'!DJ77/'Population 43133142'!DK77)</f>
        <v>0.52439024390243905</v>
      </c>
      <c r="BF75" s="108">
        <f>SUM('Population 43133142'!DL77/'Population 43133142'!DM77)</f>
        <v>0.5214723926380368</v>
      </c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>
        <f>SUM('Population 43133142'!CB78/'Population 43133142'!CC78)</f>
        <v>0.49811320754716981</v>
      </c>
      <c r="AO76" s="108">
        <f>SUM('Population 43133142'!CD78/'Population 43133142'!CE78)</f>
        <v>0.51672862453531598</v>
      </c>
      <c r="AP76" s="108">
        <f>SUM('Population 43133142'!CF78/'Population 43133142'!CG78)</f>
        <v>0.52788104089219334</v>
      </c>
      <c r="AQ76" s="108">
        <f>SUM('Population 43133142'!CH78/'Population 43133142'!CI78)</f>
        <v>0.53531598513011147</v>
      </c>
      <c r="AR76" s="108">
        <f>SUM('Population 43133142'!CJ78/'Population 43133142'!CK78)</f>
        <v>0.53612167300380231</v>
      </c>
      <c r="AS76" s="108">
        <f>SUM('Population 43133142'!CL78/'Population 43133142'!CM78)</f>
        <v>0.54752851711026618</v>
      </c>
      <c r="AT76" s="108">
        <f>SUM('Population 43133142'!CN78/'Population 43133142'!CO78)</f>
        <v>0.54022988505747127</v>
      </c>
      <c r="AU76" s="108">
        <f>SUM('Population 43133142'!CP78/'Population 43133142'!CQ78)</f>
        <v>0.54752851711026618</v>
      </c>
      <c r="AV76" s="108">
        <f>SUM('Population 43133142'!CR78/'Population 43133142'!CS78)</f>
        <v>0.56390977443609025</v>
      </c>
      <c r="AW76" s="108">
        <f>SUM('Population 43133142'!CT78/'Population 43133142'!CU78)</f>
        <v>0.5703125</v>
      </c>
      <c r="AX76" s="108">
        <f>SUM('Population 43133142'!CV78/'Population 43133142'!CW78)</f>
        <v>0.55172413793103448</v>
      </c>
      <c r="AY76" s="108">
        <f>SUM('Population 43133142'!CX78/'Population 43133142'!CY78)</f>
        <v>0.55905511811023623</v>
      </c>
      <c r="AZ76" s="108">
        <f>SUM('Population 43133142'!CZ78/'Population 43133142'!DA78)</f>
        <v>0.54440154440154442</v>
      </c>
      <c r="BA76" s="108">
        <f>SUM('Population 43133142'!DB78/'Population 43133142'!DC78)</f>
        <v>0.55511811023622049</v>
      </c>
      <c r="BB76" s="108">
        <f>SUM('Population 43133142'!DD78/'Population 43133142'!DE78)</f>
        <v>0.55952380952380953</v>
      </c>
      <c r="BC76" s="108">
        <f>SUM('Population 43133142'!DF78/'Population 43133142'!DG78)</f>
        <v>0.54307116104868913</v>
      </c>
      <c r="BD76" s="108">
        <f>SUM('Population 43133142'!DH78/'Population 43133142'!DI78)</f>
        <v>0.53875968992248058</v>
      </c>
      <c r="BE76" s="108">
        <f>SUM('Population 43133142'!DJ78/'Population 43133142'!DK78)</f>
        <v>0.54372623574144485</v>
      </c>
      <c r="BF76" s="108">
        <f>SUM('Population 43133142'!DL78/'Population 43133142'!DM78)</f>
        <v>0.53903345724907059</v>
      </c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>
        <f>SUM('Population 43133142'!CB79/'Population 43133142'!CC79)</f>
        <v>0.50309597523219818</v>
      </c>
      <c r="AO77" s="108">
        <f>SUM('Population 43133142'!CD79/'Population 43133142'!CE79)</f>
        <v>0.50757575757575757</v>
      </c>
      <c r="AP77" s="108">
        <f>SUM('Population 43133142'!CF79/'Population 43133142'!CG79)</f>
        <v>0.5339366515837104</v>
      </c>
      <c r="AQ77" s="108">
        <f>SUM('Population 43133142'!CH79/'Population 43133142'!CI79)</f>
        <v>0.53695324283559576</v>
      </c>
      <c r="AR77" s="108">
        <f>SUM('Population 43133142'!CJ79/'Population 43133142'!CK79)</f>
        <v>0.53751914241960186</v>
      </c>
      <c r="AS77" s="108">
        <f>SUM('Population 43133142'!CL79/'Population 43133142'!CM79)</f>
        <v>0.53918495297805646</v>
      </c>
      <c r="AT77" s="108">
        <f>SUM('Population 43133142'!CN79/'Population 43133142'!CO79)</f>
        <v>0.54879999999999995</v>
      </c>
      <c r="AU77" s="108">
        <f>SUM('Population 43133142'!CP79/'Population 43133142'!CQ79)</f>
        <v>0.5403624382207578</v>
      </c>
      <c r="AV77" s="108">
        <f>SUM('Population 43133142'!CR79/'Population 43133142'!CS79)</f>
        <v>0.53691275167785235</v>
      </c>
      <c r="AW77" s="108">
        <f>SUM('Population 43133142'!CT79/'Population 43133142'!CU79)</f>
        <v>0.54621848739495793</v>
      </c>
      <c r="AX77" s="108">
        <f>SUM('Population 43133142'!CV79/'Population 43133142'!CW79)</f>
        <v>0.5635451505016722</v>
      </c>
      <c r="AY77" s="108">
        <f>SUM('Population 43133142'!CX79/'Population 43133142'!CY79)</f>
        <v>0.56951423785594635</v>
      </c>
      <c r="AZ77" s="108">
        <f>SUM('Population 43133142'!CZ79/'Population 43133142'!DA79)</f>
        <v>0.58823529411764708</v>
      </c>
      <c r="BA77" s="108">
        <f>SUM('Population 43133142'!DB79/'Population 43133142'!DC79)</f>
        <v>0.58764607679465775</v>
      </c>
      <c r="BB77" s="108">
        <f>SUM('Population 43133142'!DD79/'Population 43133142'!DE79)</f>
        <v>0.59322033898305082</v>
      </c>
      <c r="BC77" s="108">
        <f>SUM('Population 43133142'!DF79/'Population 43133142'!DG79)</f>
        <v>0.59183673469387754</v>
      </c>
      <c r="BD77" s="108">
        <f>SUM('Population 43133142'!DH79/'Population 43133142'!DI79)</f>
        <v>0.58783783783783783</v>
      </c>
      <c r="BE77" s="108">
        <f>SUM('Population 43133142'!DJ79/'Population 43133142'!DK79)</f>
        <v>0.59964726631393295</v>
      </c>
      <c r="BF77" s="108">
        <f>SUM('Population 43133142'!DL79/'Population 43133142'!DM79)</f>
        <v>0.58718861209964412</v>
      </c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75" x14ac:dyDescent="0.25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>
        <f>SUM('Population 43133142'!CB80/'Population 43133142'!CC80)</f>
        <v>0.53423971974309781</v>
      </c>
      <c r="AO78" s="190">
        <f>SUM('Population 43133142'!CD80/'Population 43133142'!CE80)</f>
        <v>0.53761742455731976</v>
      </c>
      <c r="AP78" s="190">
        <f>SUM('Population 43133142'!CF80/'Population 43133142'!CG80)</f>
        <v>0.54363696698191477</v>
      </c>
      <c r="AQ78" s="190">
        <f>SUM('Population 43133142'!CH80/'Population 43133142'!CI80)</f>
        <v>0.54289287203001246</v>
      </c>
      <c r="AR78" s="190">
        <f>SUM('Population 43133142'!CJ80/'Population 43133142'!CK80)</f>
        <v>0.54016620498614953</v>
      </c>
      <c r="AS78" s="190">
        <f>SUM('Population 43133142'!CL80/'Population 43133142'!CM80)</f>
        <v>0.54039068497824794</v>
      </c>
      <c r="AT78" s="190">
        <f>SUM('Population 43133142'!CN80/'Population 43133142'!CO80)</f>
        <v>0.53922746781115882</v>
      </c>
      <c r="AU78" s="190">
        <f>SUM('Population 43133142'!CP80/'Population 43133142'!CQ80)</f>
        <v>0.54466660945679224</v>
      </c>
      <c r="AV78" s="190">
        <f>SUM('Population 43133142'!CR80/'Population 43133142'!CS80)</f>
        <v>0.55553651011312988</v>
      </c>
      <c r="AW78" s="190">
        <f>SUM('Population 43133142'!CT80/'Population 43133142'!CU80)</f>
        <v>0.56135859361665819</v>
      </c>
      <c r="AX78" s="190">
        <f>SUM('Population 43133142'!CV80/'Population 43133142'!CW80)</f>
        <v>0.55639986491050319</v>
      </c>
      <c r="AY78" s="190">
        <f>SUM('Population 43133142'!CX80/'Population 43133142'!CY80)</f>
        <v>0.55939434498912499</v>
      </c>
      <c r="AZ78" s="190">
        <f>SUM('Population 43133142'!CZ80/'Population 43133142'!DA80)</f>
        <v>0.55771789753825685</v>
      </c>
      <c r="BA78" s="190">
        <f>SUM('Population 43133142'!DB80/'Population 43133142'!DC80)</f>
        <v>0.5568696527428284</v>
      </c>
      <c r="BB78" s="190">
        <f>SUM('Population 43133142'!DD80/'Population 43133142'!DE80)</f>
        <v>0.55796797719842406</v>
      </c>
      <c r="BC78" s="190">
        <f>SUM('Population 43133142'!DF80/'Population 43133142'!DG80)</f>
        <v>0.55948984728981377</v>
      </c>
      <c r="BD78" s="190">
        <f>SUM('Population 43133142'!DH80/'Population 43133142'!DI80)</f>
        <v>0.55884092253104667</v>
      </c>
      <c r="BE78" s="190">
        <f>SUM('Population 43133142'!DJ80/'Population 43133142'!DK80)</f>
        <v>0.56196361139718498</v>
      </c>
      <c r="BF78" s="190">
        <f>SUM('Population 43133142'!DL80/'Population 43133142'!DM80)</f>
        <v>0.56273046908498414</v>
      </c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>
        <f>SUM('Population 43133142'!CB81/'Population 43133142'!CC81)</f>
        <v>0.52941176470588236</v>
      </c>
      <c r="AO79" s="108">
        <f>SUM('Population 43133142'!CD81/'Population 43133142'!CE81)</f>
        <v>0.57731958762886593</v>
      </c>
      <c r="AP79" s="108">
        <f>SUM('Population 43133142'!CF81/'Population 43133142'!CG81)</f>
        <v>0.55000000000000004</v>
      </c>
      <c r="AQ79" s="108">
        <f>SUM('Population 43133142'!CH81/'Population 43133142'!CI81)</f>
        <v>0.52941176470588236</v>
      </c>
      <c r="AR79" s="108">
        <f>SUM('Population 43133142'!CJ81/'Population 43133142'!CK81)</f>
        <v>0.53921568627450978</v>
      </c>
      <c r="AS79" s="108">
        <f>SUM('Population 43133142'!CL81/'Population 43133142'!CM81)</f>
        <v>0.53125</v>
      </c>
      <c r="AT79" s="108">
        <f>SUM('Population 43133142'!CN81/'Population 43133142'!CO81)</f>
        <v>0.52747252747252749</v>
      </c>
      <c r="AU79" s="108">
        <f>SUM('Population 43133142'!CP81/'Population 43133142'!CQ81)</f>
        <v>0.52747252747252749</v>
      </c>
      <c r="AV79" s="108">
        <f>SUM('Population 43133142'!CR81/'Population 43133142'!CS81)</f>
        <v>0.51724137931034486</v>
      </c>
      <c r="AW79" s="108">
        <f>SUM('Population 43133142'!CT81/'Population 43133142'!CU81)</f>
        <v>0.46808510638297873</v>
      </c>
      <c r="AX79" s="108">
        <f>SUM('Population 43133142'!CV81/'Population 43133142'!CW81)</f>
        <v>0.46</v>
      </c>
      <c r="AY79" s="108">
        <f>SUM('Population 43133142'!CX81/'Population 43133142'!CY81)</f>
        <v>0.5161290322580645</v>
      </c>
      <c r="AZ79" s="108">
        <f>SUM('Population 43133142'!CZ81/'Population 43133142'!DA81)</f>
        <v>0.56382978723404253</v>
      </c>
      <c r="BA79" s="108">
        <f>SUM('Population 43133142'!DB81/'Population 43133142'!DC81)</f>
        <v>0.58695652173913049</v>
      </c>
      <c r="BB79" s="108">
        <f>SUM('Population 43133142'!DD81/'Population 43133142'!DE81)</f>
        <v>0.58510638297872342</v>
      </c>
      <c r="BC79" s="108">
        <f>SUM('Population 43133142'!DF81/'Population 43133142'!DG81)</f>
        <v>0.59793814432989689</v>
      </c>
      <c r="BD79" s="108">
        <f>SUM('Population 43133142'!DH81/'Population 43133142'!DI81)</f>
        <v>0.60416666666666663</v>
      </c>
      <c r="BE79" s="108">
        <f>SUM('Population 43133142'!DJ81/'Population 43133142'!DK81)</f>
        <v>0.6</v>
      </c>
      <c r="BF79" s="108">
        <f>SUM('Population 43133142'!DL81/'Population 43133142'!DM81)</f>
        <v>0.64646464646464652</v>
      </c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>
        <f>SUM('Population 43133142'!CB82/'Population 43133142'!CC82)</f>
        <v>0.61616161616161613</v>
      </c>
      <c r="AO80" s="108">
        <f>SUM('Population 43133142'!CD82/'Population 43133142'!CE82)</f>
        <v>0.66326530612244894</v>
      </c>
      <c r="AP80" s="108">
        <f>SUM('Population 43133142'!CF82/'Population 43133142'!CG82)</f>
        <v>0.63636363636363635</v>
      </c>
      <c r="AQ80" s="108">
        <f>SUM('Population 43133142'!CH82/'Population 43133142'!CI82)</f>
        <v>0.60952380952380958</v>
      </c>
      <c r="AR80" s="108">
        <f>SUM('Population 43133142'!CJ82/'Population 43133142'!CK82)</f>
        <v>0.66019417475728159</v>
      </c>
      <c r="AS80" s="108">
        <f>SUM('Population 43133142'!CL82/'Population 43133142'!CM82)</f>
        <v>0.63</v>
      </c>
      <c r="AT80" s="108">
        <f>SUM('Population 43133142'!CN82/'Population 43133142'!CO82)</f>
        <v>0.65979381443298968</v>
      </c>
      <c r="AU80" s="108">
        <f>SUM('Population 43133142'!CP82/'Population 43133142'!CQ82)</f>
        <v>0.68421052631578949</v>
      </c>
      <c r="AV80" s="108">
        <f>SUM('Population 43133142'!CR82/'Population 43133142'!CS82)</f>
        <v>0.6853932584269663</v>
      </c>
      <c r="AW80" s="108">
        <f>SUM('Population 43133142'!CT82/'Population 43133142'!CU82)</f>
        <v>0.651685393258427</v>
      </c>
      <c r="AX80" s="108">
        <f>SUM('Population 43133142'!CV82/'Population 43133142'!CW82)</f>
        <v>0.61111111111111116</v>
      </c>
      <c r="AY80" s="108">
        <f>SUM('Population 43133142'!CX82/'Population 43133142'!CY82)</f>
        <v>0.58823529411764708</v>
      </c>
      <c r="AZ80" s="108">
        <f>SUM('Population 43133142'!CZ82/'Population 43133142'!DA82)</f>
        <v>0.54838709677419351</v>
      </c>
      <c r="BA80" s="108">
        <f>SUM('Population 43133142'!DB82/'Population 43133142'!DC82)</f>
        <v>0.5368421052631579</v>
      </c>
      <c r="BB80" s="108">
        <f>SUM('Population 43133142'!DD82/'Population 43133142'!DE82)</f>
        <v>0.53846153846153844</v>
      </c>
      <c r="BC80" s="108">
        <f>SUM('Population 43133142'!DF82/'Population 43133142'!DG82)</f>
        <v>0.56989247311827962</v>
      </c>
      <c r="BD80" s="108">
        <f>SUM('Population 43133142'!DH82/'Population 43133142'!DI82)</f>
        <v>0.53125</v>
      </c>
      <c r="BE80" s="108">
        <f>SUM('Population 43133142'!DJ82/'Population 43133142'!DK82)</f>
        <v>0.5268817204301075</v>
      </c>
      <c r="BF80" s="108">
        <f>SUM('Population 43133142'!DL82/'Population 43133142'!DM82)</f>
        <v>0.5625</v>
      </c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>
        <f>SUM('Population 43133142'!CB83/'Population 43133142'!CC83)</f>
        <v>0.39305301645338209</v>
      </c>
      <c r="AO81" s="108">
        <f>SUM('Population 43133142'!CD83/'Population 43133142'!CE83)</f>
        <v>0.38703703703703701</v>
      </c>
      <c r="AP81" s="108">
        <f>SUM('Population 43133142'!CF83/'Population 43133142'!CG83)</f>
        <v>0.37522441651705568</v>
      </c>
      <c r="AQ81" s="108">
        <f>SUM('Population 43133142'!CH83/'Population 43133142'!CI83)</f>
        <v>0.37523452157598497</v>
      </c>
      <c r="AR81" s="108">
        <f>SUM('Population 43133142'!CJ83/'Population 43133142'!CK83)</f>
        <v>0.37148217636022512</v>
      </c>
      <c r="AS81" s="108">
        <f>SUM('Population 43133142'!CL83/'Population 43133142'!CM83)</f>
        <v>0.36170212765957449</v>
      </c>
      <c r="AT81" s="108">
        <f>SUM('Population 43133142'!CN83/'Population 43133142'!CO83)</f>
        <v>0.38047808764940239</v>
      </c>
      <c r="AU81" s="108">
        <f>SUM('Population 43133142'!CP83/'Population 43133142'!CQ83)</f>
        <v>0.37875751503006011</v>
      </c>
      <c r="AV81" s="108">
        <f>SUM('Population 43133142'!CR83/'Population 43133142'!CS83)</f>
        <v>0.38170974155069581</v>
      </c>
      <c r="AW81" s="108">
        <f>SUM('Population 43133142'!CT83/'Population 43133142'!CU83)</f>
        <v>0.37881873727087578</v>
      </c>
      <c r="AX81" s="108">
        <f>SUM('Population 43133142'!CV83/'Population 43133142'!CW83)</f>
        <v>0.37148594377510041</v>
      </c>
      <c r="AY81" s="108">
        <f>SUM('Population 43133142'!CX83/'Population 43133142'!CY83)</f>
        <v>0.38823529411764707</v>
      </c>
      <c r="AZ81" s="108">
        <f>SUM('Population 43133142'!CZ83/'Population 43133142'!DA83)</f>
        <v>0.38703339882121807</v>
      </c>
      <c r="BA81" s="108">
        <f>SUM('Population 43133142'!DB83/'Population 43133142'!DC83)</f>
        <v>0.41818181818181815</v>
      </c>
      <c r="BB81" s="108">
        <f>SUM('Population 43133142'!DD83/'Population 43133142'!DE83)</f>
        <v>0.45010183299389001</v>
      </c>
      <c r="BC81" s="108">
        <f>SUM('Population 43133142'!DF83/'Population 43133142'!DG83)</f>
        <v>0.48103792415169661</v>
      </c>
      <c r="BD81" s="108">
        <f>SUM('Population 43133142'!DH83/'Population 43133142'!DI83)</f>
        <v>0.4911242603550296</v>
      </c>
      <c r="BE81" s="108">
        <f>SUM('Population 43133142'!DJ83/'Population 43133142'!DK83)</f>
        <v>0.51297405189620759</v>
      </c>
      <c r="BF81" s="108">
        <f>SUM('Population 43133142'!DL83/'Population 43133142'!DM83)</f>
        <v>0.48804780876494025</v>
      </c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>
        <f>SUM('Population 43133142'!CB84/'Population 43133142'!CC84)</f>
        <v>0.46594982078853048</v>
      </c>
      <c r="AO82" s="108">
        <f>SUM('Population 43133142'!CD84/'Population 43133142'!CE84)</f>
        <v>0.46557971014492755</v>
      </c>
      <c r="AP82" s="108">
        <f>SUM('Population 43133142'!CF84/'Population 43133142'!CG84)</f>
        <v>0.46415770609318996</v>
      </c>
      <c r="AQ82" s="108">
        <f>SUM('Population 43133142'!CH84/'Population 43133142'!CI84)</f>
        <v>0.44990892531876137</v>
      </c>
      <c r="AR82" s="108">
        <f>SUM('Population 43133142'!CJ84/'Population 43133142'!CK84)</f>
        <v>0.43963963963963965</v>
      </c>
      <c r="AS82" s="108">
        <f>SUM('Population 43133142'!CL84/'Population 43133142'!CM84)</f>
        <v>0.44981412639405205</v>
      </c>
      <c r="AT82" s="108">
        <f>SUM('Population 43133142'!CN84/'Population 43133142'!CO84)</f>
        <v>0.45046728971962618</v>
      </c>
      <c r="AU82" s="108">
        <f>SUM('Population 43133142'!CP84/'Population 43133142'!CQ84)</f>
        <v>0.48867924528301887</v>
      </c>
      <c r="AV82" s="108">
        <f>SUM('Population 43133142'!CR84/'Population 43133142'!CS84)</f>
        <v>0.51162790697674421</v>
      </c>
      <c r="AW82" s="108">
        <f>SUM('Population 43133142'!CT84/'Population 43133142'!CU84)</f>
        <v>0.52408477842003853</v>
      </c>
      <c r="AX82" s="108">
        <f>SUM('Population 43133142'!CV84/'Population 43133142'!CW84)</f>
        <v>0.53921568627450978</v>
      </c>
      <c r="AY82" s="108">
        <f>SUM('Population 43133142'!CX84/'Population 43133142'!CY84)</f>
        <v>0.53333333333333333</v>
      </c>
      <c r="AZ82" s="108">
        <f>SUM('Population 43133142'!CZ84/'Population 43133142'!DA84)</f>
        <v>0.51654411764705888</v>
      </c>
      <c r="BA82" s="108">
        <f>SUM('Population 43133142'!DB84/'Population 43133142'!DC84)</f>
        <v>0.5</v>
      </c>
      <c r="BB82" s="108">
        <f>SUM('Population 43133142'!DD84/'Population 43133142'!DE84)</f>
        <v>0.52380952380952384</v>
      </c>
      <c r="BC82" s="108">
        <f>SUM('Population 43133142'!DF84/'Population 43133142'!DG84)</f>
        <v>0.50378787878787878</v>
      </c>
      <c r="BD82" s="108">
        <f>SUM('Population 43133142'!DH84/'Population 43133142'!DI84)</f>
        <v>0.50853889943074004</v>
      </c>
      <c r="BE82" s="108">
        <f>SUM('Population 43133142'!DJ84/'Population 43133142'!DK84)</f>
        <v>0.5281553398058253</v>
      </c>
      <c r="BF82" s="108">
        <f>SUM('Population 43133142'!DL84/'Population 43133142'!DM84)</f>
        <v>0.53033268101761255</v>
      </c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>
        <f>SUM('Population 43133142'!CB85/'Population 43133142'!CC85)</f>
        <v>0.50852272727272729</v>
      </c>
      <c r="AO83" s="108">
        <f>SUM('Population 43133142'!CD85/'Population 43133142'!CE85)</f>
        <v>0.5</v>
      </c>
      <c r="AP83" s="108">
        <f>SUM('Population 43133142'!CF85/'Population 43133142'!CG85)</f>
        <v>0.49303621169916434</v>
      </c>
      <c r="AQ83" s="108">
        <f>SUM('Population 43133142'!CH85/'Population 43133142'!CI85)</f>
        <v>0.49428571428571427</v>
      </c>
      <c r="AR83" s="108">
        <f>SUM('Population 43133142'!CJ85/'Population 43133142'!CK85)</f>
        <v>0.50424929178470257</v>
      </c>
      <c r="AS83" s="108">
        <f>SUM('Population 43133142'!CL85/'Population 43133142'!CM85)</f>
        <v>0.5242165242165242</v>
      </c>
      <c r="AT83" s="108">
        <f>SUM('Population 43133142'!CN85/'Population 43133142'!CO85)</f>
        <v>0.5213675213675214</v>
      </c>
      <c r="AU83" s="108">
        <f>SUM('Population 43133142'!CP85/'Population 43133142'!CQ85)</f>
        <v>0.55780346820809246</v>
      </c>
      <c r="AV83" s="108">
        <f>SUM('Population 43133142'!CR85/'Population 43133142'!CS85)</f>
        <v>0.56484149855907784</v>
      </c>
      <c r="AW83" s="108">
        <f>SUM('Population 43133142'!CT85/'Population 43133142'!CU85)</f>
        <v>0.56862745098039214</v>
      </c>
      <c r="AX83" s="108">
        <f>SUM('Population 43133142'!CV85/'Population 43133142'!CW85)</f>
        <v>0.57219251336898391</v>
      </c>
      <c r="AY83" s="108">
        <f>SUM('Population 43133142'!CX85/'Population 43133142'!CY85)</f>
        <v>0.56994818652849744</v>
      </c>
      <c r="AZ83" s="108">
        <f>SUM('Population 43133142'!CZ85/'Population 43133142'!DA85)</f>
        <v>0.5508684863523573</v>
      </c>
      <c r="BA83" s="108">
        <f>SUM('Population 43133142'!DB85/'Population 43133142'!DC85)</f>
        <v>0.52857142857142858</v>
      </c>
      <c r="BB83" s="108">
        <f>SUM('Population 43133142'!DD85/'Population 43133142'!DE85)</f>
        <v>0.52570093457943923</v>
      </c>
      <c r="BC83" s="108">
        <f>SUM('Population 43133142'!DF85/'Population 43133142'!DG85)</f>
        <v>0.53669724770642202</v>
      </c>
      <c r="BD83" s="108">
        <f>SUM('Population 43133142'!DH85/'Population 43133142'!DI85)</f>
        <v>0.54672897196261683</v>
      </c>
      <c r="BE83" s="108">
        <f>SUM('Population 43133142'!DJ85/'Population 43133142'!DK85)</f>
        <v>0.53810623556581982</v>
      </c>
      <c r="BF83" s="108">
        <f>SUM('Population 43133142'!DL85/'Population 43133142'!DM85)</f>
        <v>0.56235827664399096</v>
      </c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>
        <f>SUM('Population 43133142'!CB86/'Population 43133142'!CC86)</f>
        <v>0.50261780104712039</v>
      </c>
      <c r="AO84" s="108">
        <f>SUM('Population 43133142'!CD86/'Population 43133142'!CE86)</f>
        <v>0.46969696969696972</v>
      </c>
      <c r="AP84" s="108">
        <f>SUM('Population 43133142'!CF86/'Population 43133142'!CG86)</f>
        <v>0.49748743718592964</v>
      </c>
      <c r="AQ84" s="108">
        <f>SUM('Population 43133142'!CH86/'Population 43133142'!CI86)</f>
        <v>0.51470588235294112</v>
      </c>
      <c r="AR84" s="108">
        <f>SUM('Population 43133142'!CJ86/'Population 43133142'!CK86)</f>
        <v>0.51470588235294112</v>
      </c>
      <c r="AS84" s="108">
        <f>SUM('Population 43133142'!CL86/'Population 43133142'!CM86)</f>
        <v>0.5145631067961165</v>
      </c>
      <c r="AT84" s="108">
        <f>SUM('Population 43133142'!CN86/'Population 43133142'!CO86)</f>
        <v>0.50970873786407767</v>
      </c>
      <c r="AU84" s="108">
        <f>SUM('Population 43133142'!CP86/'Population 43133142'!CQ86)</f>
        <v>0.5025380710659898</v>
      </c>
      <c r="AV84" s="108">
        <f>SUM('Population 43133142'!CR86/'Population 43133142'!CS86)</f>
        <v>0.52849740932642486</v>
      </c>
      <c r="AW84" s="108">
        <f>SUM('Population 43133142'!CT86/'Population 43133142'!CU86)</f>
        <v>0.5161290322580645</v>
      </c>
      <c r="AX84" s="108">
        <f>SUM('Population 43133142'!CV86/'Population 43133142'!CW86)</f>
        <v>0.53125</v>
      </c>
      <c r="AY84" s="108">
        <f>SUM('Population 43133142'!CX86/'Population 43133142'!CY86)</f>
        <v>0.51595744680851063</v>
      </c>
      <c r="AZ84" s="108">
        <f>SUM('Population 43133142'!CZ86/'Population 43133142'!DA86)</f>
        <v>0.48148148148148145</v>
      </c>
      <c r="BA84" s="108">
        <f>SUM('Population 43133142'!DB86/'Population 43133142'!DC86)</f>
        <v>0.484375</v>
      </c>
      <c r="BB84" s="108">
        <f>SUM('Population 43133142'!DD86/'Population 43133142'!DE86)</f>
        <v>0.48108108108108111</v>
      </c>
      <c r="BC84" s="108">
        <f>SUM('Population 43133142'!DF86/'Population 43133142'!DG86)</f>
        <v>0.4585635359116022</v>
      </c>
      <c r="BD84" s="108">
        <f>SUM('Population 43133142'!DH86/'Population 43133142'!DI86)</f>
        <v>0.44886363636363635</v>
      </c>
      <c r="BE84" s="108">
        <f>SUM('Population 43133142'!DJ86/'Population 43133142'!DK86)</f>
        <v>0.46111111111111114</v>
      </c>
      <c r="BF84" s="108">
        <f>SUM('Population 43133142'!DL86/'Population 43133142'!DM86)</f>
        <v>0.47647058823529409</v>
      </c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>
        <f>SUM('Population 43133142'!CB87/'Population 43133142'!CC87)</f>
        <v>0.53508771929824561</v>
      </c>
      <c r="AO85" s="108">
        <f>SUM('Population 43133142'!CD87/'Population 43133142'!CE87)</f>
        <v>0.52869565217391301</v>
      </c>
      <c r="AP85" s="108">
        <f>SUM('Population 43133142'!CF87/'Population 43133142'!CG87)</f>
        <v>0.52413793103448281</v>
      </c>
      <c r="AQ85" s="108">
        <f>SUM('Population 43133142'!CH87/'Population 43133142'!CI87)</f>
        <v>0.50701754385964914</v>
      </c>
      <c r="AR85" s="108">
        <f>SUM('Population 43133142'!CJ87/'Population 43133142'!CK87)</f>
        <v>0.50905797101449279</v>
      </c>
      <c r="AS85" s="108">
        <f>SUM('Population 43133142'!CL87/'Population 43133142'!CM87)</f>
        <v>0.51711711711711716</v>
      </c>
      <c r="AT85" s="108">
        <f>SUM('Population 43133142'!CN87/'Population 43133142'!CO87)</f>
        <v>0.51792114695340496</v>
      </c>
      <c r="AU85" s="108">
        <f>SUM('Population 43133142'!CP87/'Population 43133142'!CQ87)</f>
        <v>0.50976909413854354</v>
      </c>
      <c r="AV85" s="108">
        <f>SUM('Population 43133142'!CR87/'Population 43133142'!CS87)</f>
        <v>0.52181818181818185</v>
      </c>
      <c r="AW85" s="108">
        <f>SUM('Population 43133142'!CT87/'Population 43133142'!CU87)</f>
        <v>0.51705565529622977</v>
      </c>
      <c r="AX85" s="108">
        <f>SUM('Population 43133142'!CV87/'Population 43133142'!CW87)</f>
        <v>0.52252252252252251</v>
      </c>
      <c r="AY85" s="108">
        <f>SUM('Population 43133142'!CX87/'Population 43133142'!CY87)</f>
        <v>0.53623188405797106</v>
      </c>
      <c r="AZ85" s="108">
        <f>SUM('Population 43133142'!CZ87/'Population 43133142'!DA87)</f>
        <v>0.53916211293260474</v>
      </c>
      <c r="BA85" s="108">
        <f>SUM('Population 43133142'!DB87/'Population 43133142'!DC87)</f>
        <v>0.53521126760563376</v>
      </c>
      <c r="BB85" s="108">
        <f>SUM('Population 43133142'!DD87/'Population 43133142'!DE87)</f>
        <v>0.54545454545454541</v>
      </c>
      <c r="BC85" s="108">
        <f>SUM('Population 43133142'!DF87/'Population 43133142'!DG87)</f>
        <v>0.54529307282415629</v>
      </c>
      <c r="BD85" s="108">
        <f>SUM('Population 43133142'!DH87/'Population 43133142'!DI87)</f>
        <v>0.54225352112676062</v>
      </c>
      <c r="BE85" s="108">
        <f>SUM('Population 43133142'!DJ87/'Population 43133142'!DK87)</f>
        <v>0.53710247349823326</v>
      </c>
      <c r="BF85" s="108">
        <f>SUM('Population 43133142'!DL87/'Population 43133142'!DM87)</f>
        <v>0.54166666666666663</v>
      </c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>
        <f>SUM('Population 43133142'!CB88/'Population 43133142'!CC88)</f>
        <v>0.54285714285714282</v>
      </c>
      <c r="AO86" s="108">
        <f>SUM('Population 43133142'!CD88/'Population 43133142'!CE88)</f>
        <v>0.54861111111111116</v>
      </c>
      <c r="AP86" s="108">
        <f>SUM('Population 43133142'!CF88/'Population 43133142'!CG88)</f>
        <v>0.56737588652482274</v>
      </c>
      <c r="AQ86" s="108">
        <f>SUM('Population 43133142'!CH88/'Population 43133142'!CI88)</f>
        <v>0.54887218045112784</v>
      </c>
      <c r="AR86" s="108">
        <f>SUM('Population 43133142'!CJ88/'Population 43133142'!CK88)</f>
        <v>0.54263565891472865</v>
      </c>
      <c r="AS86" s="108">
        <f>SUM('Population 43133142'!CL88/'Population 43133142'!CM88)</f>
        <v>0.49593495934959347</v>
      </c>
      <c r="AT86" s="108">
        <f>SUM('Population 43133142'!CN88/'Population 43133142'!CO88)</f>
        <v>0.496</v>
      </c>
      <c r="AU86" s="108">
        <f>SUM('Population 43133142'!CP88/'Population 43133142'!CQ88)</f>
        <v>0.46666666666666667</v>
      </c>
      <c r="AV86" s="108">
        <f>SUM('Population 43133142'!CR88/'Population 43133142'!CS88)</f>
        <v>0.46341463414634149</v>
      </c>
      <c r="AW86" s="108">
        <f>SUM('Population 43133142'!CT88/'Population 43133142'!CU88)</f>
        <v>0.47933884297520662</v>
      </c>
      <c r="AX86" s="108">
        <f>SUM('Population 43133142'!CV88/'Population 43133142'!CW88)</f>
        <v>0.5</v>
      </c>
      <c r="AY86" s="108">
        <f>SUM('Population 43133142'!CX88/'Population 43133142'!CY88)</f>
        <v>0.504</v>
      </c>
      <c r="AZ86" s="108">
        <f>SUM('Population 43133142'!CZ88/'Population 43133142'!DA88)</f>
        <v>0.55555555555555558</v>
      </c>
      <c r="BA86" s="108">
        <f>SUM('Population 43133142'!DB88/'Population 43133142'!DC88)</f>
        <v>0.54700854700854706</v>
      </c>
      <c r="BB86" s="108">
        <f>SUM('Population 43133142'!DD88/'Population 43133142'!DE88)</f>
        <v>0.55172413793103448</v>
      </c>
      <c r="BC86" s="108">
        <f>SUM('Population 43133142'!DF88/'Population 43133142'!DG88)</f>
        <v>0.52800000000000002</v>
      </c>
      <c r="BD86" s="108">
        <f>SUM('Population 43133142'!DH88/'Population 43133142'!DI88)</f>
        <v>0.51908396946564883</v>
      </c>
      <c r="BE86" s="108">
        <f>SUM('Population 43133142'!DJ88/'Population 43133142'!DK88)</f>
        <v>0.47857142857142859</v>
      </c>
      <c r="BF86" s="108">
        <f>SUM('Population 43133142'!DL88/'Population 43133142'!DM88)</f>
        <v>0.48529411764705882</v>
      </c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>
        <f>SUM('Population 43133142'!CB89/'Population 43133142'!CC89)</f>
        <v>0.4</v>
      </c>
      <c r="AO87" s="108">
        <f>SUM('Population 43133142'!CD89/'Population 43133142'!CE89)</f>
        <v>0.44444444444444442</v>
      </c>
      <c r="AP87" s="108">
        <f>SUM('Population 43133142'!CF89/'Population 43133142'!CG89)</f>
        <v>0.36</v>
      </c>
      <c r="AQ87" s="108">
        <f>SUM('Population 43133142'!CH89/'Population 43133142'!CI89)</f>
        <v>0.44</v>
      </c>
      <c r="AR87" s="108">
        <f>SUM('Population 43133142'!CJ89/'Population 43133142'!CK89)</f>
        <v>0.46153846153846156</v>
      </c>
      <c r="AS87" s="108">
        <f>SUM('Population 43133142'!CL89/'Population 43133142'!CM89)</f>
        <v>0.5</v>
      </c>
      <c r="AT87" s="108">
        <f>SUM('Population 43133142'!CN89/'Population 43133142'!CO89)</f>
        <v>0.4642857142857143</v>
      </c>
      <c r="AU87" s="108">
        <f>SUM('Population 43133142'!CP89/'Population 43133142'!CQ89)</f>
        <v>0.42857142857142855</v>
      </c>
      <c r="AV87" s="108">
        <f>SUM('Population 43133142'!CR89/'Population 43133142'!CS89)</f>
        <v>0.42307692307692307</v>
      </c>
      <c r="AW87" s="108">
        <f>SUM('Population 43133142'!CT89/'Population 43133142'!CU89)</f>
        <v>0.48</v>
      </c>
      <c r="AX87" s="108">
        <f>SUM('Population 43133142'!CV89/'Population 43133142'!CW89)</f>
        <v>0.43333333333333335</v>
      </c>
      <c r="AY87" s="108">
        <f>SUM('Population 43133142'!CX89/'Population 43133142'!CY89)</f>
        <v>0.5</v>
      </c>
      <c r="AZ87" s="108">
        <f>SUM('Population 43133142'!CZ89/'Population 43133142'!DA89)</f>
        <v>0.46875</v>
      </c>
      <c r="BA87" s="108">
        <f>SUM('Population 43133142'!DB89/'Population 43133142'!DC89)</f>
        <v>0.44444444444444442</v>
      </c>
      <c r="BB87" s="108">
        <f>SUM('Population 43133142'!DD89/'Population 43133142'!DE89)</f>
        <v>0.44117647058823528</v>
      </c>
      <c r="BC87" s="108">
        <f>SUM('Population 43133142'!DF89/'Population 43133142'!DG89)</f>
        <v>0.45454545454545453</v>
      </c>
      <c r="BD87" s="108">
        <f>SUM('Population 43133142'!DH89/'Population 43133142'!DI89)</f>
        <v>0.45161290322580644</v>
      </c>
      <c r="BE87" s="108">
        <f>SUM('Population 43133142'!DJ89/'Population 43133142'!DK89)</f>
        <v>0.44827586206896552</v>
      </c>
      <c r="BF87" s="108">
        <f>SUM('Population 43133142'!DL89/'Population 43133142'!DM89)</f>
        <v>0.51724137931034486</v>
      </c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>
        <f>SUM('Population 43133142'!CB90/'Population 43133142'!CC90)</f>
        <v>0.56043956043956045</v>
      </c>
      <c r="AO88" s="108">
        <f>SUM('Population 43133142'!CD90/'Population 43133142'!CE90)</f>
        <v>0.56043956043956045</v>
      </c>
      <c r="AP88" s="108">
        <f>SUM('Population 43133142'!CF90/'Population 43133142'!CG90)</f>
        <v>0.58333333333333337</v>
      </c>
      <c r="AQ88" s="108">
        <f>SUM('Population 43133142'!CH90/'Population 43133142'!CI90)</f>
        <v>0.62337662337662336</v>
      </c>
      <c r="AR88" s="108">
        <f>SUM('Population 43133142'!CJ90/'Population 43133142'!CK90)</f>
        <v>0.61038961038961037</v>
      </c>
      <c r="AS88" s="108">
        <f>SUM('Population 43133142'!CL90/'Population 43133142'!CM90)</f>
        <v>0.62666666666666671</v>
      </c>
      <c r="AT88" s="108">
        <f>SUM('Population 43133142'!CN90/'Population 43133142'!CO90)</f>
        <v>0.625</v>
      </c>
      <c r="AU88" s="108">
        <f>SUM('Population 43133142'!CP90/'Population 43133142'!CQ90)</f>
        <v>0.625</v>
      </c>
      <c r="AV88" s="108">
        <f>SUM('Population 43133142'!CR90/'Population 43133142'!CS90)</f>
        <v>0.60810810810810811</v>
      </c>
      <c r="AW88" s="108">
        <f>SUM('Population 43133142'!CT90/'Population 43133142'!CU90)</f>
        <v>0.57692307692307687</v>
      </c>
      <c r="AX88" s="108">
        <f>SUM('Population 43133142'!CV90/'Population 43133142'!CW90)</f>
        <v>0.61428571428571432</v>
      </c>
      <c r="AY88" s="108">
        <f>SUM('Population 43133142'!CX90/'Population 43133142'!CY90)</f>
        <v>0.61643835616438358</v>
      </c>
      <c r="AZ88" s="108">
        <f>SUM('Population 43133142'!CZ90/'Population 43133142'!DA90)</f>
        <v>0.56521739130434778</v>
      </c>
      <c r="BA88" s="108">
        <f>SUM('Population 43133142'!DB90/'Population 43133142'!DC90)</f>
        <v>0.55072463768115942</v>
      </c>
      <c r="BB88" s="108">
        <f>SUM('Population 43133142'!DD90/'Population 43133142'!DE90)</f>
        <v>0.54411764705882348</v>
      </c>
      <c r="BC88" s="108">
        <f>SUM('Population 43133142'!DF90/'Population 43133142'!DG90)</f>
        <v>0.53030303030303028</v>
      </c>
      <c r="BD88" s="108">
        <f>SUM('Population 43133142'!DH90/'Population 43133142'!DI90)</f>
        <v>0.52380952380952384</v>
      </c>
      <c r="BE88" s="108">
        <f>SUM('Population 43133142'!DJ90/'Population 43133142'!DK90)</f>
        <v>0.48529411764705882</v>
      </c>
      <c r="BF88" s="108">
        <f>SUM('Population 43133142'!DL90/'Population 43133142'!DM90)</f>
        <v>0.52307692307692311</v>
      </c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>
        <f>SUM('Population 43133142'!CB91/'Population 43133142'!CC91)</f>
        <v>0.37142857142857144</v>
      </c>
      <c r="AO89" s="108">
        <f>SUM('Population 43133142'!CD91/'Population 43133142'!CE91)</f>
        <v>0.35238095238095241</v>
      </c>
      <c r="AP89" s="108">
        <f>SUM('Population 43133142'!CF91/'Population 43133142'!CG91)</f>
        <v>0.33980582524271846</v>
      </c>
      <c r="AQ89" s="108">
        <f>SUM('Population 43133142'!CH91/'Population 43133142'!CI91)</f>
        <v>0.37623762376237624</v>
      </c>
      <c r="AR89" s="108">
        <f>SUM('Population 43133142'!CJ91/'Population 43133142'!CK91)</f>
        <v>0.35238095238095241</v>
      </c>
      <c r="AS89" s="108">
        <f>SUM('Population 43133142'!CL91/'Population 43133142'!CM91)</f>
        <v>0.42857142857142855</v>
      </c>
      <c r="AT89" s="108">
        <f>SUM('Population 43133142'!CN91/'Population 43133142'!CO91)</f>
        <v>0.42307692307692307</v>
      </c>
      <c r="AU89" s="108">
        <f>SUM('Population 43133142'!CP91/'Population 43133142'!CQ91)</f>
        <v>0.45098039215686275</v>
      </c>
      <c r="AV89" s="108">
        <f>SUM('Population 43133142'!CR91/'Population 43133142'!CS91)</f>
        <v>0.46666666666666667</v>
      </c>
      <c r="AW89" s="108">
        <f>SUM('Population 43133142'!CT91/'Population 43133142'!CU91)</f>
        <v>0.46666666666666667</v>
      </c>
      <c r="AX89" s="108">
        <f>SUM('Population 43133142'!CV91/'Population 43133142'!CW91)</f>
        <v>0.47222222222222221</v>
      </c>
      <c r="AY89" s="108">
        <f>SUM('Population 43133142'!CX91/'Population 43133142'!CY91)</f>
        <v>0.51351351351351349</v>
      </c>
      <c r="AZ89" s="108">
        <f>SUM('Population 43133142'!CZ91/'Population 43133142'!DA91)</f>
        <v>0.50450450450450446</v>
      </c>
      <c r="BA89" s="108">
        <f>SUM('Population 43133142'!DB91/'Population 43133142'!DC91)</f>
        <v>0.51694915254237284</v>
      </c>
      <c r="BB89" s="108">
        <f>SUM('Population 43133142'!DD91/'Population 43133142'!DE91)</f>
        <v>0.51260504201680668</v>
      </c>
      <c r="BC89" s="108">
        <f>SUM('Population 43133142'!DF91/'Population 43133142'!DG91)</f>
        <v>0.46666666666666667</v>
      </c>
      <c r="BD89" s="108">
        <f>SUM('Population 43133142'!DH91/'Population 43133142'!DI91)</f>
        <v>0.45217391304347826</v>
      </c>
      <c r="BE89" s="108">
        <f>SUM('Population 43133142'!DJ91/'Population 43133142'!DK91)</f>
        <v>0.47272727272727272</v>
      </c>
      <c r="BF89" s="108">
        <f>SUM('Population 43133142'!DL91/'Population 43133142'!DM91)</f>
        <v>0.45454545454545453</v>
      </c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>
        <f>SUM('Population 43133142'!CB92/'Population 43133142'!CC92)</f>
        <v>0.58098223615464994</v>
      </c>
      <c r="AO90" s="108">
        <f>SUM('Population 43133142'!CD92/'Population 43133142'!CE92)</f>
        <v>0.58436213991769548</v>
      </c>
      <c r="AP90" s="108">
        <f>SUM('Population 43133142'!CF92/'Population 43133142'!CG92)</f>
        <v>0.59400826446280997</v>
      </c>
      <c r="AQ90" s="108">
        <f>SUM('Population 43133142'!CH92/'Population 43133142'!CI92)</f>
        <v>0.60691144708423328</v>
      </c>
      <c r="AR90" s="108">
        <f>SUM('Population 43133142'!CJ92/'Population 43133142'!CK92)</f>
        <v>0.62337662337662336</v>
      </c>
      <c r="AS90" s="108">
        <f>SUM('Population 43133142'!CL92/'Population 43133142'!CM92)</f>
        <v>0.62295081967213117</v>
      </c>
      <c r="AT90" s="108">
        <f>SUM('Population 43133142'!CN92/'Population 43133142'!CO92)</f>
        <v>0.60749724366041902</v>
      </c>
      <c r="AU90" s="108">
        <f>SUM('Population 43133142'!CP92/'Population 43133142'!CQ92)</f>
        <v>0.62347729789590256</v>
      </c>
      <c r="AV90" s="108">
        <f>SUM('Population 43133142'!CR92/'Population 43133142'!CS92)</f>
        <v>0.6291891891891892</v>
      </c>
      <c r="AW90" s="108">
        <f>SUM('Population 43133142'!CT92/'Population 43133142'!CU92)</f>
        <v>0.63258785942492013</v>
      </c>
      <c r="AX90" s="108">
        <f>SUM('Population 43133142'!CV92/'Population 43133142'!CW92)</f>
        <v>0.63771186440677963</v>
      </c>
      <c r="AY90" s="108">
        <f>SUM('Population 43133142'!CX92/'Population 43133142'!CY92)</f>
        <v>0.64724245577523409</v>
      </c>
      <c r="AZ90" s="108">
        <f>SUM('Population 43133142'!CZ92/'Population 43133142'!DA92)</f>
        <v>0.6465067778936392</v>
      </c>
      <c r="BA90" s="108">
        <f>SUM('Population 43133142'!DB92/'Population 43133142'!DC92)</f>
        <v>0.6376811594202898</v>
      </c>
      <c r="BB90" s="108">
        <f>SUM('Population 43133142'!DD92/'Population 43133142'!DE92)</f>
        <v>0.63463569165786693</v>
      </c>
      <c r="BC90" s="108">
        <f>SUM('Population 43133142'!DF92/'Population 43133142'!DG92)</f>
        <v>0.6341212744090442</v>
      </c>
      <c r="BD90" s="108">
        <f>SUM('Population 43133142'!DH92/'Population 43133142'!DI92)</f>
        <v>0.6431535269709544</v>
      </c>
      <c r="BE90" s="108">
        <f>SUM('Population 43133142'!DJ92/'Population 43133142'!DK92)</f>
        <v>0.65133689839572195</v>
      </c>
      <c r="BF90" s="108">
        <f>SUM('Population 43133142'!DL92/'Population 43133142'!DM92)</f>
        <v>0.65941240478781282</v>
      </c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>
        <f>SUM('Population 43133142'!CB93/'Population 43133142'!CC93)</f>
        <v>0.38671875</v>
      </c>
      <c r="AO91" s="108">
        <f>SUM('Population 43133142'!CD93/'Population 43133142'!CE93)</f>
        <v>0.39370078740157483</v>
      </c>
      <c r="AP91" s="108">
        <f>SUM('Population 43133142'!CF93/'Population 43133142'!CG93)</f>
        <v>0.39080459770114945</v>
      </c>
      <c r="AQ91" s="108">
        <f>SUM('Population 43133142'!CH93/'Population 43133142'!CI93)</f>
        <v>0.41015625</v>
      </c>
      <c r="AR91" s="108">
        <f>SUM('Population 43133142'!CJ93/'Population 43133142'!CK93)</f>
        <v>0.41666666666666669</v>
      </c>
      <c r="AS91" s="108">
        <f>SUM('Population 43133142'!CL93/'Population 43133142'!CM93)</f>
        <v>0.42323651452282157</v>
      </c>
      <c r="AT91" s="108">
        <f>SUM('Population 43133142'!CN93/'Population 43133142'!CO93)</f>
        <v>0.42982456140350878</v>
      </c>
      <c r="AU91" s="108">
        <f>SUM('Population 43133142'!CP93/'Population 43133142'!CQ93)</f>
        <v>0.4375</v>
      </c>
      <c r="AV91" s="108">
        <f>SUM('Population 43133142'!CR93/'Population 43133142'!CS93)</f>
        <v>0.40552995391705071</v>
      </c>
      <c r="AW91" s="108">
        <f>SUM('Population 43133142'!CT93/'Population 43133142'!CU93)</f>
        <v>0.42592592592592593</v>
      </c>
      <c r="AX91" s="108">
        <f>SUM('Population 43133142'!CV93/'Population 43133142'!CW93)</f>
        <v>0.41095890410958902</v>
      </c>
      <c r="AY91" s="108">
        <f>SUM('Population 43133142'!CX93/'Population 43133142'!CY93)</f>
        <v>0.41228070175438597</v>
      </c>
      <c r="AZ91" s="108">
        <f>SUM('Population 43133142'!CZ93/'Population 43133142'!DA93)</f>
        <v>0.4050632911392405</v>
      </c>
      <c r="BA91" s="108">
        <f>SUM('Population 43133142'!DB93/'Population 43133142'!DC93)</f>
        <v>0.41493775933609961</v>
      </c>
      <c r="BB91" s="108">
        <f>SUM('Population 43133142'!DD93/'Population 43133142'!DE93)</f>
        <v>0.40336134453781514</v>
      </c>
      <c r="BC91" s="108">
        <f>SUM('Population 43133142'!DF93/'Population 43133142'!DG93)</f>
        <v>0.43209876543209874</v>
      </c>
      <c r="BD91" s="108">
        <f>SUM('Population 43133142'!DH93/'Population 43133142'!DI93)</f>
        <v>0.44166666666666665</v>
      </c>
      <c r="BE91" s="108">
        <f>SUM('Population 43133142'!DJ93/'Population 43133142'!DK93)</f>
        <v>0.44933920704845814</v>
      </c>
      <c r="BF91" s="108">
        <f>SUM('Population 43133142'!DL93/'Population 43133142'!DM93)</f>
        <v>0.46153846153846156</v>
      </c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>
        <f>SUM('Population 43133142'!CB94/'Population 43133142'!CC94)</f>
        <v>0.68571428571428572</v>
      </c>
      <c r="AO92" s="108">
        <f>SUM('Population 43133142'!CD94/'Population 43133142'!CE94)</f>
        <v>0.66666666666666663</v>
      </c>
      <c r="AP92" s="108">
        <f>SUM('Population 43133142'!CF94/'Population 43133142'!CG94)</f>
        <v>0.7142857142857143</v>
      </c>
      <c r="AQ92" s="108">
        <f>SUM('Population 43133142'!CH94/'Population 43133142'!CI94)</f>
        <v>0.70270270270270274</v>
      </c>
      <c r="AR92" s="108">
        <f>SUM('Population 43133142'!CJ94/'Population 43133142'!CK94)</f>
        <v>0.66666666666666663</v>
      </c>
      <c r="AS92" s="108">
        <f>SUM('Population 43133142'!CL94/'Population 43133142'!CM94)</f>
        <v>0.63636363636363635</v>
      </c>
      <c r="AT92" s="108">
        <f>SUM('Population 43133142'!CN94/'Population 43133142'!CO94)</f>
        <v>0.64583333333333337</v>
      </c>
      <c r="AU92" s="108">
        <f>SUM('Population 43133142'!CP94/'Population 43133142'!CQ94)</f>
        <v>0.64</v>
      </c>
      <c r="AV92" s="108">
        <f>SUM('Population 43133142'!CR94/'Population 43133142'!CS94)</f>
        <v>0.71153846153846156</v>
      </c>
      <c r="AW92" s="108">
        <f>SUM('Population 43133142'!CT94/'Population 43133142'!CU94)</f>
        <v>0.69811320754716977</v>
      </c>
      <c r="AX92" s="108">
        <f>SUM('Population 43133142'!CV94/'Population 43133142'!CW94)</f>
        <v>0.70588235294117652</v>
      </c>
      <c r="AY92" s="108">
        <f>SUM('Population 43133142'!CX94/'Population 43133142'!CY94)</f>
        <v>0.76</v>
      </c>
      <c r="AZ92" s="108">
        <f>SUM('Population 43133142'!CZ94/'Population 43133142'!DA94)</f>
        <v>0.76</v>
      </c>
      <c r="BA92" s="108">
        <f>SUM('Population 43133142'!DB94/'Population 43133142'!DC94)</f>
        <v>0.74</v>
      </c>
      <c r="BB92" s="108">
        <f>SUM('Population 43133142'!DD94/'Population 43133142'!DE94)</f>
        <v>0.75510204081632648</v>
      </c>
      <c r="BC92" s="108">
        <f>SUM('Population 43133142'!DF94/'Population 43133142'!DG94)</f>
        <v>0.79166666666666663</v>
      </c>
      <c r="BD92" s="108">
        <f>SUM('Population 43133142'!DH94/'Population 43133142'!DI94)</f>
        <v>0.71739130434782605</v>
      </c>
      <c r="BE92" s="108">
        <f>SUM('Population 43133142'!DJ94/'Population 43133142'!DK94)</f>
        <v>0.63829787234042556</v>
      </c>
      <c r="BF92" s="108">
        <f>SUM('Population 43133142'!DL94/'Population 43133142'!DM94)</f>
        <v>0.5714285714285714</v>
      </c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>
        <f>SUM('Population 43133142'!CB95/'Population 43133142'!CC95)</f>
        <v>0.56666666666666665</v>
      </c>
      <c r="AO93" s="108">
        <f>SUM('Population 43133142'!CD95/'Population 43133142'!CE95)</f>
        <v>0.57446808510638303</v>
      </c>
      <c r="AP93" s="108">
        <f>SUM('Population 43133142'!CF95/'Population 43133142'!CG95)</f>
        <v>0.56666666666666665</v>
      </c>
      <c r="AQ93" s="108">
        <f>SUM('Population 43133142'!CH95/'Population 43133142'!CI95)</f>
        <v>0.59340659340659341</v>
      </c>
      <c r="AR93" s="108">
        <f>SUM('Population 43133142'!CJ95/'Population 43133142'!CK95)</f>
        <v>0.56989247311827962</v>
      </c>
      <c r="AS93" s="108">
        <f>SUM('Population 43133142'!CL95/'Population 43133142'!CM95)</f>
        <v>0.56043956043956045</v>
      </c>
      <c r="AT93" s="108">
        <f>SUM('Population 43133142'!CN95/'Population 43133142'!CO95)</f>
        <v>0.55555555555555558</v>
      </c>
      <c r="AU93" s="108">
        <f>SUM('Population 43133142'!CP95/'Population 43133142'!CQ95)</f>
        <v>0.53846153846153844</v>
      </c>
      <c r="AV93" s="108">
        <f>SUM('Population 43133142'!CR95/'Population 43133142'!CS95)</f>
        <v>0.52747252747252749</v>
      </c>
      <c r="AW93" s="108">
        <f>SUM('Population 43133142'!CT95/'Population 43133142'!CU95)</f>
        <v>0.53333333333333333</v>
      </c>
      <c r="AX93" s="108">
        <f>SUM('Population 43133142'!CV95/'Population 43133142'!CW95)</f>
        <v>0.53191489361702127</v>
      </c>
      <c r="AY93" s="108">
        <f>SUM('Population 43133142'!CX95/'Population 43133142'!CY95)</f>
        <v>0.5714285714285714</v>
      </c>
      <c r="AZ93" s="108">
        <f>SUM('Population 43133142'!CZ95/'Population 43133142'!DA95)</f>
        <v>0.56382978723404253</v>
      </c>
      <c r="BA93" s="108">
        <f>SUM('Population 43133142'!DB95/'Population 43133142'!DC95)</f>
        <v>0.53409090909090906</v>
      </c>
      <c r="BB93" s="108">
        <f>SUM('Population 43133142'!DD95/'Population 43133142'!DE95)</f>
        <v>0.53409090909090906</v>
      </c>
      <c r="BC93" s="108">
        <f>SUM('Population 43133142'!DF95/'Population 43133142'!DG95)</f>
        <v>0.51</v>
      </c>
      <c r="BD93" s="108">
        <f>SUM('Population 43133142'!DH95/'Population 43133142'!DI95)</f>
        <v>0.57692307692307687</v>
      </c>
      <c r="BE93" s="108">
        <f>SUM('Population 43133142'!DJ95/'Population 43133142'!DK95)</f>
        <v>0.58653846153846156</v>
      </c>
      <c r="BF93" s="108">
        <f>SUM('Population 43133142'!DL95/'Population 43133142'!DM95)</f>
        <v>0.58653846153846156</v>
      </c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75" x14ac:dyDescent="0.25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>
        <f>SUM('Population 43133142'!CB96/'Population 43133142'!CC96)</f>
        <v>0.50400194033470769</v>
      </c>
      <c r="AO94" s="190">
        <f>SUM('Population 43133142'!CD96/'Population 43133142'!CE96)</f>
        <v>0.50422807441410966</v>
      </c>
      <c r="AP94" s="190">
        <f>SUM('Population 43133142'!CF96/'Population 43133142'!CG96)</f>
        <v>0.50300553017552296</v>
      </c>
      <c r="AQ94" s="190">
        <f>SUM('Population 43133142'!CH96/'Population 43133142'!CI96)</f>
        <v>0.50480413895048037</v>
      </c>
      <c r="AR94" s="190">
        <f>SUM('Population 43133142'!CJ96/'Population 43133142'!CK96)</f>
        <v>0.50778354336545595</v>
      </c>
      <c r="AS94" s="190">
        <f>SUM('Population 43133142'!CL96/'Population 43133142'!CM96)</f>
        <v>0.51142355008787344</v>
      </c>
      <c r="AT94" s="190">
        <f>SUM('Population 43133142'!CN96/'Population 43133142'!CO96)</f>
        <v>0.51116184677828513</v>
      </c>
      <c r="AU94" s="190">
        <f>SUM('Population 43133142'!CP96/'Population 43133142'!CQ96)</f>
        <v>0.52186141651751472</v>
      </c>
      <c r="AV94" s="190">
        <f>SUM('Population 43133142'!CR96/'Population 43133142'!CS96)</f>
        <v>0.52950230887634686</v>
      </c>
      <c r="AW94" s="190">
        <f>SUM('Population 43133142'!CT96/'Population 43133142'!CU96)</f>
        <v>0.53112244897959182</v>
      </c>
      <c r="AX94" s="190">
        <f>SUM('Population 43133142'!CV96/'Population 43133142'!CW96)</f>
        <v>0.53399039676522619</v>
      </c>
      <c r="AY94" s="190">
        <f>SUM('Population 43133142'!CX96/'Population 43133142'!CY96)</f>
        <v>0.5428358579587782</v>
      </c>
      <c r="AZ94" s="190">
        <f>SUM('Population 43133142'!CZ96/'Population 43133142'!DA96)</f>
        <v>0.53658536585365857</v>
      </c>
      <c r="BA94" s="190">
        <f>SUM('Population 43133142'!DB96/'Population 43133142'!DC96)</f>
        <v>0.53338224504768894</v>
      </c>
      <c r="BB94" s="190">
        <f>SUM('Population 43133142'!DD96/'Population 43133142'!DE96)</f>
        <v>0.53992583436341157</v>
      </c>
      <c r="BC94" s="190">
        <f>SUM('Population 43133142'!DF96/'Population 43133142'!DG96)</f>
        <v>0.54175797419040661</v>
      </c>
      <c r="BD94" s="190">
        <f>SUM('Population 43133142'!DH96/'Population 43133142'!DI96)</f>
        <v>0.54569892473118276</v>
      </c>
      <c r="BE94" s="190">
        <f>SUM('Population 43133142'!DJ96/'Population 43133142'!DK96)</f>
        <v>0.54965415019762842</v>
      </c>
      <c r="BF94" s="190">
        <f>SUM('Population 43133142'!DL96/'Population 43133142'!DM96)</f>
        <v>0.5554445554445554</v>
      </c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>
        <f>SUM('Population 43133142'!CB97/'Population 43133142'!CC97)</f>
        <v>0.23228699551569507</v>
      </c>
      <c r="AO95" s="108">
        <f>SUM('Population 43133142'!CD97/'Population 43133142'!CE97)</f>
        <v>0.24214103653355989</v>
      </c>
      <c r="AP95" s="108">
        <f>SUM('Population 43133142'!CF97/'Population 43133142'!CG97)</f>
        <v>0.23918575063613232</v>
      </c>
      <c r="AQ95" s="108">
        <f>SUM('Population 43133142'!CH97/'Population 43133142'!CI97)</f>
        <v>0.25608732157850544</v>
      </c>
      <c r="AR95" s="108">
        <f>SUM('Population 43133142'!CJ97/'Population 43133142'!CK97)</f>
        <v>0.26065573770491801</v>
      </c>
      <c r="AS95" s="108">
        <f>SUM('Population 43133142'!CL97/'Population 43133142'!CM97)</f>
        <v>0.29560685033507073</v>
      </c>
      <c r="AT95" s="108">
        <f>SUM('Population 43133142'!CN97/'Population 43133142'!CO97)</f>
        <v>0.31321839080459768</v>
      </c>
      <c r="AU95" s="108">
        <f>SUM('Population 43133142'!CP97/'Population 43133142'!CQ97)</f>
        <v>0.31222385861561119</v>
      </c>
      <c r="AV95" s="108">
        <f>SUM('Population 43133142'!CR97/'Population 43133142'!CS97)</f>
        <v>0.31599081866870699</v>
      </c>
      <c r="AW95" s="108">
        <f>SUM('Population 43133142'!CT97/'Population 43133142'!CU97)</f>
        <v>0.30340557275541796</v>
      </c>
      <c r="AX95" s="108">
        <f>SUM('Population 43133142'!CV97/'Population 43133142'!CW97)</f>
        <v>0.29740061162079512</v>
      </c>
      <c r="AY95" s="108">
        <f>SUM('Population 43133142'!CX97/'Population 43133142'!CY97)</f>
        <v>0.26745435016111707</v>
      </c>
      <c r="AZ95" s="108">
        <f>SUM('Population 43133142'!CZ97/'Population 43133142'!DA97)</f>
        <v>0.25827107790821774</v>
      </c>
      <c r="BA95" s="108">
        <f>SUM('Population 43133142'!DB97/'Population 43133142'!DC97)</f>
        <v>0.36977491961414793</v>
      </c>
      <c r="BB95" s="108">
        <f>SUM('Population 43133142'!DD97/'Population 43133142'!DE97)</f>
        <v>0.25775401069518716</v>
      </c>
      <c r="BC95" s="108">
        <f>SUM('Population 43133142'!DF97/'Population 43133142'!DG97)</f>
        <v>0.26598984771573603</v>
      </c>
      <c r="BD95" s="108">
        <f>SUM('Population 43133142'!DH97/'Population 43133142'!DI97)</f>
        <v>0.27046632124352332</v>
      </c>
      <c r="BE95" s="108">
        <f>SUM('Population 43133142'!DJ97/'Population 43133142'!DK97)</f>
        <v>0.28028747433264889</v>
      </c>
      <c r="BF95" s="108">
        <f>SUM('Population 43133142'!DL97/'Population 43133142'!DM97)</f>
        <v>0.28586171310629516</v>
      </c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75" x14ac:dyDescent="0.25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>
        <f>SUM('Population 43133142'!CB98/'Population 43133142'!CC98)</f>
        <v>0.54040898668183601</v>
      </c>
      <c r="AO96" s="192">
        <f>SUM('Population 43133142'!CD98/'Population 43133142'!CE98)</f>
        <v>0.54224578301986037</v>
      </c>
      <c r="AP96" s="192">
        <f>SUM('Population 43133142'!CF98/'Population 43133142'!CG98)</f>
        <v>0.54769068972568724</v>
      </c>
      <c r="AQ96" s="192">
        <f>SUM('Population 43133142'!CH98/'Population 43133142'!CI98)</f>
        <v>0.54857744622770277</v>
      </c>
      <c r="AR96" s="192">
        <f>SUM('Population 43133142'!CJ98/'Population 43133142'!CK98)</f>
        <v>0.54767395907677974</v>
      </c>
      <c r="AS96" s="192">
        <f>SUM('Population 43133142'!CL98/'Population 43133142'!CM98)</f>
        <v>0.55041341978466485</v>
      </c>
      <c r="AT96" s="192">
        <f>SUM('Population 43133142'!CN98/'Population 43133142'!CO98)</f>
        <v>0.54641837057178466</v>
      </c>
      <c r="AU96" s="192">
        <f>SUM('Population 43133142'!CP98/'Population 43133142'!CQ98)</f>
        <v>0.55298527987372503</v>
      </c>
      <c r="AV96" s="192">
        <f>SUM('Population 43133142'!CR98/'Population 43133142'!CS98)</f>
        <v>0.56064490298369218</v>
      </c>
      <c r="AW96" s="192">
        <f>SUM('Population 43133142'!CT98/'Population 43133142'!CU98)</f>
        <v>0.56290700237722158</v>
      </c>
      <c r="AX96" s="192">
        <f>SUM('Population 43133142'!CV98/'Population 43133142'!CW98)</f>
        <v>0.5571335427656926</v>
      </c>
      <c r="AY96" s="192">
        <f>SUM('Population 43133142'!CX98/'Population 43133142'!CY98)</f>
        <v>0.55841730445317805</v>
      </c>
      <c r="AZ96" s="192">
        <f>SUM('Population 43133142'!CZ98/'Population 43133142'!DA98)</f>
        <v>0.55560238354464464</v>
      </c>
      <c r="BA96" s="192">
        <f>SUM('Population 43133142'!DB98/'Population 43133142'!DC98)</f>
        <v>0.5595574662959415</v>
      </c>
      <c r="BB96" s="192">
        <f>SUM('Population 43133142'!DD98/'Population 43133142'!DE98)</f>
        <v>0.56211441883333524</v>
      </c>
      <c r="BC96" s="192">
        <f>SUM('Population 43133142'!DF98/'Population 43133142'!DG98)</f>
        <v>0.56316091482908437</v>
      </c>
      <c r="BD96" s="192">
        <f>SUM('Population 43133142'!DH98/'Population 43133142'!DI98)</f>
        <v>0.56251471765647809</v>
      </c>
      <c r="BE96" s="192">
        <f>SUM('Population 43133142'!DJ98/'Population 43133142'!DK98)</f>
        <v>0.56473125434442928</v>
      </c>
      <c r="BF96" s="192">
        <f>SUM('Population 43133142'!DL98/'Population 43133142'!DM98)</f>
        <v>0.5672392623410063</v>
      </c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7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M109"/>
  <sheetViews>
    <sheetView topLeftCell="C1" workbookViewId="0">
      <pane xSplit="1" ySplit="6" topLeftCell="CY76" activePane="bottomRight" state="frozen"/>
      <selection activeCell="C1" sqref="C1"/>
      <selection pane="topRight" activeCell="D1" sqref="D1"/>
      <selection pane="bottomLeft" activeCell="C7" sqref="C7"/>
      <selection pane="bottomRight" activeCell="DK98" sqref="DK98:DM98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07" t="s">
        <v>253</v>
      </c>
      <c r="E4" s="207"/>
      <c r="F4" s="204" t="s">
        <v>254</v>
      </c>
      <c r="G4" s="205"/>
      <c r="H4" s="204" t="s">
        <v>255</v>
      </c>
      <c r="I4" s="205"/>
      <c r="J4" s="204" t="s">
        <v>256</v>
      </c>
      <c r="K4" s="205"/>
      <c r="L4" s="204" t="s">
        <v>257</v>
      </c>
      <c r="M4" s="205"/>
      <c r="N4" s="204" t="s">
        <v>258</v>
      </c>
      <c r="O4" s="205"/>
      <c r="P4" s="204" t="s">
        <v>259</v>
      </c>
      <c r="Q4" s="205"/>
      <c r="R4" s="204" t="s">
        <v>260</v>
      </c>
      <c r="S4" s="205"/>
      <c r="T4" s="204" t="s">
        <v>261</v>
      </c>
      <c r="U4" s="205"/>
      <c r="V4" s="204" t="s">
        <v>262</v>
      </c>
      <c r="W4" s="205"/>
      <c r="X4" s="204" t="s">
        <v>263</v>
      </c>
      <c r="Y4" s="205"/>
      <c r="Z4" s="204" t="s">
        <v>264</v>
      </c>
      <c r="AA4" s="205"/>
      <c r="AB4" s="207" t="s">
        <v>265</v>
      </c>
      <c r="AC4" s="207"/>
      <c r="AD4" s="204" t="s">
        <v>276</v>
      </c>
      <c r="AE4" s="205"/>
      <c r="AF4" s="204" t="s">
        <v>266</v>
      </c>
      <c r="AG4" s="205"/>
      <c r="AH4" s="204" t="s">
        <v>267</v>
      </c>
      <c r="AI4" s="205"/>
      <c r="AJ4" s="204" t="s">
        <v>268</v>
      </c>
      <c r="AK4" s="205"/>
      <c r="AL4" s="204" t="s">
        <v>269</v>
      </c>
      <c r="AM4" s="205"/>
      <c r="AN4" s="204" t="s">
        <v>270</v>
      </c>
      <c r="AO4" s="205"/>
      <c r="AP4" s="204" t="s">
        <v>271</v>
      </c>
      <c r="AQ4" s="205"/>
      <c r="AR4" s="204" t="s">
        <v>272</v>
      </c>
      <c r="AS4" s="205"/>
      <c r="AT4" s="204" t="s">
        <v>273</v>
      </c>
      <c r="AU4" s="205"/>
      <c r="AV4" s="204" t="s">
        <v>274</v>
      </c>
      <c r="AW4" s="205"/>
      <c r="AX4" s="204" t="s">
        <v>275</v>
      </c>
      <c r="AY4" s="205"/>
      <c r="AZ4" s="207" t="s">
        <v>277</v>
      </c>
      <c r="BA4" s="207"/>
      <c r="BB4" s="204" t="s">
        <v>278</v>
      </c>
      <c r="BC4" s="205"/>
      <c r="BD4" s="204" t="s">
        <v>280</v>
      </c>
      <c r="BE4" s="205"/>
      <c r="BF4" s="204" t="s">
        <v>281</v>
      </c>
      <c r="BG4" s="205"/>
      <c r="BH4" s="204" t="s">
        <v>282</v>
      </c>
      <c r="BI4" s="205"/>
      <c r="BJ4" s="204" t="s">
        <v>283</v>
      </c>
      <c r="BK4" s="205"/>
      <c r="BL4" s="204" t="s">
        <v>284</v>
      </c>
      <c r="BM4" s="205"/>
      <c r="BN4" s="204" t="s">
        <v>285</v>
      </c>
      <c r="BO4" s="205"/>
      <c r="BP4" s="204" t="s">
        <v>286</v>
      </c>
      <c r="BQ4" s="205"/>
      <c r="BR4" s="204" t="s">
        <v>287</v>
      </c>
      <c r="BS4" s="205"/>
      <c r="BT4" s="204" t="s">
        <v>288</v>
      </c>
      <c r="BU4" s="205"/>
      <c r="BV4" s="204" t="s">
        <v>289</v>
      </c>
      <c r="BW4" s="205"/>
      <c r="BX4" s="207" t="s">
        <v>279</v>
      </c>
      <c r="BY4" s="207"/>
      <c r="BZ4" s="204" t="s">
        <v>296</v>
      </c>
      <c r="CA4" s="241"/>
      <c r="CB4" s="204" t="s">
        <v>297</v>
      </c>
      <c r="CC4" s="242"/>
      <c r="CD4" s="204" t="s">
        <v>298</v>
      </c>
      <c r="CE4" s="240"/>
      <c r="CF4" s="204" t="s">
        <v>299</v>
      </c>
      <c r="CG4" s="241"/>
      <c r="CH4" s="204" t="s">
        <v>300</v>
      </c>
      <c r="CI4" s="240"/>
      <c r="CJ4" s="204" t="s">
        <v>301</v>
      </c>
      <c r="CK4" s="240"/>
      <c r="CL4" s="204" t="s">
        <v>302</v>
      </c>
      <c r="CM4" s="240"/>
      <c r="CN4" s="204" t="s">
        <v>303</v>
      </c>
      <c r="CO4" s="240"/>
      <c r="CP4" s="204" t="s">
        <v>304</v>
      </c>
      <c r="CQ4" s="240"/>
      <c r="CR4" s="204" t="s">
        <v>305</v>
      </c>
      <c r="CS4" s="240"/>
      <c r="CT4" s="204" t="s">
        <v>306</v>
      </c>
      <c r="CU4" s="205"/>
      <c r="CV4" s="204" t="s">
        <v>307</v>
      </c>
      <c r="CW4" s="205"/>
      <c r="CX4" s="204" t="s">
        <v>308</v>
      </c>
      <c r="CY4" s="240"/>
      <c r="CZ4" s="204" t="s">
        <v>309</v>
      </c>
      <c r="DA4" s="205"/>
      <c r="DB4" s="204" t="s">
        <v>310</v>
      </c>
      <c r="DC4" s="205"/>
      <c r="DD4" s="204" t="s">
        <v>311</v>
      </c>
      <c r="DE4" s="205"/>
      <c r="DF4" s="204" t="s">
        <v>312</v>
      </c>
      <c r="DG4" s="243"/>
      <c r="DH4" s="204" t="s">
        <v>313</v>
      </c>
      <c r="DI4" s="205"/>
      <c r="DJ4" s="204" t="s">
        <v>314</v>
      </c>
      <c r="DK4" s="205"/>
      <c r="DL4" s="204" t="s">
        <v>315</v>
      </c>
      <c r="DM4" s="205"/>
    </row>
    <row r="5" spans="1:143" x14ac:dyDescent="0.2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22"/>
      <c r="H5" s="231" t="s">
        <v>113</v>
      </c>
      <c r="I5" s="222"/>
      <c r="J5" s="231" t="s">
        <v>113</v>
      </c>
      <c r="K5" s="222"/>
      <c r="L5" s="231" t="s">
        <v>179</v>
      </c>
      <c r="M5" s="222"/>
      <c r="N5" s="231" t="s">
        <v>113</v>
      </c>
      <c r="O5" s="222"/>
      <c r="P5" s="231" t="s">
        <v>113</v>
      </c>
      <c r="Q5" s="222"/>
      <c r="R5" s="231" t="s">
        <v>113</v>
      </c>
      <c r="S5" s="222"/>
      <c r="T5" s="231" t="s">
        <v>113</v>
      </c>
      <c r="U5" s="222"/>
      <c r="V5" s="231" t="s">
        <v>113</v>
      </c>
      <c r="W5" s="222"/>
      <c r="X5" s="231" t="s">
        <v>113</v>
      </c>
      <c r="Y5" s="222"/>
      <c r="Z5" s="231" t="s">
        <v>113</v>
      </c>
      <c r="AA5" s="222"/>
      <c r="AB5" s="231" t="s">
        <v>113</v>
      </c>
      <c r="AC5" s="222"/>
      <c r="AD5" s="231" t="s">
        <v>113</v>
      </c>
      <c r="AE5" s="222"/>
      <c r="AF5" s="231" t="s">
        <v>113</v>
      </c>
      <c r="AG5" s="222"/>
      <c r="AH5" s="231" t="s">
        <v>113</v>
      </c>
      <c r="AI5" s="222"/>
      <c r="AJ5" s="231" t="s">
        <v>113</v>
      </c>
      <c r="AK5" s="222"/>
      <c r="AL5" s="231" t="s">
        <v>113</v>
      </c>
      <c r="AM5" s="222"/>
      <c r="AN5" s="231" t="s">
        <v>113</v>
      </c>
      <c r="AO5" s="222"/>
      <c r="AP5" s="231" t="s">
        <v>113</v>
      </c>
      <c r="AQ5" s="222"/>
      <c r="AR5" s="231" t="s">
        <v>113</v>
      </c>
      <c r="AS5" s="222"/>
      <c r="AT5" s="231" t="s">
        <v>113</v>
      </c>
      <c r="AU5" s="222"/>
      <c r="AV5" s="231" t="s">
        <v>113</v>
      </c>
      <c r="AW5" s="222"/>
      <c r="AX5" s="231" t="s">
        <v>113</v>
      </c>
      <c r="AY5" s="222"/>
      <c r="AZ5" s="231" t="s">
        <v>113</v>
      </c>
      <c r="BA5" s="222"/>
      <c r="BB5" s="231" t="s">
        <v>113</v>
      </c>
      <c r="BC5" s="222"/>
      <c r="BD5" s="231" t="s">
        <v>113</v>
      </c>
      <c r="BE5" s="222"/>
      <c r="BF5" s="231" t="s">
        <v>113</v>
      </c>
      <c r="BG5" s="222"/>
      <c r="BH5" s="231" t="s">
        <v>113</v>
      </c>
      <c r="BI5" s="222"/>
      <c r="BJ5" s="231" t="s">
        <v>113</v>
      </c>
      <c r="BK5" s="222"/>
      <c r="BL5" s="231" t="s">
        <v>113</v>
      </c>
      <c r="BM5" s="222"/>
      <c r="BN5" s="231" t="s">
        <v>113</v>
      </c>
      <c r="BO5" s="222"/>
      <c r="BP5" s="231" t="s">
        <v>113</v>
      </c>
      <c r="BQ5" s="222"/>
      <c r="BR5" s="231" t="s">
        <v>113</v>
      </c>
      <c r="BS5" s="222"/>
      <c r="BT5" s="231" t="s">
        <v>113</v>
      </c>
      <c r="BU5" s="222"/>
      <c r="BV5" s="231" t="s">
        <v>113</v>
      </c>
      <c r="BW5" s="222"/>
      <c r="BX5" s="231" t="s">
        <v>113</v>
      </c>
      <c r="BY5" s="222"/>
      <c r="BZ5" s="238" t="s">
        <v>113</v>
      </c>
      <c r="CA5" s="221"/>
      <c r="CB5" s="238" t="s">
        <v>113</v>
      </c>
      <c r="CC5" s="221"/>
      <c r="CD5" s="238" t="s">
        <v>113</v>
      </c>
      <c r="CE5" s="221"/>
      <c r="CF5" s="238" t="s">
        <v>113</v>
      </c>
      <c r="CG5" s="221"/>
      <c r="CH5" s="238" t="s">
        <v>113</v>
      </c>
      <c r="CI5" s="221"/>
      <c r="CJ5" s="238" t="s">
        <v>113</v>
      </c>
      <c r="CK5" s="221"/>
      <c r="CL5" s="238" t="s">
        <v>113</v>
      </c>
      <c r="CM5" s="221"/>
      <c r="CN5" s="238" t="s">
        <v>113</v>
      </c>
      <c r="CO5" s="221"/>
      <c r="CP5" s="238" t="s">
        <v>113</v>
      </c>
      <c r="CQ5" s="221"/>
      <c r="CR5" s="238" t="s">
        <v>113</v>
      </c>
      <c r="CS5" s="221"/>
      <c r="CT5" s="238" t="s">
        <v>113</v>
      </c>
      <c r="CU5" s="221"/>
      <c r="CV5" s="238" t="s">
        <v>113</v>
      </c>
      <c r="CW5" s="221"/>
      <c r="CX5" s="238" t="s">
        <v>113</v>
      </c>
      <c r="CY5" s="222"/>
      <c r="CZ5" s="238" t="s">
        <v>113</v>
      </c>
      <c r="DA5" s="222"/>
      <c r="DB5" s="238" t="s">
        <v>113</v>
      </c>
      <c r="DC5" s="222"/>
      <c r="DD5" s="238" t="s">
        <v>113</v>
      </c>
      <c r="DE5" s="239"/>
      <c r="DF5" s="238" t="s">
        <v>113</v>
      </c>
      <c r="DG5" s="239"/>
      <c r="DH5" s="238" t="s">
        <v>113</v>
      </c>
      <c r="DI5" s="239"/>
      <c r="DJ5" s="238" t="s">
        <v>113</v>
      </c>
      <c r="DK5" s="222"/>
      <c r="DL5" s="238" t="s">
        <v>113</v>
      </c>
      <c r="DM5" s="222"/>
      <c r="DN5" s="218"/>
      <c r="DO5" s="222"/>
      <c r="DP5" s="218"/>
      <c r="DQ5" s="222"/>
      <c r="DR5" s="218"/>
      <c r="DS5" s="222"/>
      <c r="DT5" s="218"/>
      <c r="DU5" s="221"/>
      <c r="DV5" s="218"/>
      <c r="DW5" s="221"/>
      <c r="DX5" s="218"/>
      <c r="DY5" s="221"/>
      <c r="DZ5" s="218"/>
      <c r="EA5" s="221"/>
      <c r="EB5" s="218"/>
      <c r="EC5" s="220"/>
      <c r="ED5" s="218"/>
      <c r="EE5" s="221"/>
      <c r="EF5" s="218"/>
      <c r="EG5" s="220"/>
      <c r="EH5" s="218"/>
      <c r="EI5" s="220"/>
      <c r="EJ5" s="218"/>
      <c r="EK5" s="220"/>
      <c r="EL5" s="218"/>
      <c r="EM5" s="221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B6" s="66" t="s">
        <v>103</v>
      </c>
      <c r="CC6" s="66" t="s">
        <v>114</v>
      </c>
      <c r="CD6" s="187" t="s">
        <v>103</v>
      </c>
      <c r="CE6" s="187" t="s">
        <v>114</v>
      </c>
      <c r="CF6" s="187" t="s">
        <v>103</v>
      </c>
      <c r="CG6" s="187" t="s">
        <v>114</v>
      </c>
      <c r="CH6" s="187" t="s">
        <v>103</v>
      </c>
      <c r="CI6" s="187" t="s">
        <v>114</v>
      </c>
      <c r="CJ6" s="187" t="s">
        <v>103</v>
      </c>
      <c r="CK6" s="187" t="s">
        <v>114</v>
      </c>
      <c r="CL6" s="187" t="s">
        <v>103</v>
      </c>
      <c r="CM6" s="187" t="s">
        <v>114</v>
      </c>
      <c r="CN6" s="187" t="s">
        <v>103</v>
      </c>
      <c r="CO6" s="187" t="s">
        <v>114</v>
      </c>
      <c r="CP6" s="187" t="s">
        <v>103</v>
      </c>
      <c r="CQ6" s="187" t="s">
        <v>114</v>
      </c>
      <c r="CR6" s="187" t="s">
        <v>103</v>
      </c>
      <c r="CS6" s="187" t="s">
        <v>114</v>
      </c>
      <c r="CT6" s="187" t="s">
        <v>103</v>
      </c>
      <c r="CU6" s="187" t="s">
        <v>114</v>
      </c>
      <c r="CV6" s="187" t="s">
        <v>103</v>
      </c>
      <c r="CW6" s="187" t="s">
        <v>114</v>
      </c>
      <c r="CX6" s="187" t="s">
        <v>103</v>
      </c>
      <c r="CY6" s="187" t="s">
        <v>114</v>
      </c>
      <c r="CZ6" s="187" t="s">
        <v>103</v>
      </c>
      <c r="DA6" s="187" t="s">
        <v>114</v>
      </c>
      <c r="DB6" s="187" t="s">
        <v>103</v>
      </c>
      <c r="DC6" s="187" t="s">
        <v>114</v>
      </c>
      <c r="DD6" s="187" t="s">
        <v>103</v>
      </c>
      <c r="DE6" s="187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103</v>
      </c>
      <c r="DM6" s="187" t="s">
        <v>114</v>
      </c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  <c r="CB7" s="66">
        <v>1635</v>
      </c>
      <c r="CC7" s="66">
        <v>2490</v>
      </c>
      <c r="CD7" s="66">
        <v>1673</v>
      </c>
      <c r="CE7" s="66">
        <v>2541</v>
      </c>
      <c r="CF7" s="66">
        <v>1688</v>
      </c>
      <c r="CG7" s="66">
        <v>2531</v>
      </c>
      <c r="CH7" s="66">
        <v>1655</v>
      </c>
      <c r="CI7" s="66">
        <v>2487</v>
      </c>
      <c r="CJ7" s="66">
        <v>1650</v>
      </c>
      <c r="CK7" s="66">
        <v>2482</v>
      </c>
      <c r="CL7" s="66">
        <v>1625</v>
      </c>
      <c r="CM7" s="66">
        <v>2432</v>
      </c>
      <c r="CN7" s="66">
        <v>1607</v>
      </c>
      <c r="CO7" s="66">
        <v>2405</v>
      </c>
      <c r="CP7" s="66">
        <v>1605</v>
      </c>
      <c r="CQ7" s="66">
        <v>2382</v>
      </c>
      <c r="CR7" s="66">
        <v>1621</v>
      </c>
      <c r="CS7" s="66">
        <v>2385</v>
      </c>
      <c r="CT7" s="66">
        <v>1619</v>
      </c>
      <c r="CU7" s="66">
        <v>2404</v>
      </c>
      <c r="CV7" s="66">
        <v>1622</v>
      </c>
      <c r="CW7" s="66">
        <v>2431</v>
      </c>
      <c r="CX7" s="66">
        <v>1792</v>
      </c>
      <c r="CY7" s="66">
        <v>2706</v>
      </c>
      <c r="CZ7" s="66">
        <v>1776</v>
      </c>
      <c r="DA7" s="66">
        <v>2706</v>
      </c>
      <c r="DB7" s="66">
        <v>1804</v>
      </c>
      <c r="DC7" s="66">
        <v>2690</v>
      </c>
      <c r="DD7" s="187">
        <v>1788</v>
      </c>
      <c r="DE7" s="66">
        <v>2645</v>
      </c>
      <c r="DF7" s="66">
        <v>1789</v>
      </c>
      <c r="DG7" s="66">
        <v>2614</v>
      </c>
      <c r="DH7" s="66">
        <v>1766</v>
      </c>
      <c r="DI7" s="66">
        <v>2600</v>
      </c>
      <c r="DJ7" s="66">
        <v>1761</v>
      </c>
      <c r="DK7" s="66">
        <v>2576</v>
      </c>
      <c r="DL7" s="66">
        <v>1722</v>
      </c>
      <c r="DM7" s="66">
        <v>2530</v>
      </c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  <c r="CB8" s="66">
        <v>7458</v>
      </c>
      <c r="CC8" s="66">
        <v>14138</v>
      </c>
      <c r="CD8" s="66">
        <v>7538</v>
      </c>
      <c r="CE8" s="66">
        <v>14231</v>
      </c>
      <c r="CF8" s="66">
        <v>7635</v>
      </c>
      <c r="CG8" s="66">
        <v>14219</v>
      </c>
      <c r="CH8" s="66">
        <v>7533</v>
      </c>
      <c r="CI8" s="66">
        <v>14083</v>
      </c>
      <c r="CJ8" s="66">
        <v>7472</v>
      </c>
      <c r="CK8" s="66">
        <v>14045</v>
      </c>
      <c r="CL8" s="66">
        <v>7459</v>
      </c>
      <c r="CM8" s="66">
        <v>13882</v>
      </c>
      <c r="CN8" s="66">
        <v>7385</v>
      </c>
      <c r="CO8" s="66">
        <v>13810</v>
      </c>
      <c r="CP8" s="66">
        <v>7473</v>
      </c>
      <c r="CQ8" s="66">
        <v>13815</v>
      </c>
      <c r="CR8" s="66">
        <v>7606</v>
      </c>
      <c r="CS8" s="66">
        <v>13797</v>
      </c>
      <c r="CT8" s="66">
        <v>7613</v>
      </c>
      <c r="CU8" s="66">
        <v>13843</v>
      </c>
      <c r="CV8" s="66">
        <v>7609</v>
      </c>
      <c r="CW8" s="66">
        <v>13892</v>
      </c>
      <c r="CX8" s="66">
        <v>7664</v>
      </c>
      <c r="CY8" s="66">
        <v>14014</v>
      </c>
      <c r="CZ8" s="66">
        <v>7722</v>
      </c>
      <c r="DA8" s="66">
        <v>14111</v>
      </c>
      <c r="DB8" s="66">
        <v>7807</v>
      </c>
      <c r="DC8" s="66">
        <v>14173</v>
      </c>
      <c r="DD8" s="66">
        <v>7879</v>
      </c>
      <c r="DE8" s="66">
        <v>14195</v>
      </c>
      <c r="DF8" s="66">
        <v>7908</v>
      </c>
      <c r="DG8" s="66">
        <v>14171</v>
      </c>
      <c r="DH8" s="66">
        <v>7873</v>
      </c>
      <c r="DI8" s="66">
        <v>14129</v>
      </c>
      <c r="DJ8" s="66">
        <v>7805</v>
      </c>
      <c r="DK8" s="66">
        <v>13940</v>
      </c>
      <c r="DL8" s="66">
        <v>7761</v>
      </c>
      <c r="DM8" s="66">
        <v>13843</v>
      </c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  <c r="CB9" s="66">
        <v>994</v>
      </c>
      <c r="CC9" s="66">
        <v>2036</v>
      </c>
      <c r="CD9" s="66">
        <v>1022</v>
      </c>
      <c r="CE9" s="66">
        <v>2068</v>
      </c>
      <c r="CF9" s="66">
        <v>1033</v>
      </c>
      <c r="CG9" s="66">
        <v>2065</v>
      </c>
      <c r="CH9" s="66">
        <v>1067</v>
      </c>
      <c r="CI9" s="66">
        <v>2059</v>
      </c>
      <c r="CJ9" s="66">
        <v>1060</v>
      </c>
      <c r="CK9" s="66">
        <v>2056</v>
      </c>
      <c r="CL9" s="66">
        <v>1010</v>
      </c>
      <c r="CM9" s="66">
        <v>2019</v>
      </c>
      <c r="CN9" s="66">
        <v>994</v>
      </c>
      <c r="CO9" s="66">
        <v>2010</v>
      </c>
      <c r="CP9" s="66">
        <v>1018</v>
      </c>
      <c r="CQ9" s="66">
        <v>2022</v>
      </c>
      <c r="CR9" s="66">
        <v>1064</v>
      </c>
      <c r="CS9" s="66">
        <v>2045</v>
      </c>
      <c r="CT9" s="66">
        <v>1083</v>
      </c>
      <c r="CU9" s="66">
        <v>2072</v>
      </c>
      <c r="CV9" s="66">
        <v>1103</v>
      </c>
      <c r="CW9" s="66">
        <v>2126</v>
      </c>
      <c r="CX9" s="66">
        <v>1070</v>
      </c>
      <c r="CY9" s="66">
        <v>2109</v>
      </c>
      <c r="CZ9" s="66">
        <v>1065</v>
      </c>
      <c r="DA9" s="66">
        <v>2115</v>
      </c>
      <c r="DB9" s="66">
        <v>1102</v>
      </c>
      <c r="DC9" s="66">
        <v>2123</v>
      </c>
      <c r="DD9" s="66">
        <v>1097</v>
      </c>
      <c r="DE9" s="66">
        <v>2109</v>
      </c>
      <c r="DF9" s="66">
        <v>1108</v>
      </c>
      <c r="DG9" s="66">
        <v>2130</v>
      </c>
      <c r="DH9" s="66">
        <v>1103</v>
      </c>
      <c r="DI9" s="66">
        <v>2115</v>
      </c>
      <c r="DJ9" s="66">
        <v>1097</v>
      </c>
      <c r="DK9" s="66">
        <v>2085</v>
      </c>
      <c r="DL9" s="66">
        <v>1110</v>
      </c>
      <c r="DM9" s="66">
        <v>2081</v>
      </c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  <c r="CB10" s="66">
        <v>11792</v>
      </c>
      <c r="CC10" s="66">
        <v>20857</v>
      </c>
      <c r="CD10" s="66">
        <v>11834</v>
      </c>
      <c r="CE10" s="66">
        <v>20883</v>
      </c>
      <c r="CF10" s="66">
        <v>11926</v>
      </c>
      <c r="CG10" s="66">
        <v>20912</v>
      </c>
      <c r="CH10" s="66">
        <v>11801</v>
      </c>
      <c r="CI10" s="66">
        <v>20758</v>
      </c>
      <c r="CJ10" s="66">
        <v>11739</v>
      </c>
      <c r="CK10" s="66">
        <v>20678</v>
      </c>
      <c r="CL10" s="66">
        <v>11656</v>
      </c>
      <c r="CM10" s="66">
        <v>20440</v>
      </c>
      <c r="CN10" s="66">
        <v>11556</v>
      </c>
      <c r="CO10" s="66">
        <v>20314</v>
      </c>
      <c r="CP10" s="66">
        <v>11677</v>
      </c>
      <c r="CQ10" s="66">
        <v>20293</v>
      </c>
      <c r="CR10" s="66">
        <v>11902</v>
      </c>
      <c r="CS10" s="66">
        <v>20339</v>
      </c>
      <c r="CT10" s="66">
        <v>12008</v>
      </c>
      <c r="CU10" s="66">
        <v>20486</v>
      </c>
      <c r="CV10" s="66">
        <v>11922</v>
      </c>
      <c r="CW10" s="66">
        <v>20662</v>
      </c>
      <c r="CX10" s="66">
        <v>12015</v>
      </c>
      <c r="CY10" s="66">
        <v>20833</v>
      </c>
      <c r="CZ10" s="66">
        <v>12134</v>
      </c>
      <c r="DA10" s="66">
        <v>21067</v>
      </c>
      <c r="DB10" s="66">
        <v>12213</v>
      </c>
      <c r="DC10" s="66">
        <v>21155</v>
      </c>
      <c r="DD10" s="66">
        <v>12303</v>
      </c>
      <c r="DE10" s="66">
        <v>21110</v>
      </c>
      <c r="DF10" s="66">
        <v>12331</v>
      </c>
      <c r="DG10" s="66">
        <v>21020</v>
      </c>
      <c r="DH10" s="66">
        <v>12304</v>
      </c>
      <c r="DI10" s="66">
        <v>20910</v>
      </c>
      <c r="DJ10" s="66">
        <v>12353</v>
      </c>
      <c r="DK10" s="66">
        <v>20762</v>
      </c>
      <c r="DL10" s="66">
        <v>12405</v>
      </c>
      <c r="DM10" s="66">
        <v>20682</v>
      </c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  <c r="CB11" s="66">
        <v>915</v>
      </c>
      <c r="CC11" s="66">
        <v>2377</v>
      </c>
      <c r="CD11" s="66">
        <v>918</v>
      </c>
      <c r="CE11" s="66">
        <v>2398</v>
      </c>
      <c r="CF11" s="66">
        <v>921</v>
      </c>
      <c r="CG11" s="66">
        <v>2402</v>
      </c>
      <c r="CH11" s="66">
        <v>940</v>
      </c>
      <c r="CI11" s="66">
        <v>2382</v>
      </c>
      <c r="CJ11" s="66">
        <v>933</v>
      </c>
      <c r="CK11" s="66">
        <v>2361</v>
      </c>
      <c r="CL11" s="66">
        <v>960</v>
      </c>
      <c r="CM11" s="66">
        <v>2369</v>
      </c>
      <c r="CN11" s="66">
        <v>940</v>
      </c>
      <c r="CO11" s="66">
        <v>2384</v>
      </c>
      <c r="CP11" s="66">
        <v>959</v>
      </c>
      <c r="CQ11" s="66">
        <v>2375</v>
      </c>
      <c r="CR11" s="66">
        <v>969</v>
      </c>
      <c r="CS11" s="66">
        <v>2363</v>
      </c>
      <c r="CT11" s="66">
        <v>980</v>
      </c>
      <c r="CU11" s="66">
        <v>2377</v>
      </c>
      <c r="CV11" s="66">
        <v>974</v>
      </c>
      <c r="CW11" s="66">
        <v>2407</v>
      </c>
      <c r="CX11" s="66">
        <v>967</v>
      </c>
      <c r="CY11" s="66">
        <v>2397</v>
      </c>
      <c r="CZ11" s="66">
        <v>972</v>
      </c>
      <c r="DA11" s="66">
        <v>2430</v>
      </c>
      <c r="DB11" s="66">
        <v>980</v>
      </c>
      <c r="DC11" s="66">
        <v>2450</v>
      </c>
      <c r="DD11" s="66">
        <v>981</v>
      </c>
      <c r="DE11" s="66">
        <v>2442</v>
      </c>
      <c r="DF11" s="66">
        <v>979</v>
      </c>
      <c r="DG11" s="66">
        <v>2448</v>
      </c>
      <c r="DH11" s="66">
        <v>993</v>
      </c>
      <c r="DI11" s="66">
        <v>2452</v>
      </c>
      <c r="DJ11" s="66">
        <v>1003</v>
      </c>
      <c r="DK11" s="66">
        <v>2431</v>
      </c>
      <c r="DL11" s="66">
        <v>1015</v>
      </c>
      <c r="DM11" s="66">
        <v>2423</v>
      </c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  <c r="CB12" s="66">
        <v>3755</v>
      </c>
      <c r="CC12" s="66">
        <v>5579</v>
      </c>
      <c r="CD12" s="66">
        <v>3736</v>
      </c>
      <c r="CE12" s="66">
        <v>5612</v>
      </c>
      <c r="CF12" s="66">
        <v>3751</v>
      </c>
      <c r="CG12" s="66">
        <v>5615</v>
      </c>
      <c r="CH12" s="66">
        <v>3689</v>
      </c>
      <c r="CI12" s="66">
        <v>5589</v>
      </c>
      <c r="CJ12" s="66">
        <v>3685</v>
      </c>
      <c r="CK12" s="66">
        <v>5587</v>
      </c>
      <c r="CL12" s="66">
        <v>3650</v>
      </c>
      <c r="CM12" s="66">
        <v>5538</v>
      </c>
      <c r="CN12" s="66">
        <v>3591</v>
      </c>
      <c r="CO12" s="66">
        <v>5513</v>
      </c>
      <c r="CP12" s="66">
        <v>3701</v>
      </c>
      <c r="CQ12" s="66">
        <v>5590</v>
      </c>
      <c r="CR12" s="66">
        <v>3733</v>
      </c>
      <c r="CS12" s="66">
        <v>5614</v>
      </c>
      <c r="CT12" s="66">
        <v>3788</v>
      </c>
      <c r="CU12" s="66">
        <v>5678</v>
      </c>
      <c r="CV12" s="66">
        <v>3776</v>
      </c>
      <c r="CW12" s="66">
        <v>5720</v>
      </c>
      <c r="CX12" s="66">
        <v>3837</v>
      </c>
      <c r="CY12" s="66">
        <v>5823</v>
      </c>
      <c r="CZ12" s="66">
        <v>3845</v>
      </c>
      <c r="DA12" s="66">
        <v>5831</v>
      </c>
      <c r="DB12" s="66">
        <v>3816</v>
      </c>
      <c r="DC12" s="66">
        <v>5769</v>
      </c>
      <c r="DD12" s="66">
        <v>3830</v>
      </c>
      <c r="DE12" s="66">
        <v>5752</v>
      </c>
      <c r="DF12" s="66">
        <v>3838</v>
      </c>
      <c r="DG12" s="66">
        <v>5734</v>
      </c>
      <c r="DH12" s="66">
        <v>3808</v>
      </c>
      <c r="DI12" s="66">
        <v>5712</v>
      </c>
      <c r="DJ12" s="66">
        <v>3805</v>
      </c>
      <c r="DK12" s="66">
        <v>5714</v>
      </c>
      <c r="DL12" s="66">
        <v>3818</v>
      </c>
      <c r="DM12" s="66">
        <v>5693</v>
      </c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  <c r="CB13" s="66">
        <v>10809</v>
      </c>
      <c r="CC13" s="66">
        <v>21295</v>
      </c>
      <c r="CD13" s="66">
        <v>10986</v>
      </c>
      <c r="CE13" s="66">
        <v>21390</v>
      </c>
      <c r="CF13" s="66">
        <v>11161</v>
      </c>
      <c r="CG13" s="66">
        <v>21320</v>
      </c>
      <c r="CH13" s="66">
        <v>11160</v>
      </c>
      <c r="CI13" s="66">
        <v>21188</v>
      </c>
      <c r="CJ13" s="66">
        <v>11179</v>
      </c>
      <c r="CK13" s="66">
        <v>21200</v>
      </c>
      <c r="CL13" s="66">
        <v>11228</v>
      </c>
      <c r="CM13" s="66">
        <v>21033</v>
      </c>
      <c r="CN13" s="66">
        <v>11136</v>
      </c>
      <c r="CO13" s="66">
        <v>21028</v>
      </c>
      <c r="CP13" s="66">
        <v>11256</v>
      </c>
      <c r="CQ13" s="66">
        <v>20982</v>
      </c>
      <c r="CR13" s="66">
        <v>11400</v>
      </c>
      <c r="CS13" s="66">
        <v>21038</v>
      </c>
      <c r="CT13" s="66">
        <v>11542</v>
      </c>
      <c r="CU13" s="66">
        <v>21130</v>
      </c>
      <c r="CV13" s="66">
        <v>11534</v>
      </c>
      <c r="CW13" s="66">
        <v>21249</v>
      </c>
      <c r="CX13" s="66">
        <v>11489</v>
      </c>
      <c r="CY13" s="66">
        <v>21124</v>
      </c>
      <c r="CZ13" s="66">
        <v>11577</v>
      </c>
      <c r="DA13" s="66">
        <v>21392</v>
      </c>
      <c r="DB13" s="66">
        <v>11754</v>
      </c>
      <c r="DC13" s="66">
        <v>21526</v>
      </c>
      <c r="DD13" s="66">
        <v>11875</v>
      </c>
      <c r="DE13" s="66">
        <v>21549</v>
      </c>
      <c r="DF13" s="66">
        <v>11909</v>
      </c>
      <c r="DG13" s="66">
        <v>21495</v>
      </c>
      <c r="DH13" s="66">
        <v>11813</v>
      </c>
      <c r="DI13" s="66">
        <v>21324</v>
      </c>
      <c r="DJ13" s="66">
        <v>11755</v>
      </c>
      <c r="DK13" s="66">
        <v>21121</v>
      </c>
      <c r="DL13" s="66">
        <v>11713</v>
      </c>
      <c r="DM13" s="66">
        <v>21003</v>
      </c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  <c r="CB14" s="66">
        <v>5260</v>
      </c>
      <c r="CC14" s="66">
        <v>13091</v>
      </c>
      <c r="CD14" s="66">
        <v>5343</v>
      </c>
      <c r="CE14" s="66">
        <v>13070</v>
      </c>
      <c r="CF14" s="66">
        <v>5386</v>
      </c>
      <c r="CG14" s="66">
        <v>13049</v>
      </c>
      <c r="CH14" s="66">
        <v>5448</v>
      </c>
      <c r="CI14" s="66">
        <v>13143</v>
      </c>
      <c r="CJ14" s="66">
        <v>5414</v>
      </c>
      <c r="CK14" s="66">
        <v>13129</v>
      </c>
      <c r="CL14" s="66">
        <v>5403</v>
      </c>
      <c r="CM14" s="66">
        <v>13078</v>
      </c>
      <c r="CN14" s="66">
        <v>5378</v>
      </c>
      <c r="CO14" s="66">
        <v>13096</v>
      </c>
      <c r="CP14" s="66">
        <v>5393</v>
      </c>
      <c r="CQ14" s="66">
        <v>12978</v>
      </c>
      <c r="CR14" s="66">
        <v>5436</v>
      </c>
      <c r="CS14" s="66">
        <v>12904</v>
      </c>
      <c r="CT14" s="66">
        <v>5341</v>
      </c>
      <c r="CU14" s="66">
        <v>12792</v>
      </c>
      <c r="CV14" s="66">
        <v>5236</v>
      </c>
      <c r="CW14" s="66">
        <v>12756</v>
      </c>
      <c r="CX14" s="66">
        <v>5236</v>
      </c>
      <c r="CY14" s="66">
        <v>12771</v>
      </c>
      <c r="CZ14" s="66">
        <v>5221</v>
      </c>
      <c r="DA14" s="66">
        <v>12831</v>
      </c>
      <c r="DB14" s="66">
        <v>5257</v>
      </c>
      <c r="DC14" s="66">
        <v>12761</v>
      </c>
      <c r="DD14" s="66">
        <v>5260</v>
      </c>
      <c r="DE14" s="66">
        <v>12791</v>
      </c>
      <c r="DF14" s="66">
        <v>5227</v>
      </c>
      <c r="DG14" s="66">
        <v>12772</v>
      </c>
      <c r="DH14" s="66">
        <v>5174</v>
      </c>
      <c r="DI14" s="66">
        <v>12748</v>
      </c>
      <c r="DJ14" s="66">
        <v>5151</v>
      </c>
      <c r="DK14" s="66">
        <v>12685</v>
      </c>
      <c r="DL14" s="66">
        <v>5189</v>
      </c>
      <c r="DM14" s="66">
        <v>12735</v>
      </c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O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>
        <f t="shared" si="1"/>
        <v>42618</v>
      </c>
      <c r="CC15" s="137">
        <f t="shared" si="1"/>
        <v>81863</v>
      </c>
      <c r="CD15" s="137">
        <f t="shared" si="1"/>
        <v>43050</v>
      </c>
      <c r="CE15" s="137">
        <f t="shared" si="1"/>
        <v>82193</v>
      </c>
      <c r="CF15" s="137">
        <f t="shared" si="1"/>
        <v>43501</v>
      </c>
      <c r="CG15" s="137">
        <f t="shared" si="1"/>
        <v>82113</v>
      </c>
      <c r="CH15" s="137">
        <f t="shared" si="1"/>
        <v>43293</v>
      </c>
      <c r="CI15" s="137">
        <f t="shared" si="1"/>
        <v>81689</v>
      </c>
      <c r="CJ15" s="137">
        <f t="shared" si="1"/>
        <v>43132</v>
      </c>
      <c r="CK15" s="137">
        <f t="shared" si="1"/>
        <v>81538</v>
      </c>
      <c r="CL15" s="137">
        <f t="shared" si="1"/>
        <v>42991</v>
      </c>
      <c r="CM15" s="137">
        <f t="shared" si="1"/>
        <v>80791</v>
      </c>
      <c r="CN15" s="137">
        <f t="shared" si="1"/>
        <v>42587</v>
      </c>
      <c r="CO15" s="137">
        <f t="shared" si="1"/>
        <v>80560</v>
      </c>
      <c r="CP15" s="137">
        <f t="shared" ref="CP15:DM15" si="2">SUM(CP7:CP14)</f>
        <v>43082</v>
      </c>
      <c r="CQ15" s="137">
        <f t="shared" si="2"/>
        <v>80437</v>
      </c>
      <c r="CR15" s="137">
        <f t="shared" si="2"/>
        <v>43731</v>
      </c>
      <c r="CS15" s="137">
        <f t="shared" si="2"/>
        <v>80485</v>
      </c>
      <c r="CT15" s="137">
        <f t="shared" si="2"/>
        <v>43974</v>
      </c>
      <c r="CU15" s="137">
        <f t="shared" si="2"/>
        <v>80782</v>
      </c>
      <c r="CV15" s="137">
        <f t="shared" si="2"/>
        <v>43776</v>
      </c>
      <c r="CW15" s="137">
        <f t="shared" si="2"/>
        <v>81243</v>
      </c>
      <c r="CX15" s="137">
        <f t="shared" si="2"/>
        <v>44070</v>
      </c>
      <c r="CY15" s="137">
        <f t="shared" si="2"/>
        <v>81777</v>
      </c>
      <c r="CZ15" s="137">
        <f t="shared" si="2"/>
        <v>44312</v>
      </c>
      <c r="DA15" s="137">
        <f t="shared" si="2"/>
        <v>82483</v>
      </c>
      <c r="DB15" s="137">
        <f t="shared" si="2"/>
        <v>44733</v>
      </c>
      <c r="DC15" s="137">
        <f t="shared" si="2"/>
        <v>82647</v>
      </c>
      <c r="DD15" s="137">
        <f t="shared" si="2"/>
        <v>45013</v>
      </c>
      <c r="DE15" s="137">
        <f t="shared" si="2"/>
        <v>82593</v>
      </c>
      <c r="DF15" s="137">
        <f t="shared" si="2"/>
        <v>45089</v>
      </c>
      <c r="DG15" s="137">
        <f t="shared" si="2"/>
        <v>82384</v>
      </c>
      <c r="DH15" s="137">
        <f t="shared" si="2"/>
        <v>44834</v>
      </c>
      <c r="DI15" s="137">
        <f t="shared" si="2"/>
        <v>81990</v>
      </c>
      <c r="DJ15" s="137">
        <f t="shared" si="2"/>
        <v>44730</v>
      </c>
      <c r="DK15" s="137">
        <f t="shared" si="2"/>
        <v>81314</v>
      </c>
      <c r="DL15" s="137">
        <f t="shared" si="2"/>
        <v>44733</v>
      </c>
      <c r="DM15" s="137">
        <f t="shared" si="2"/>
        <v>80990</v>
      </c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  <c r="CB16" s="66">
        <v>1259</v>
      </c>
      <c r="CC16" s="66">
        <v>1947</v>
      </c>
      <c r="CD16" s="66">
        <v>1275</v>
      </c>
      <c r="CE16" s="66">
        <v>1943</v>
      </c>
      <c r="CF16" s="66">
        <v>1313</v>
      </c>
      <c r="CG16" s="66">
        <v>1952</v>
      </c>
      <c r="CH16" s="66">
        <v>1278</v>
      </c>
      <c r="CI16" s="66">
        <v>1911</v>
      </c>
      <c r="CJ16" s="66">
        <v>1267</v>
      </c>
      <c r="CK16" s="66">
        <v>1925</v>
      </c>
      <c r="CL16" s="66">
        <v>1265</v>
      </c>
      <c r="CM16" s="66">
        <v>1915</v>
      </c>
      <c r="CN16" s="66">
        <v>1219</v>
      </c>
      <c r="CO16" s="66">
        <v>1878</v>
      </c>
      <c r="CP16" s="66">
        <v>1223</v>
      </c>
      <c r="CQ16" s="66">
        <v>1884</v>
      </c>
      <c r="CR16" s="66">
        <v>1254</v>
      </c>
      <c r="CS16" s="66">
        <v>1872</v>
      </c>
      <c r="CT16" s="66">
        <v>1266</v>
      </c>
      <c r="CU16" s="66">
        <v>1877</v>
      </c>
      <c r="CV16" s="66">
        <v>1251</v>
      </c>
      <c r="CW16" s="66">
        <v>1896</v>
      </c>
      <c r="CX16" s="66">
        <v>1356</v>
      </c>
      <c r="CY16" s="66">
        <v>2061</v>
      </c>
      <c r="CZ16" s="66">
        <v>1349</v>
      </c>
      <c r="DA16" s="66">
        <v>2037</v>
      </c>
      <c r="DB16" s="66">
        <v>1334</v>
      </c>
      <c r="DC16" s="66">
        <v>2018</v>
      </c>
      <c r="DD16" s="66">
        <v>1319</v>
      </c>
      <c r="DE16" s="66">
        <v>1991</v>
      </c>
      <c r="DF16" s="66">
        <v>1345</v>
      </c>
      <c r="DG16" s="66">
        <v>2006</v>
      </c>
      <c r="DH16" s="66">
        <v>1324</v>
      </c>
      <c r="DI16" s="66">
        <v>1963</v>
      </c>
      <c r="DJ16" s="66">
        <v>1323</v>
      </c>
      <c r="DK16" s="66">
        <v>1930</v>
      </c>
      <c r="DL16" s="66">
        <v>1307</v>
      </c>
      <c r="DM16" s="66">
        <v>1911</v>
      </c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  <c r="CB17" s="66">
        <v>1240</v>
      </c>
      <c r="CC17" s="66">
        <v>2773</v>
      </c>
      <c r="CD17" s="66">
        <v>1239</v>
      </c>
      <c r="CE17" s="66">
        <v>2773</v>
      </c>
      <c r="CF17" s="66">
        <v>1232</v>
      </c>
      <c r="CG17" s="66">
        <v>2778</v>
      </c>
      <c r="CH17" s="66">
        <v>1239</v>
      </c>
      <c r="CI17" s="66">
        <v>2753</v>
      </c>
      <c r="CJ17" s="66">
        <v>1220</v>
      </c>
      <c r="CK17" s="66">
        <v>2730</v>
      </c>
      <c r="CL17" s="66">
        <v>1231</v>
      </c>
      <c r="CM17" s="66">
        <v>2689</v>
      </c>
      <c r="CN17" s="66">
        <v>1206</v>
      </c>
      <c r="CO17" s="66">
        <v>2665</v>
      </c>
      <c r="CP17" s="66">
        <v>1244</v>
      </c>
      <c r="CQ17" s="66">
        <v>2639</v>
      </c>
      <c r="CR17" s="66">
        <v>1261</v>
      </c>
      <c r="CS17" s="66">
        <v>2641</v>
      </c>
      <c r="CT17" s="66">
        <v>1266</v>
      </c>
      <c r="CU17" s="66">
        <v>2654</v>
      </c>
      <c r="CV17" s="66">
        <v>1243</v>
      </c>
      <c r="CW17" s="66">
        <v>2636</v>
      </c>
      <c r="CX17" s="66">
        <v>1221</v>
      </c>
      <c r="CY17" s="66">
        <v>2569</v>
      </c>
      <c r="CZ17" s="66">
        <v>1219</v>
      </c>
      <c r="DA17" s="66">
        <v>2592</v>
      </c>
      <c r="DB17" s="66">
        <v>1210</v>
      </c>
      <c r="DC17" s="66">
        <v>2592</v>
      </c>
      <c r="DD17" s="66">
        <v>1209</v>
      </c>
      <c r="DE17" s="66">
        <v>2596</v>
      </c>
      <c r="DF17" s="66">
        <v>1208</v>
      </c>
      <c r="DG17" s="66">
        <v>2612</v>
      </c>
      <c r="DH17" s="66">
        <v>1191</v>
      </c>
      <c r="DI17" s="66">
        <v>2593</v>
      </c>
      <c r="DJ17" s="66">
        <v>1188</v>
      </c>
      <c r="DK17" s="66">
        <v>2578</v>
      </c>
      <c r="DL17" s="66">
        <v>1173</v>
      </c>
      <c r="DM17" s="66">
        <v>2554</v>
      </c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  <c r="CB18" s="66">
        <v>371</v>
      </c>
      <c r="CC18" s="66">
        <v>665</v>
      </c>
      <c r="CD18" s="66">
        <v>370</v>
      </c>
      <c r="CE18" s="66">
        <v>667</v>
      </c>
      <c r="CF18" s="66">
        <v>369</v>
      </c>
      <c r="CG18" s="66">
        <v>671</v>
      </c>
      <c r="CH18" s="66">
        <v>377</v>
      </c>
      <c r="CI18" s="66">
        <v>696</v>
      </c>
      <c r="CJ18" s="66">
        <v>367</v>
      </c>
      <c r="CK18" s="66">
        <v>700</v>
      </c>
      <c r="CL18" s="66">
        <v>369</v>
      </c>
      <c r="CM18" s="66">
        <v>705</v>
      </c>
      <c r="CN18" s="66">
        <v>367</v>
      </c>
      <c r="CO18" s="66">
        <v>709</v>
      </c>
      <c r="CP18" s="66">
        <v>375</v>
      </c>
      <c r="CQ18" s="66">
        <v>744</v>
      </c>
      <c r="CR18" s="66">
        <v>380</v>
      </c>
      <c r="CS18" s="66">
        <v>759</v>
      </c>
      <c r="CT18" s="66">
        <v>396</v>
      </c>
      <c r="CU18" s="66">
        <v>768</v>
      </c>
      <c r="CV18" s="66">
        <v>379</v>
      </c>
      <c r="CW18" s="66">
        <v>757</v>
      </c>
      <c r="CX18" s="66">
        <v>381</v>
      </c>
      <c r="CY18" s="66">
        <v>756</v>
      </c>
      <c r="CZ18" s="66">
        <v>392</v>
      </c>
      <c r="DA18" s="66">
        <v>764</v>
      </c>
      <c r="DB18" s="66">
        <v>401</v>
      </c>
      <c r="DC18" s="66">
        <v>763</v>
      </c>
      <c r="DD18" s="66">
        <v>400</v>
      </c>
      <c r="DE18" s="66">
        <v>761</v>
      </c>
      <c r="DF18" s="66">
        <v>397</v>
      </c>
      <c r="DG18" s="66">
        <v>763</v>
      </c>
      <c r="DH18" s="66">
        <v>410</v>
      </c>
      <c r="DI18" s="66">
        <v>772</v>
      </c>
      <c r="DJ18" s="66">
        <v>405</v>
      </c>
      <c r="DK18" s="66">
        <v>759</v>
      </c>
      <c r="DL18" s="66">
        <v>416</v>
      </c>
      <c r="DM18" s="66">
        <v>767</v>
      </c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  <c r="CB19" s="66">
        <v>1296</v>
      </c>
      <c r="CC19" s="66">
        <v>2208</v>
      </c>
      <c r="CD19" s="66">
        <v>1335</v>
      </c>
      <c r="CE19" s="66">
        <v>2247</v>
      </c>
      <c r="CF19" s="66">
        <v>1371</v>
      </c>
      <c r="CG19" s="66">
        <v>2260</v>
      </c>
      <c r="CH19" s="66">
        <v>1378</v>
      </c>
      <c r="CI19" s="66">
        <v>2216</v>
      </c>
      <c r="CJ19" s="66">
        <v>1379</v>
      </c>
      <c r="CK19" s="66">
        <v>2211</v>
      </c>
      <c r="CL19" s="66">
        <v>1370</v>
      </c>
      <c r="CM19" s="66">
        <v>2212</v>
      </c>
      <c r="CN19" s="66">
        <v>1324</v>
      </c>
      <c r="CO19" s="66">
        <v>2215</v>
      </c>
      <c r="CP19" s="66">
        <v>1360</v>
      </c>
      <c r="CQ19" s="66">
        <v>2252</v>
      </c>
      <c r="CR19" s="66">
        <v>1361</v>
      </c>
      <c r="CS19" s="66">
        <v>2245</v>
      </c>
      <c r="CT19" s="66">
        <v>1395</v>
      </c>
      <c r="CU19" s="66">
        <v>2283</v>
      </c>
      <c r="CV19" s="66">
        <v>1391</v>
      </c>
      <c r="CW19" s="66">
        <v>2310</v>
      </c>
      <c r="CX19" s="66">
        <v>1398</v>
      </c>
      <c r="CY19" s="66">
        <v>2351</v>
      </c>
      <c r="CZ19" s="66">
        <v>1428</v>
      </c>
      <c r="DA19" s="66">
        <v>2406</v>
      </c>
      <c r="DB19" s="66">
        <v>1426</v>
      </c>
      <c r="DC19" s="66">
        <v>2451</v>
      </c>
      <c r="DD19" s="66">
        <v>1418</v>
      </c>
      <c r="DE19" s="66">
        <v>2438</v>
      </c>
      <c r="DF19" s="66">
        <v>1395</v>
      </c>
      <c r="DG19" s="66">
        <v>2421</v>
      </c>
      <c r="DH19" s="66">
        <v>1366</v>
      </c>
      <c r="DI19" s="66">
        <v>2437</v>
      </c>
      <c r="DJ19" s="66">
        <v>1361</v>
      </c>
      <c r="DK19" s="66">
        <v>2438</v>
      </c>
      <c r="DL19" s="66">
        <v>1380</v>
      </c>
      <c r="DM19" s="66">
        <v>2459</v>
      </c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  <c r="CB20" s="66">
        <v>300</v>
      </c>
      <c r="CC20" s="66">
        <v>641</v>
      </c>
      <c r="CD20" s="66">
        <v>296</v>
      </c>
      <c r="CE20" s="66">
        <v>649</v>
      </c>
      <c r="CF20" s="66">
        <v>298</v>
      </c>
      <c r="CG20" s="66">
        <v>644</v>
      </c>
      <c r="CH20" s="66">
        <v>309</v>
      </c>
      <c r="CI20" s="66">
        <v>634</v>
      </c>
      <c r="CJ20" s="66">
        <v>307</v>
      </c>
      <c r="CK20" s="66">
        <v>632</v>
      </c>
      <c r="CL20" s="66">
        <v>305</v>
      </c>
      <c r="CM20" s="66">
        <v>615</v>
      </c>
      <c r="CN20" s="66">
        <v>316</v>
      </c>
      <c r="CO20" s="66">
        <v>614</v>
      </c>
      <c r="CP20" s="66">
        <v>311</v>
      </c>
      <c r="CQ20" s="66">
        <v>600</v>
      </c>
      <c r="CR20" s="66">
        <v>305</v>
      </c>
      <c r="CS20" s="66">
        <v>578</v>
      </c>
      <c r="CT20" s="66">
        <v>302</v>
      </c>
      <c r="CU20" s="66">
        <v>573</v>
      </c>
      <c r="CV20" s="66">
        <v>290</v>
      </c>
      <c r="CW20" s="66">
        <v>559</v>
      </c>
      <c r="CX20" s="66">
        <v>309</v>
      </c>
      <c r="CY20" s="66">
        <v>603</v>
      </c>
      <c r="CZ20" s="66">
        <v>307</v>
      </c>
      <c r="DA20" s="66">
        <v>599</v>
      </c>
      <c r="DB20" s="66">
        <v>289</v>
      </c>
      <c r="DC20" s="66">
        <v>592</v>
      </c>
      <c r="DD20" s="66">
        <v>297</v>
      </c>
      <c r="DE20" s="66">
        <v>591</v>
      </c>
      <c r="DF20" s="66">
        <v>281</v>
      </c>
      <c r="DG20" s="66">
        <v>583</v>
      </c>
      <c r="DH20" s="66">
        <v>273</v>
      </c>
      <c r="DI20" s="66">
        <v>577</v>
      </c>
      <c r="DJ20" s="66">
        <v>256</v>
      </c>
      <c r="DK20" s="66">
        <v>556</v>
      </c>
      <c r="DL20" s="66">
        <v>247</v>
      </c>
      <c r="DM20" s="66">
        <v>539</v>
      </c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  <c r="CB21" s="66">
        <v>340</v>
      </c>
      <c r="CC21" s="66">
        <v>647</v>
      </c>
      <c r="CD21" s="66">
        <v>340</v>
      </c>
      <c r="CE21" s="66">
        <v>652</v>
      </c>
      <c r="CF21" s="66">
        <v>357</v>
      </c>
      <c r="CG21" s="66">
        <v>673</v>
      </c>
      <c r="CH21" s="66">
        <v>337</v>
      </c>
      <c r="CI21" s="66">
        <v>669</v>
      </c>
      <c r="CJ21" s="66">
        <v>324</v>
      </c>
      <c r="CK21" s="66">
        <v>661</v>
      </c>
      <c r="CL21" s="66">
        <v>321</v>
      </c>
      <c r="CM21" s="66">
        <v>657</v>
      </c>
      <c r="CN21" s="66">
        <v>309</v>
      </c>
      <c r="CO21" s="66">
        <v>659</v>
      </c>
      <c r="CP21" s="66">
        <v>305</v>
      </c>
      <c r="CQ21" s="66">
        <v>649</v>
      </c>
      <c r="CR21" s="66">
        <v>300</v>
      </c>
      <c r="CS21" s="66">
        <v>644</v>
      </c>
      <c r="CT21" s="66">
        <v>306</v>
      </c>
      <c r="CU21" s="66">
        <v>655</v>
      </c>
      <c r="CV21" s="66">
        <v>319</v>
      </c>
      <c r="CW21" s="66">
        <v>670</v>
      </c>
      <c r="CX21" s="66">
        <v>335</v>
      </c>
      <c r="CY21" s="66">
        <v>696</v>
      </c>
      <c r="CZ21" s="66">
        <v>349</v>
      </c>
      <c r="DA21" s="66">
        <v>715</v>
      </c>
      <c r="DB21" s="66">
        <v>353</v>
      </c>
      <c r="DC21" s="66">
        <v>738</v>
      </c>
      <c r="DD21" s="66">
        <v>358</v>
      </c>
      <c r="DE21" s="66">
        <v>739</v>
      </c>
      <c r="DF21" s="66">
        <v>369</v>
      </c>
      <c r="DG21" s="66">
        <v>752</v>
      </c>
      <c r="DH21" s="66">
        <v>373</v>
      </c>
      <c r="DI21" s="66">
        <v>748</v>
      </c>
      <c r="DJ21" s="66">
        <v>377</v>
      </c>
      <c r="DK21" s="66">
        <v>743</v>
      </c>
      <c r="DL21" s="66">
        <v>384</v>
      </c>
      <c r="DM21" s="66">
        <v>759</v>
      </c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B22" s="66">
        <v>623</v>
      </c>
      <c r="CC22" s="66">
        <v>1083</v>
      </c>
      <c r="CD22" s="66">
        <v>616</v>
      </c>
      <c r="CE22" s="66">
        <v>1095</v>
      </c>
      <c r="CF22" s="66">
        <v>615</v>
      </c>
      <c r="CG22" s="66">
        <v>1089</v>
      </c>
      <c r="CH22" s="66">
        <v>620</v>
      </c>
      <c r="CI22" s="66">
        <v>1101</v>
      </c>
      <c r="CJ22" s="66">
        <v>615</v>
      </c>
      <c r="CK22" s="66">
        <v>1099</v>
      </c>
      <c r="CL22" s="66">
        <v>617</v>
      </c>
      <c r="CM22" s="66">
        <v>1103</v>
      </c>
      <c r="CN22" s="66">
        <v>591</v>
      </c>
      <c r="CO22" s="66">
        <v>1073</v>
      </c>
      <c r="CP22" s="66">
        <v>601</v>
      </c>
      <c r="CQ22" s="66">
        <v>1085</v>
      </c>
      <c r="CR22" s="66">
        <v>607</v>
      </c>
      <c r="CS22" s="66">
        <v>1092</v>
      </c>
      <c r="CT22" s="66">
        <v>614</v>
      </c>
      <c r="CU22" s="66">
        <v>1101</v>
      </c>
      <c r="CV22" s="66">
        <v>624</v>
      </c>
      <c r="CW22" s="66">
        <v>1109</v>
      </c>
      <c r="CX22" s="66">
        <v>641</v>
      </c>
      <c r="CY22" s="52">
        <v>1102</v>
      </c>
      <c r="CZ22" s="66">
        <v>651</v>
      </c>
      <c r="DA22" s="66">
        <v>1099</v>
      </c>
      <c r="DB22" s="66">
        <v>666</v>
      </c>
      <c r="DC22" s="66">
        <v>1098</v>
      </c>
      <c r="DD22" s="66">
        <v>663</v>
      </c>
      <c r="DE22" s="66">
        <v>1076</v>
      </c>
      <c r="DF22" s="66">
        <v>663</v>
      </c>
      <c r="DG22" s="66">
        <v>1071</v>
      </c>
      <c r="DH22" s="66">
        <v>656</v>
      </c>
      <c r="DI22" s="66">
        <v>1067</v>
      </c>
      <c r="DJ22" s="66">
        <v>668</v>
      </c>
      <c r="DK22" s="66">
        <v>1080</v>
      </c>
      <c r="DL22" s="66">
        <v>661</v>
      </c>
      <c r="DM22" s="66">
        <v>1065</v>
      </c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  <c r="CB23" s="66">
        <v>1521</v>
      </c>
      <c r="CC23" s="66">
        <v>2714</v>
      </c>
      <c r="CD23" s="66">
        <v>1530</v>
      </c>
      <c r="CE23" s="66">
        <v>2711</v>
      </c>
      <c r="CF23" s="66">
        <v>1562</v>
      </c>
      <c r="CG23" s="66">
        <v>2709</v>
      </c>
      <c r="CH23" s="66">
        <v>1577</v>
      </c>
      <c r="CI23" s="66">
        <v>2714</v>
      </c>
      <c r="CJ23" s="66">
        <v>1550</v>
      </c>
      <c r="CK23" s="66">
        <v>2681</v>
      </c>
      <c r="CL23" s="66">
        <v>1532</v>
      </c>
      <c r="CM23" s="66">
        <v>2661</v>
      </c>
      <c r="CN23" s="66">
        <v>1497</v>
      </c>
      <c r="CO23" s="66">
        <v>2645</v>
      </c>
      <c r="CP23" s="66">
        <v>1478</v>
      </c>
      <c r="CQ23" s="66">
        <v>2598</v>
      </c>
      <c r="CR23" s="66">
        <v>1511</v>
      </c>
      <c r="CS23" s="66">
        <v>2609</v>
      </c>
      <c r="CT23" s="66">
        <v>1504</v>
      </c>
      <c r="CU23" s="66">
        <v>2596</v>
      </c>
      <c r="CV23" s="66">
        <v>1499</v>
      </c>
      <c r="CW23" s="66">
        <v>2616</v>
      </c>
      <c r="CX23" s="66">
        <v>1518</v>
      </c>
      <c r="CY23" s="66">
        <v>2647</v>
      </c>
      <c r="CZ23" s="66">
        <v>1518</v>
      </c>
      <c r="DA23" s="66">
        <v>2671</v>
      </c>
      <c r="DB23" s="66">
        <v>1517</v>
      </c>
      <c r="DC23" s="66">
        <v>2663</v>
      </c>
      <c r="DD23" s="66">
        <v>1510</v>
      </c>
      <c r="DE23" s="66">
        <v>2628</v>
      </c>
      <c r="DF23" s="66">
        <v>1527</v>
      </c>
      <c r="DG23" s="66">
        <v>2640</v>
      </c>
      <c r="DH23" s="66">
        <v>1505</v>
      </c>
      <c r="DI23" s="66">
        <v>2623</v>
      </c>
      <c r="DJ23" s="66">
        <v>1502</v>
      </c>
      <c r="DK23" s="66">
        <v>2600</v>
      </c>
      <c r="DL23" s="66">
        <v>1499</v>
      </c>
      <c r="DM23" s="66">
        <v>2597</v>
      </c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  <c r="CB24" s="66">
        <v>3128</v>
      </c>
      <c r="CC24" s="66">
        <v>4695</v>
      </c>
      <c r="CD24" s="66">
        <v>3138</v>
      </c>
      <c r="CE24" s="66">
        <v>4702</v>
      </c>
      <c r="CF24" s="66">
        <v>3167</v>
      </c>
      <c r="CG24" s="66">
        <v>4724</v>
      </c>
      <c r="CH24" s="66">
        <v>3126</v>
      </c>
      <c r="CI24" s="66">
        <v>4745</v>
      </c>
      <c r="CJ24" s="66">
        <v>3106</v>
      </c>
      <c r="CK24" s="66">
        <v>4723</v>
      </c>
      <c r="CL24" s="66">
        <v>3072</v>
      </c>
      <c r="CM24" s="66">
        <v>4684</v>
      </c>
      <c r="CN24" s="66">
        <v>3070</v>
      </c>
      <c r="CO24" s="66">
        <v>4710</v>
      </c>
      <c r="CP24" s="66">
        <v>3093</v>
      </c>
      <c r="CQ24" s="66">
        <v>4699</v>
      </c>
      <c r="CR24" s="66">
        <v>3108</v>
      </c>
      <c r="CS24" s="66">
        <v>4690</v>
      </c>
      <c r="CT24" s="66">
        <v>3130</v>
      </c>
      <c r="CU24" s="66">
        <v>4725</v>
      </c>
      <c r="CV24" s="66">
        <v>3121</v>
      </c>
      <c r="CW24" s="66">
        <v>4707</v>
      </c>
      <c r="CX24" s="66">
        <v>3145</v>
      </c>
      <c r="CY24" s="66">
        <v>4763</v>
      </c>
      <c r="CZ24" s="66">
        <v>3169</v>
      </c>
      <c r="DA24" s="66">
        <v>4785</v>
      </c>
      <c r="DB24" s="66">
        <v>3187</v>
      </c>
      <c r="DC24" s="66">
        <v>4825</v>
      </c>
      <c r="DD24" s="66">
        <v>3168</v>
      </c>
      <c r="DE24" s="66">
        <v>4797</v>
      </c>
      <c r="DF24" s="66">
        <v>3197</v>
      </c>
      <c r="DG24" s="66">
        <v>4820</v>
      </c>
      <c r="DH24" s="66">
        <v>3163</v>
      </c>
      <c r="DI24" s="66">
        <v>4763</v>
      </c>
      <c r="DJ24" s="66">
        <v>3123</v>
      </c>
      <c r="DK24" s="66">
        <v>4733</v>
      </c>
      <c r="DL24" s="66">
        <v>3127</v>
      </c>
      <c r="DM24" s="66">
        <v>4750</v>
      </c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  <c r="CB25" s="66">
        <v>8874</v>
      </c>
      <c r="CC25" s="66">
        <v>13622</v>
      </c>
      <c r="CD25" s="66">
        <v>8914</v>
      </c>
      <c r="CE25" s="66">
        <v>13647</v>
      </c>
      <c r="CF25" s="66">
        <v>9022</v>
      </c>
      <c r="CG25" s="66">
        <v>13662</v>
      </c>
      <c r="CH25" s="66">
        <v>9014</v>
      </c>
      <c r="CI25" s="66">
        <v>13522</v>
      </c>
      <c r="CJ25" s="66">
        <v>8966</v>
      </c>
      <c r="CK25" s="66">
        <v>13454</v>
      </c>
      <c r="CL25" s="66">
        <v>8909</v>
      </c>
      <c r="CM25" s="66">
        <v>13344</v>
      </c>
      <c r="CN25" s="66">
        <v>8799</v>
      </c>
      <c r="CO25" s="66">
        <v>13358</v>
      </c>
      <c r="CP25" s="66">
        <v>8853</v>
      </c>
      <c r="CQ25" s="66">
        <v>13264</v>
      </c>
      <c r="CR25" s="66">
        <v>8868</v>
      </c>
      <c r="CS25" s="66">
        <v>13305</v>
      </c>
      <c r="CT25" s="66">
        <v>8971</v>
      </c>
      <c r="CU25" s="66">
        <v>13279</v>
      </c>
      <c r="CV25" s="66">
        <v>8934</v>
      </c>
      <c r="CW25" s="66">
        <v>13359</v>
      </c>
      <c r="CX25" s="66">
        <v>8879</v>
      </c>
      <c r="CY25" s="66">
        <v>13277</v>
      </c>
      <c r="CZ25" s="66">
        <v>8916</v>
      </c>
      <c r="DA25" s="66">
        <v>13384</v>
      </c>
      <c r="DB25" s="66">
        <v>9048</v>
      </c>
      <c r="DC25" s="66">
        <v>13432</v>
      </c>
      <c r="DD25" s="66">
        <v>9078</v>
      </c>
      <c r="DE25" s="66">
        <v>13321</v>
      </c>
      <c r="DF25" s="66">
        <v>9065</v>
      </c>
      <c r="DG25" s="66">
        <v>13324</v>
      </c>
      <c r="DH25" s="66">
        <v>8995</v>
      </c>
      <c r="DI25" s="66">
        <v>13197</v>
      </c>
      <c r="DJ25" s="66">
        <v>8904</v>
      </c>
      <c r="DK25" s="66">
        <v>13074</v>
      </c>
      <c r="DL25" s="66">
        <v>8868</v>
      </c>
      <c r="DM25" s="66">
        <v>13000</v>
      </c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  <c r="CB26" s="66">
        <v>938</v>
      </c>
      <c r="CC26" s="66">
        <v>1565</v>
      </c>
      <c r="CD26" s="66">
        <v>952</v>
      </c>
      <c r="CE26" s="66">
        <v>1563</v>
      </c>
      <c r="CF26" s="66">
        <v>974</v>
      </c>
      <c r="CG26" s="66">
        <v>1550</v>
      </c>
      <c r="CH26" s="66">
        <v>967</v>
      </c>
      <c r="CI26" s="66">
        <v>1532</v>
      </c>
      <c r="CJ26" s="66">
        <v>954</v>
      </c>
      <c r="CK26" s="66">
        <v>1497</v>
      </c>
      <c r="CL26" s="66">
        <v>944</v>
      </c>
      <c r="CM26" s="66">
        <v>1494</v>
      </c>
      <c r="CN26" s="66">
        <v>926</v>
      </c>
      <c r="CO26" s="66">
        <v>1497</v>
      </c>
      <c r="CP26" s="66">
        <v>961</v>
      </c>
      <c r="CQ26" s="66">
        <v>1513</v>
      </c>
      <c r="CR26" s="66">
        <v>943</v>
      </c>
      <c r="CS26" s="66">
        <v>1497</v>
      </c>
      <c r="CT26" s="66">
        <v>947</v>
      </c>
      <c r="CU26" s="66">
        <v>1496</v>
      </c>
      <c r="CV26" s="66">
        <v>935</v>
      </c>
      <c r="CW26" s="66">
        <v>1515</v>
      </c>
      <c r="CX26" s="66">
        <v>922</v>
      </c>
      <c r="CY26" s="66">
        <v>1503</v>
      </c>
      <c r="CZ26" s="66">
        <v>930</v>
      </c>
      <c r="DA26" s="66">
        <v>1530</v>
      </c>
      <c r="DB26" s="66">
        <v>931</v>
      </c>
      <c r="DC26" s="66">
        <v>1549</v>
      </c>
      <c r="DD26" s="66">
        <v>928</v>
      </c>
      <c r="DE26" s="66">
        <v>1556</v>
      </c>
      <c r="DF26" s="66">
        <v>917</v>
      </c>
      <c r="DG26" s="66">
        <v>1569</v>
      </c>
      <c r="DH26" s="66">
        <v>898</v>
      </c>
      <c r="DI26" s="66">
        <v>1552</v>
      </c>
      <c r="DJ26" s="66">
        <v>888</v>
      </c>
      <c r="DK26" s="66">
        <v>1523</v>
      </c>
      <c r="DL26" s="66">
        <v>898</v>
      </c>
      <c r="DM26" s="66">
        <v>1524</v>
      </c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  <c r="CB27" s="66">
        <v>1759</v>
      </c>
      <c r="CC27" s="66">
        <v>3027</v>
      </c>
      <c r="CD27" s="66">
        <v>1757</v>
      </c>
      <c r="CE27" s="66">
        <v>3050</v>
      </c>
      <c r="CF27" s="66">
        <v>1777</v>
      </c>
      <c r="CG27" s="66">
        <v>3055</v>
      </c>
      <c r="CH27" s="66">
        <v>1793</v>
      </c>
      <c r="CI27" s="66">
        <v>3034</v>
      </c>
      <c r="CJ27" s="66">
        <v>1792</v>
      </c>
      <c r="CK27" s="66">
        <v>3053</v>
      </c>
      <c r="CL27" s="66">
        <v>1805</v>
      </c>
      <c r="CM27" s="66">
        <v>3052</v>
      </c>
      <c r="CN27" s="66">
        <v>1774</v>
      </c>
      <c r="CO27" s="66">
        <v>3020</v>
      </c>
      <c r="CP27" s="66">
        <v>1797</v>
      </c>
      <c r="CQ27" s="66">
        <v>3015</v>
      </c>
      <c r="CR27" s="66">
        <v>1810</v>
      </c>
      <c r="CS27" s="66">
        <v>3019</v>
      </c>
      <c r="CT27" s="66">
        <v>1817</v>
      </c>
      <c r="CU27" s="66">
        <v>3035</v>
      </c>
      <c r="CV27" s="66">
        <v>1801</v>
      </c>
      <c r="CW27" s="66">
        <v>3020</v>
      </c>
      <c r="CX27" s="66">
        <v>1812</v>
      </c>
      <c r="CY27" s="66">
        <v>3021</v>
      </c>
      <c r="CZ27" s="66">
        <v>1816</v>
      </c>
      <c r="DA27" s="66">
        <v>3078</v>
      </c>
      <c r="DB27" s="66">
        <v>1878</v>
      </c>
      <c r="DC27" s="66">
        <v>3103</v>
      </c>
      <c r="DD27" s="66">
        <v>1865</v>
      </c>
      <c r="DE27" s="66">
        <v>3073</v>
      </c>
      <c r="DF27" s="66">
        <v>1879</v>
      </c>
      <c r="DG27" s="66">
        <v>3104</v>
      </c>
      <c r="DH27" s="66">
        <v>1847</v>
      </c>
      <c r="DI27" s="66">
        <v>3086</v>
      </c>
      <c r="DJ27" s="66">
        <v>1812</v>
      </c>
      <c r="DK27" s="66">
        <v>3039</v>
      </c>
      <c r="DL27" s="66">
        <v>1795</v>
      </c>
      <c r="DM27" s="66">
        <v>3021</v>
      </c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  <c r="CB28" s="66">
        <v>3470</v>
      </c>
      <c r="CC28" s="66">
        <v>5293</v>
      </c>
      <c r="CD28" s="66">
        <v>3479</v>
      </c>
      <c r="CE28" s="66">
        <v>5271</v>
      </c>
      <c r="CF28" s="66">
        <v>3516</v>
      </c>
      <c r="CG28" s="66">
        <v>5262</v>
      </c>
      <c r="CH28" s="66">
        <v>3480</v>
      </c>
      <c r="CI28" s="66">
        <v>5185</v>
      </c>
      <c r="CJ28" s="66">
        <v>3491</v>
      </c>
      <c r="CK28" s="66">
        <v>5159</v>
      </c>
      <c r="CL28" s="66">
        <v>3471</v>
      </c>
      <c r="CM28" s="66">
        <v>5117</v>
      </c>
      <c r="CN28" s="66">
        <v>3406</v>
      </c>
      <c r="CO28" s="66">
        <v>5103</v>
      </c>
      <c r="CP28" s="66">
        <v>3487</v>
      </c>
      <c r="CQ28" s="66">
        <v>5080</v>
      </c>
      <c r="CR28" s="66">
        <v>3512</v>
      </c>
      <c r="CS28" s="66">
        <v>5098</v>
      </c>
      <c r="CT28" s="66">
        <v>3556</v>
      </c>
      <c r="CU28" s="66">
        <v>5153</v>
      </c>
      <c r="CV28" s="66">
        <v>3576</v>
      </c>
      <c r="CW28" s="66">
        <v>5203</v>
      </c>
      <c r="CX28" s="66">
        <v>3531</v>
      </c>
      <c r="CY28" s="66">
        <v>5138</v>
      </c>
      <c r="CZ28" s="66">
        <v>3581</v>
      </c>
      <c r="DA28" s="66">
        <v>5245</v>
      </c>
      <c r="DB28" s="66">
        <v>3626</v>
      </c>
      <c r="DC28" s="66">
        <v>5271</v>
      </c>
      <c r="DD28" s="66">
        <v>3674</v>
      </c>
      <c r="DE28" s="66">
        <v>5301</v>
      </c>
      <c r="DF28" s="66">
        <v>3666</v>
      </c>
      <c r="DG28" s="66">
        <v>5289</v>
      </c>
      <c r="DH28" s="66">
        <v>3667</v>
      </c>
      <c r="DI28" s="66">
        <v>5293</v>
      </c>
      <c r="DJ28" s="66">
        <v>3642</v>
      </c>
      <c r="DK28" s="66">
        <v>5257</v>
      </c>
      <c r="DL28" s="66">
        <v>3683</v>
      </c>
      <c r="DM28" s="66">
        <v>5281</v>
      </c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  <c r="CB29" s="66">
        <v>624</v>
      </c>
      <c r="CC29" s="66">
        <v>1046</v>
      </c>
      <c r="CD29" s="66">
        <v>610</v>
      </c>
      <c r="CE29" s="66">
        <v>1028</v>
      </c>
      <c r="CF29" s="66">
        <v>616</v>
      </c>
      <c r="CG29" s="66">
        <v>1023</v>
      </c>
      <c r="CH29" s="66">
        <v>607</v>
      </c>
      <c r="CI29" s="66">
        <v>1020</v>
      </c>
      <c r="CJ29" s="66">
        <v>600</v>
      </c>
      <c r="CK29" s="66">
        <v>1017</v>
      </c>
      <c r="CL29" s="66">
        <v>592</v>
      </c>
      <c r="CM29" s="66">
        <v>1028</v>
      </c>
      <c r="CN29" s="66">
        <v>576</v>
      </c>
      <c r="CO29" s="66">
        <v>1016</v>
      </c>
      <c r="CP29" s="66">
        <v>567</v>
      </c>
      <c r="CQ29" s="66">
        <v>997</v>
      </c>
      <c r="CR29" s="66">
        <v>574</v>
      </c>
      <c r="CS29" s="66">
        <v>996</v>
      </c>
      <c r="CT29" s="66">
        <v>569</v>
      </c>
      <c r="CU29" s="66">
        <v>999</v>
      </c>
      <c r="CV29" s="66">
        <v>550</v>
      </c>
      <c r="CW29" s="66">
        <v>997</v>
      </c>
      <c r="CX29" s="66">
        <v>571</v>
      </c>
      <c r="CY29" s="66">
        <v>1035</v>
      </c>
      <c r="CZ29" s="66">
        <v>563</v>
      </c>
      <c r="DA29" s="66">
        <v>1064</v>
      </c>
      <c r="DB29" s="66">
        <v>571</v>
      </c>
      <c r="DC29" s="66">
        <v>1069</v>
      </c>
      <c r="DD29" s="66">
        <v>577</v>
      </c>
      <c r="DE29" s="66">
        <v>1061</v>
      </c>
      <c r="DF29" s="66">
        <v>563</v>
      </c>
      <c r="DG29" s="66">
        <v>1049</v>
      </c>
      <c r="DH29" s="66">
        <v>552</v>
      </c>
      <c r="DI29" s="66">
        <v>1040</v>
      </c>
      <c r="DJ29" s="66">
        <v>532</v>
      </c>
      <c r="DK29" s="66">
        <v>1011</v>
      </c>
      <c r="DL29" s="66">
        <v>538</v>
      </c>
      <c r="DM29" s="66">
        <v>1010</v>
      </c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  <c r="CB30" s="66">
        <v>796</v>
      </c>
      <c r="CC30" s="66">
        <v>1453</v>
      </c>
      <c r="CD30" s="66">
        <v>803</v>
      </c>
      <c r="CE30" s="66">
        <v>1463</v>
      </c>
      <c r="CF30" s="66">
        <v>817</v>
      </c>
      <c r="CG30" s="66">
        <v>1499</v>
      </c>
      <c r="CH30" s="66">
        <v>787</v>
      </c>
      <c r="CI30" s="66">
        <v>1458</v>
      </c>
      <c r="CJ30" s="66">
        <v>789</v>
      </c>
      <c r="CK30" s="66">
        <v>1471</v>
      </c>
      <c r="CL30" s="66">
        <v>796</v>
      </c>
      <c r="CM30" s="66">
        <v>1469</v>
      </c>
      <c r="CN30" s="66">
        <v>769</v>
      </c>
      <c r="CO30" s="66">
        <v>1456</v>
      </c>
      <c r="CP30" s="66">
        <v>779</v>
      </c>
      <c r="CQ30" s="66">
        <v>1464</v>
      </c>
      <c r="CR30" s="66">
        <v>785</v>
      </c>
      <c r="CS30" s="66">
        <v>1458</v>
      </c>
      <c r="CT30" s="66">
        <v>771</v>
      </c>
      <c r="CU30" s="66">
        <v>1449</v>
      </c>
      <c r="CV30" s="66">
        <v>763</v>
      </c>
      <c r="CW30" s="66">
        <v>1430</v>
      </c>
      <c r="CX30" s="66">
        <v>749</v>
      </c>
      <c r="CY30" s="66">
        <v>1422</v>
      </c>
      <c r="CZ30" s="66">
        <v>722</v>
      </c>
      <c r="DA30" s="66">
        <v>1419</v>
      </c>
      <c r="DB30" s="66">
        <v>744</v>
      </c>
      <c r="DC30" s="66">
        <v>1444</v>
      </c>
      <c r="DD30" s="66">
        <v>729</v>
      </c>
      <c r="DE30" s="66">
        <v>1439</v>
      </c>
      <c r="DF30" s="66">
        <v>754</v>
      </c>
      <c r="DG30" s="66">
        <v>1449</v>
      </c>
      <c r="DH30" s="66">
        <v>757</v>
      </c>
      <c r="DI30" s="66">
        <v>1445</v>
      </c>
      <c r="DJ30" s="66">
        <v>762</v>
      </c>
      <c r="DK30" s="66">
        <v>1444</v>
      </c>
      <c r="DL30" s="66">
        <v>758</v>
      </c>
      <c r="DM30" s="66">
        <v>1427</v>
      </c>
    </row>
    <row r="31" spans="1:143" s="138" customFormat="1" x14ac:dyDescent="0.2">
      <c r="A31" s="135"/>
      <c r="B31" s="136"/>
      <c r="C31" s="156" t="s">
        <v>105</v>
      </c>
      <c r="D31" s="137">
        <f t="shared" ref="D31:BO31" si="3">SUM(D16:D30)</f>
        <v>22250</v>
      </c>
      <c r="E31" s="137">
        <f t="shared" si="3"/>
        <v>40843</v>
      </c>
      <c r="F31" s="137">
        <f t="shared" si="3"/>
        <v>22350</v>
      </c>
      <c r="G31" s="137">
        <f t="shared" si="3"/>
        <v>40837</v>
      </c>
      <c r="H31" s="137">
        <f t="shared" si="3"/>
        <v>22430</v>
      </c>
      <c r="I31" s="137">
        <f t="shared" si="3"/>
        <v>41281</v>
      </c>
      <c r="J31" s="137">
        <f t="shared" si="3"/>
        <v>22859</v>
      </c>
      <c r="K31" s="137">
        <f t="shared" si="3"/>
        <v>42217</v>
      </c>
      <c r="L31" s="137">
        <f t="shared" si="3"/>
        <v>23654</v>
      </c>
      <c r="M31" s="137">
        <f t="shared" si="3"/>
        <v>43293</v>
      </c>
      <c r="N31" s="137">
        <f t="shared" si="3"/>
        <v>23722</v>
      </c>
      <c r="O31" s="137">
        <f t="shared" si="3"/>
        <v>43443</v>
      </c>
      <c r="P31" s="137">
        <f t="shared" si="3"/>
        <v>23641</v>
      </c>
      <c r="Q31" s="137">
        <f t="shared" si="3"/>
        <v>43392</v>
      </c>
      <c r="R31" s="137">
        <f t="shared" si="3"/>
        <v>23639</v>
      </c>
      <c r="S31" s="137">
        <f t="shared" si="3"/>
        <v>43257</v>
      </c>
      <c r="T31" s="137">
        <f t="shared" si="3"/>
        <v>23555</v>
      </c>
      <c r="U31" s="137">
        <f t="shared" si="3"/>
        <v>43049</v>
      </c>
      <c r="V31" s="137">
        <f t="shared" si="3"/>
        <v>23668</v>
      </c>
      <c r="W31" s="137">
        <f t="shared" si="3"/>
        <v>42811</v>
      </c>
      <c r="X31" s="137">
        <f t="shared" si="3"/>
        <v>24092</v>
      </c>
      <c r="Y31" s="137">
        <f t="shared" si="3"/>
        <v>42825</v>
      </c>
      <c r="Z31" s="137">
        <f t="shared" si="3"/>
        <v>24211</v>
      </c>
      <c r="AA31" s="137">
        <f t="shared" si="3"/>
        <v>43001</v>
      </c>
      <c r="AB31" s="137">
        <f t="shared" si="3"/>
        <v>24295</v>
      </c>
      <c r="AC31" s="137">
        <f t="shared" si="3"/>
        <v>43276</v>
      </c>
      <c r="AD31" s="137">
        <f t="shared" si="3"/>
        <v>24557</v>
      </c>
      <c r="AE31" s="137">
        <f t="shared" si="3"/>
        <v>43274</v>
      </c>
      <c r="AF31" s="137">
        <f t="shared" si="3"/>
        <v>24722</v>
      </c>
      <c r="AG31" s="137">
        <f t="shared" si="3"/>
        <v>43706</v>
      </c>
      <c r="AH31" s="137">
        <f t="shared" si="3"/>
        <v>24800</v>
      </c>
      <c r="AI31" s="137">
        <f t="shared" si="3"/>
        <v>43893</v>
      </c>
      <c r="AJ31" s="137">
        <f t="shared" si="3"/>
        <v>25019</v>
      </c>
      <c r="AK31" s="137">
        <f t="shared" si="3"/>
        <v>44052</v>
      </c>
      <c r="AL31" s="137">
        <f t="shared" si="3"/>
        <v>25099</v>
      </c>
      <c r="AM31" s="137">
        <f t="shared" si="3"/>
        <v>43846</v>
      </c>
      <c r="AN31" s="137">
        <f t="shared" si="3"/>
        <v>25055</v>
      </c>
      <c r="AO31" s="137">
        <f t="shared" si="3"/>
        <v>43725</v>
      </c>
      <c r="AP31" s="137">
        <f t="shared" si="3"/>
        <v>24739</v>
      </c>
      <c r="AQ31" s="137">
        <f t="shared" si="3"/>
        <v>43303</v>
      </c>
      <c r="AR31" s="137">
        <f t="shared" si="3"/>
        <v>24933</v>
      </c>
      <c r="AS31" s="137">
        <f t="shared" si="3"/>
        <v>43077</v>
      </c>
      <c r="AT31" s="137">
        <f t="shared" si="3"/>
        <v>25256</v>
      </c>
      <c r="AU31" s="137">
        <f t="shared" si="3"/>
        <v>42897</v>
      </c>
      <c r="AV31" s="137">
        <f t="shared" si="3"/>
        <v>25087</v>
      </c>
      <c r="AW31" s="137">
        <f t="shared" si="3"/>
        <v>43093</v>
      </c>
      <c r="AX31" s="137">
        <f t="shared" si="3"/>
        <v>25736</v>
      </c>
      <c r="AY31" s="137">
        <f t="shared" si="3"/>
        <v>43154</v>
      </c>
      <c r="AZ31" s="137">
        <f t="shared" si="3"/>
        <v>25675</v>
      </c>
      <c r="BA31" s="137">
        <f t="shared" si="3"/>
        <v>43168</v>
      </c>
      <c r="BB31" s="137">
        <f t="shared" si="3"/>
        <v>25528</v>
      </c>
      <c r="BC31" s="137">
        <f t="shared" si="3"/>
        <v>42734</v>
      </c>
      <c r="BD31" s="137">
        <f t="shared" si="3"/>
        <v>25755</v>
      </c>
      <c r="BE31" s="137">
        <f t="shared" si="3"/>
        <v>43355</v>
      </c>
      <c r="BF31" s="137">
        <f>SUM(BF16:BF30)</f>
        <v>25899</v>
      </c>
      <c r="BG31" s="137">
        <f>SUM(BG16:BG30)</f>
        <v>43511</v>
      </c>
      <c r="BH31" s="137">
        <f t="shared" si="3"/>
        <v>26117</v>
      </c>
      <c r="BI31" s="137">
        <f t="shared" si="3"/>
        <v>43310</v>
      </c>
      <c r="BJ31" s="137">
        <f t="shared" si="3"/>
        <v>26111</v>
      </c>
      <c r="BK31" s="137">
        <f t="shared" si="3"/>
        <v>43235</v>
      </c>
      <c r="BL31" s="137">
        <f t="shared" si="3"/>
        <v>26083</v>
      </c>
      <c r="BM31" s="137">
        <f t="shared" si="3"/>
        <v>43157</v>
      </c>
      <c r="BN31" s="137">
        <f t="shared" si="3"/>
        <v>26015</v>
      </c>
      <c r="BO31" s="137">
        <f t="shared" si="3"/>
        <v>43104</v>
      </c>
      <c r="BP31" s="137">
        <f t="shared" ref="BP31:DM31" si="4">SUM(BP16:BP30)</f>
        <v>26044</v>
      </c>
      <c r="BQ31" s="137">
        <f t="shared" si="4"/>
        <v>42944</v>
      </c>
      <c r="BR31" s="137">
        <f t="shared" si="4"/>
        <v>26108</v>
      </c>
      <c r="BS31" s="137">
        <f t="shared" si="4"/>
        <v>42740</v>
      </c>
      <c r="BT31" s="137">
        <f t="shared" si="4"/>
        <v>26206</v>
      </c>
      <c r="BU31" s="137">
        <f t="shared" si="4"/>
        <v>42736</v>
      </c>
      <c r="BV31" s="137">
        <f t="shared" si="4"/>
        <v>26186</v>
      </c>
      <c r="BW31" s="137">
        <f t="shared" si="4"/>
        <v>42935</v>
      </c>
      <c r="BX31" s="137">
        <f t="shared" si="4"/>
        <v>26265</v>
      </c>
      <c r="BY31" s="137">
        <f t="shared" si="4"/>
        <v>42950</v>
      </c>
      <c r="BZ31" s="137">
        <f t="shared" si="4"/>
        <v>26237</v>
      </c>
      <c r="CA31" s="137">
        <f t="shared" si="4"/>
        <v>42897</v>
      </c>
      <c r="CB31" s="137">
        <f t="shared" si="4"/>
        <v>26539</v>
      </c>
      <c r="CC31" s="137">
        <f t="shared" si="4"/>
        <v>43379</v>
      </c>
      <c r="CD31" s="137">
        <f t="shared" si="4"/>
        <v>26654</v>
      </c>
      <c r="CE31" s="137">
        <f t="shared" si="4"/>
        <v>43461</v>
      </c>
      <c r="CF31" s="137">
        <f t="shared" si="4"/>
        <v>27006</v>
      </c>
      <c r="CG31" s="137">
        <f t="shared" si="4"/>
        <v>43551</v>
      </c>
      <c r="CH31" s="137">
        <f t="shared" si="4"/>
        <v>26889</v>
      </c>
      <c r="CI31" s="137">
        <f t="shared" si="4"/>
        <v>43190</v>
      </c>
      <c r="CJ31" s="137">
        <f t="shared" si="4"/>
        <v>26727</v>
      </c>
      <c r="CK31" s="137">
        <f t="shared" si="4"/>
        <v>43013</v>
      </c>
      <c r="CL31" s="137">
        <f t="shared" si="4"/>
        <v>26599</v>
      </c>
      <c r="CM31" s="137">
        <f t="shared" si="4"/>
        <v>42745</v>
      </c>
      <c r="CN31" s="137">
        <f t="shared" si="4"/>
        <v>26149</v>
      </c>
      <c r="CO31" s="137">
        <f t="shared" si="4"/>
        <v>42618</v>
      </c>
      <c r="CP31" s="137">
        <f t="shared" si="4"/>
        <v>26434</v>
      </c>
      <c r="CQ31" s="137">
        <f t="shared" si="4"/>
        <v>42483</v>
      </c>
      <c r="CR31" s="137">
        <f t="shared" si="4"/>
        <v>26579</v>
      </c>
      <c r="CS31" s="137">
        <f t="shared" si="4"/>
        <v>42503</v>
      </c>
      <c r="CT31" s="137">
        <f t="shared" si="4"/>
        <v>26810</v>
      </c>
      <c r="CU31" s="137">
        <f t="shared" si="4"/>
        <v>42643</v>
      </c>
      <c r="CV31" s="137">
        <f t="shared" si="4"/>
        <v>26676</v>
      </c>
      <c r="CW31" s="137">
        <f t="shared" si="4"/>
        <v>42784</v>
      </c>
      <c r="CX31" s="137">
        <f t="shared" si="4"/>
        <v>26768</v>
      </c>
      <c r="CY31" s="137">
        <f t="shared" si="4"/>
        <v>42944</v>
      </c>
      <c r="CZ31" s="137">
        <f t="shared" si="4"/>
        <v>26910</v>
      </c>
      <c r="DA31" s="137">
        <f t="shared" si="4"/>
        <v>43388</v>
      </c>
      <c r="DB31" s="137">
        <f t="shared" si="4"/>
        <v>27181</v>
      </c>
      <c r="DC31" s="137">
        <f t="shared" si="4"/>
        <v>43608</v>
      </c>
      <c r="DD31" s="137">
        <f t="shared" si="4"/>
        <v>27193</v>
      </c>
      <c r="DE31" s="137">
        <f t="shared" si="4"/>
        <v>43368</v>
      </c>
      <c r="DF31" s="137">
        <f t="shared" si="4"/>
        <v>27226</v>
      </c>
      <c r="DG31" s="137">
        <f t="shared" si="4"/>
        <v>43452</v>
      </c>
      <c r="DH31" s="137">
        <f t="shared" si="4"/>
        <v>26977</v>
      </c>
      <c r="DI31" s="137">
        <f t="shared" si="4"/>
        <v>43156</v>
      </c>
      <c r="DJ31" s="137">
        <f t="shared" si="4"/>
        <v>26743</v>
      </c>
      <c r="DK31" s="137">
        <f t="shared" si="4"/>
        <v>42765</v>
      </c>
      <c r="DL31" s="137">
        <f t="shared" si="4"/>
        <v>26734</v>
      </c>
      <c r="DM31" s="137">
        <f t="shared" si="4"/>
        <v>42664</v>
      </c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  <c r="CB32" s="66">
        <v>538</v>
      </c>
      <c r="CC32" s="66">
        <v>895</v>
      </c>
      <c r="CD32" s="66">
        <v>536</v>
      </c>
      <c r="CE32" s="66">
        <v>880</v>
      </c>
      <c r="CF32" s="66">
        <v>543</v>
      </c>
      <c r="CG32" s="66">
        <v>886</v>
      </c>
      <c r="CH32" s="66">
        <v>538</v>
      </c>
      <c r="CI32" s="66">
        <v>895</v>
      </c>
      <c r="CJ32" s="66">
        <v>527</v>
      </c>
      <c r="CK32" s="66">
        <v>884</v>
      </c>
      <c r="CL32" s="66">
        <v>519</v>
      </c>
      <c r="CM32" s="66">
        <v>877</v>
      </c>
      <c r="CN32" s="66">
        <v>507</v>
      </c>
      <c r="CO32" s="66">
        <v>860</v>
      </c>
      <c r="CP32" s="66">
        <v>501</v>
      </c>
      <c r="CQ32" s="66">
        <v>873</v>
      </c>
      <c r="CR32" s="66">
        <v>530</v>
      </c>
      <c r="CS32" s="66">
        <v>875</v>
      </c>
      <c r="CT32" s="66">
        <v>543</v>
      </c>
      <c r="CU32" s="66">
        <v>870</v>
      </c>
      <c r="CV32" s="66">
        <v>550</v>
      </c>
      <c r="CW32" s="66">
        <v>888</v>
      </c>
      <c r="CX32" s="66">
        <v>598</v>
      </c>
      <c r="CY32" s="66">
        <v>946</v>
      </c>
      <c r="CZ32" s="66">
        <v>595</v>
      </c>
      <c r="DA32" s="66">
        <v>954</v>
      </c>
      <c r="DB32" s="66">
        <v>593</v>
      </c>
      <c r="DC32" s="66">
        <v>949</v>
      </c>
      <c r="DD32" s="66">
        <v>579</v>
      </c>
      <c r="DE32" s="66">
        <v>942</v>
      </c>
      <c r="DF32" s="66">
        <v>556</v>
      </c>
      <c r="DG32" s="66">
        <v>932</v>
      </c>
      <c r="DH32" s="66">
        <v>551</v>
      </c>
      <c r="DI32" s="66">
        <v>917</v>
      </c>
      <c r="DJ32" s="66">
        <v>542</v>
      </c>
      <c r="DK32" s="66">
        <v>906</v>
      </c>
      <c r="DL32" s="66">
        <v>543</v>
      </c>
      <c r="DM32" s="66">
        <v>893</v>
      </c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  <c r="CB33" s="66">
        <v>494</v>
      </c>
      <c r="CC33" s="66">
        <v>1136</v>
      </c>
      <c r="CD33" s="66">
        <v>508</v>
      </c>
      <c r="CE33" s="66">
        <v>1142</v>
      </c>
      <c r="CF33" s="66">
        <v>507</v>
      </c>
      <c r="CG33" s="66">
        <v>1134</v>
      </c>
      <c r="CH33" s="66">
        <v>523</v>
      </c>
      <c r="CI33" s="66">
        <v>1178</v>
      </c>
      <c r="CJ33" s="66">
        <v>516</v>
      </c>
      <c r="CK33" s="66">
        <v>1168</v>
      </c>
      <c r="CL33" s="66">
        <v>512</v>
      </c>
      <c r="CM33" s="66">
        <v>1141</v>
      </c>
      <c r="CN33" s="66">
        <v>499</v>
      </c>
      <c r="CO33" s="66">
        <v>1140</v>
      </c>
      <c r="CP33" s="66">
        <v>513</v>
      </c>
      <c r="CQ33" s="66">
        <v>1133</v>
      </c>
      <c r="CR33" s="66">
        <v>540</v>
      </c>
      <c r="CS33" s="66">
        <v>1132</v>
      </c>
      <c r="CT33" s="66">
        <v>546</v>
      </c>
      <c r="CU33" s="66">
        <v>1116</v>
      </c>
      <c r="CV33" s="66">
        <v>540</v>
      </c>
      <c r="CW33" s="66">
        <v>1151</v>
      </c>
      <c r="CX33" s="66">
        <v>645</v>
      </c>
      <c r="CY33" s="66">
        <v>1284</v>
      </c>
      <c r="CZ33" s="66">
        <v>621</v>
      </c>
      <c r="DA33" s="66">
        <v>1269</v>
      </c>
      <c r="DB33" s="66">
        <v>620</v>
      </c>
      <c r="DC33" s="66">
        <v>1233</v>
      </c>
      <c r="DD33" s="66">
        <v>624</v>
      </c>
      <c r="DE33" s="66">
        <v>1208</v>
      </c>
      <c r="DF33" s="66">
        <v>591</v>
      </c>
      <c r="DG33" s="66">
        <v>1159</v>
      </c>
      <c r="DH33" s="66">
        <v>583</v>
      </c>
      <c r="DI33" s="66">
        <v>1136</v>
      </c>
      <c r="DJ33" s="66">
        <v>578</v>
      </c>
      <c r="DK33" s="66">
        <v>1107</v>
      </c>
      <c r="DL33" s="66">
        <v>566</v>
      </c>
      <c r="DM33" s="66">
        <v>1068</v>
      </c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  <c r="CB34" s="66">
        <v>877</v>
      </c>
      <c r="CC34" s="66">
        <v>1931</v>
      </c>
      <c r="CD34" s="66">
        <v>870</v>
      </c>
      <c r="CE34" s="66">
        <v>1932</v>
      </c>
      <c r="CF34" s="66">
        <v>869</v>
      </c>
      <c r="CG34" s="66">
        <v>1937</v>
      </c>
      <c r="CH34" s="66">
        <v>896</v>
      </c>
      <c r="CI34" s="66">
        <v>1972</v>
      </c>
      <c r="CJ34" s="66">
        <v>885</v>
      </c>
      <c r="CK34" s="66">
        <v>1955</v>
      </c>
      <c r="CL34" s="66">
        <v>889</v>
      </c>
      <c r="CM34" s="66">
        <v>1911</v>
      </c>
      <c r="CN34" s="66">
        <v>858</v>
      </c>
      <c r="CO34" s="66">
        <v>1906</v>
      </c>
      <c r="CP34" s="66">
        <v>853</v>
      </c>
      <c r="CQ34" s="66">
        <v>1891</v>
      </c>
      <c r="CR34" s="66">
        <v>909</v>
      </c>
      <c r="CS34" s="66">
        <v>1889</v>
      </c>
      <c r="CT34" s="66">
        <v>915</v>
      </c>
      <c r="CU34" s="66">
        <v>1894</v>
      </c>
      <c r="CV34" s="66">
        <v>907</v>
      </c>
      <c r="CW34" s="66">
        <v>1926</v>
      </c>
      <c r="CX34" s="66">
        <v>901</v>
      </c>
      <c r="CY34" s="66">
        <v>1814</v>
      </c>
      <c r="CZ34" s="66">
        <v>883</v>
      </c>
      <c r="DA34" s="66">
        <v>1822</v>
      </c>
      <c r="DB34" s="66">
        <v>920</v>
      </c>
      <c r="DC34" s="66">
        <v>1831</v>
      </c>
      <c r="DD34" s="66">
        <v>911</v>
      </c>
      <c r="DE34" s="66">
        <v>1827</v>
      </c>
      <c r="DF34" s="66">
        <v>913</v>
      </c>
      <c r="DG34" s="66">
        <v>1834</v>
      </c>
      <c r="DH34" s="66">
        <v>913</v>
      </c>
      <c r="DI34" s="66">
        <v>1856</v>
      </c>
      <c r="DJ34" s="66">
        <v>896</v>
      </c>
      <c r="DK34" s="66">
        <v>1819</v>
      </c>
      <c r="DL34" s="66">
        <v>913</v>
      </c>
      <c r="DM34" s="66">
        <v>1815</v>
      </c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  <c r="CB35" s="66">
        <v>402</v>
      </c>
      <c r="CC35" s="66">
        <v>681</v>
      </c>
      <c r="CD35" s="66">
        <v>395</v>
      </c>
      <c r="CE35" s="66">
        <v>672</v>
      </c>
      <c r="CF35" s="66">
        <v>407</v>
      </c>
      <c r="CG35" s="66">
        <v>668</v>
      </c>
      <c r="CH35" s="66">
        <v>415</v>
      </c>
      <c r="CI35" s="66">
        <v>658</v>
      </c>
      <c r="CJ35" s="66">
        <v>406</v>
      </c>
      <c r="CK35" s="66">
        <v>661</v>
      </c>
      <c r="CL35" s="66">
        <v>404</v>
      </c>
      <c r="CM35" s="66">
        <v>654</v>
      </c>
      <c r="CN35" s="66">
        <v>395</v>
      </c>
      <c r="CO35" s="66">
        <v>645</v>
      </c>
      <c r="CP35" s="66">
        <v>394</v>
      </c>
      <c r="CQ35" s="66">
        <v>649</v>
      </c>
      <c r="CR35" s="66">
        <v>406</v>
      </c>
      <c r="CS35" s="66">
        <v>659</v>
      </c>
      <c r="CT35" s="66">
        <v>396</v>
      </c>
      <c r="CU35" s="66">
        <v>642</v>
      </c>
      <c r="CV35" s="66">
        <v>383</v>
      </c>
      <c r="CW35" s="66">
        <v>625</v>
      </c>
      <c r="CX35" s="66">
        <v>360</v>
      </c>
      <c r="CY35" s="66">
        <v>582</v>
      </c>
      <c r="CZ35" s="66">
        <v>360</v>
      </c>
      <c r="DA35" s="66">
        <v>579</v>
      </c>
      <c r="DB35" s="66">
        <v>356</v>
      </c>
      <c r="DC35" s="66">
        <v>571</v>
      </c>
      <c r="DD35" s="66">
        <v>358</v>
      </c>
      <c r="DE35" s="66">
        <v>582</v>
      </c>
      <c r="DF35" s="66">
        <v>357</v>
      </c>
      <c r="DG35" s="66">
        <v>598</v>
      </c>
      <c r="DH35" s="66">
        <v>348</v>
      </c>
      <c r="DI35" s="66">
        <v>587</v>
      </c>
      <c r="DJ35" s="66">
        <v>358</v>
      </c>
      <c r="DK35" s="66">
        <v>589</v>
      </c>
      <c r="DL35" s="66">
        <v>365</v>
      </c>
      <c r="DM35" s="66">
        <v>591</v>
      </c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  <c r="CB36" s="66">
        <v>2363</v>
      </c>
      <c r="CC36" s="66">
        <v>4855</v>
      </c>
      <c r="CD36" s="66">
        <v>2367</v>
      </c>
      <c r="CE36" s="66">
        <v>4944</v>
      </c>
      <c r="CF36" s="66">
        <v>2401</v>
      </c>
      <c r="CG36" s="66">
        <v>4975</v>
      </c>
      <c r="CH36" s="66">
        <v>2327</v>
      </c>
      <c r="CI36" s="66">
        <v>4826</v>
      </c>
      <c r="CJ36" s="66">
        <v>2324</v>
      </c>
      <c r="CK36" s="66">
        <v>4809</v>
      </c>
      <c r="CL36" s="66">
        <v>2334</v>
      </c>
      <c r="CM36" s="66">
        <v>4823</v>
      </c>
      <c r="CN36" s="66">
        <v>2350</v>
      </c>
      <c r="CO36" s="66">
        <v>4827</v>
      </c>
      <c r="CP36" s="66">
        <v>2337</v>
      </c>
      <c r="CQ36" s="66">
        <v>4800</v>
      </c>
      <c r="CR36" s="66">
        <v>2424</v>
      </c>
      <c r="CS36" s="66">
        <v>4835</v>
      </c>
      <c r="CT36" s="66">
        <v>2392</v>
      </c>
      <c r="CU36" s="66">
        <v>4831</v>
      </c>
      <c r="CV36" s="66">
        <v>2356</v>
      </c>
      <c r="CW36" s="66">
        <v>4804</v>
      </c>
      <c r="CX36" s="66">
        <v>2247</v>
      </c>
      <c r="CY36" s="66">
        <v>4739</v>
      </c>
      <c r="CZ36" s="66">
        <v>2325</v>
      </c>
      <c r="DA36" s="66">
        <v>4939</v>
      </c>
      <c r="DB36" s="66">
        <v>2317</v>
      </c>
      <c r="DC36" s="66">
        <v>4913</v>
      </c>
      <c r="DD36" s="66">
        <v>2352</v>
      </c>
      <c r="DE36" s="66">
        <v>4949</v>
      </c>
      <c r="DF36" s="66">
        <v>2352</v>
      </c>
      <c r="DG36" s="66">
        <v>4963</v>
      </c>
      <c r="DH36" s="66">
        <v>2362</v>
      </c>
      <c r="DI36" s="66">
        <v>4977</v>
      </c>
      <c r="DJ36" s="66">
        <v>2388</v>
      </c>
      <c r="DK36" s="66">
        <v>4988</v>
      </c>
      <c r="DL36" s="66">
        <v>2412</v>
      </c>
      <c r="DM36" s="66">
        <v>4964</v>
      </c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  <c r="CB37" s="66">
        <v>578</v>
      </c>
      <c r="CC37" s="66">
        <v>1043</v>
      </c>
      <c r="CD37" s="66">
        <v>574</v>
      </c>
      <c r="CE37" s="66">
        <v>1044</v>
      </c>
      <c r="CF37" s="66">
        <v>572</v>
      </c>
      <c r="CG37" s="66">
        <v>1051</v>
      </c>
      <c r="CH37" s="66">
        <v>588</v>
      </c>
      <c r="CI37" s="66">
        <v>1030</v>
      </c>
      <c r="CJ37" s="66">
        <v>591</v>
      </c>
      <c r="CK37" s="66">
        <v>1038</v>
      </c>
      <c r="CL37" s="66">
        <v>584</v>
      </c>
      <c r="CM37" s="66">
        <v>1022</v>
      </c>
      <c r="CN37" s="66">
        <v>592</v>
      </c>
      <c r="CO37" s="66">
        <v>1024</v>
      </c>
      <c r="CP37" s="66">
        <v>578</v>
      </c>
      <c r="CQ37" s="66">
        <v>1009</v>
      </c>
      <c r="CR37" s="66">
        <v>594</v>
      </c>
      <c r="CS37" s="66">
        <v>1016</v>
      </c>
      <c r="CT37" s="66">
        <v>618</v>
      </c>
      <c r="CU37" s="66">
        <v>1013</v>
      </c>
      <c r="CV37" s="66">
        <v>621</v>
      </c>
      <c r="CW37" s="66">
        <v>1040</v>
      </c>
      <c r="CX37" s="66">
        <v>620</v>
      </c>
      <c r="CY37" s="66">
        <v>1026</v>
      </c>
      <c r="CZ37" s="66">
        <v>617</v>
      </c>
      <c r="DA37" s="66">
        <v>1032</v>
      </c>
      <c r="DB37" s="66">
        <v>612</v>
      </c>
      <c r="DC37" s="66">
        <v>1035</v>
      </c>
      <c r="DD37" s="66">
        <v>608</v>
      </c>
      <c r="DE37" s="66">
        <v>1033</v>
      </c>
      <c r="DF37" s="66">
        <v>603</v>
      </c>
      <c r="DG37" s="66">
        <v>1016</v>
      </c>
      <c r="DH37" s="66">
        <v>597</v>
      </c>
      <c r="DI37" s="66">
        <v>1022</v>
      </c>
      <c r="DJ37" s="66">
        <v>589</v>
      </c>
      <c r="DK37" s="66">
        <v>1016</v>
      </c>
      <c r="DL37" s="66">
        <v>609</v>
      </c>
      <c r="DM37" s="66">
        <v>1029</v>
      </c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5">SUM(E32:E37)</f>
        <v>10345</v>
      </c>
      <c r="F38" s="137">
        <f t="shared" si="5"/>
        <v>4277</v>
      </c>
      <c r="G38" s="137">
        <f t="shared" si="5"/>
        <v>10394</v>
      </c>
      <c r="H38" s="137">
        <f t="shared" si="5"/>
        <v>4343</v>
      </c>
      <c r="I38" s="137">
        <f t="shared" si="5"/>
        <v>10562</v>
      </c>
      <c r="J38" s="137">
        <f t="shared" si="5"/>
        <v>4377</v>
      </c>
      <c r="K38" s="137">
        <f t="shared" si="5"/>
        <v>10607</v>
      </c>
      <c r="L38" s="137">
        <f t="shared" si="5"/>
        <v>4439</v>
      </c>
      <c r="M38" s="137">
        <f t="shared" si="5"/>
        <v>10712</v>
      </c>
      <c r="N38" s="137">
        <f t="shared" si="5"/>
        <v>4449</v>
      </c>
      <c r="O38" s="137">
        <f t="shared" si="5"/>
        <v>10658</v>
      </c>
      <c r="P38" s="137">
        <f t="shared" si="5"/>
        <v>4444</v>
      </c>
      <c r="Q38" s="137">
        <f t="shared" si="5"/>
        <v>10592</v>
      </c>
      <c r="R38" s="137">
        <f t="shared" si="5"/>
        <v>4464</v>
      </c>
      <c r="S38" s="137">
        <f t="shared" si="5"/>
        <v>10533</v>
      </c>
      <c r="T38" s="137">
        <f t="shared" si="5"/>
        <v>4427</v>
      </c>
      <c r="U38" s="137">
        <f t="shared" si="5"/>
        <v>10502</v>
      </c>
      <c r="V38" s="137">
        <f t="shared" si="5"/>
        <v>4533</v>
      </c>
      <c r="W38" s="137">
        <f t="shared" si="5"/>
        <v>10454</v>
      </c>
      <c r="X38" s="137">
        <f t="shared" si="5"/>
        <v>4614</v>
      </c>
      <c r="Y38" s="137">
        <f t="shared" si="5"/>
        <v>10462</v>
      </c>
      <c r="Z38" s="137">
        <f t="shared" si="5"/>
        <v>4695</v>
      </c>
      <c r="AA38" s="137">
        <f t="shared" si="5"/>
        <v>10503</v>
      </c>
      <c r="AB38" s="137">
        <f t="shared" si="5"/>
        <v>4676</v>
      </c>
      <c r="AC38" s="137">
        <f t="shared" si="5"/>
        <v>10543</v>
      </c>
      <c r="AD38" s="137">
        <f t="shared" si="5"/>
        <v>4679</v>
      </c>
      <c r="AE38" s="137">
        <f t="shared" si="5"/>
        <v>10530</v>
      </c>
      <c r="AF38" s="137">
        <f t="shared" si="5"/>
        <v>4754</v>
      </c>
      <c r="AG38" s="137">
        <f t="shared" si="5"/>
        <v>10671</v>
      </c>
      <c r="AH38" s="137">
        <f t="shared" si="5"/>
        <v>4765</v>
      </c>
      <c r="AI38" s="137">
        <f t="shared" si="5"/>
        <v>10612</v>
      </c>
      <c r="AJ38" s="137">
        <f t="shared" si="5"/>
        <v>4827</v>
      </c>
      <c r="AK38" s="137">
        <f t="shared" si="5"/>
        <v>10616</v>
      </c>
      <c r="AL38" s="137">
        <f t="shared" si="5"/>
        <v>4794</v>
      </c>
      <c r="AM38" s="137">
        <f t="shared" si="5"/>
        <v>10567</v>
      </c>
      <c r="AN38" s="137">
        <f t="shared" si="5"/>
        <v>4726</v>
      </c>
      <c r="AO38" s="137">
        <f t="shared" si="5"/>
        <v>10474</v>
      </c>
      <c r="AP38" s="137">
        <f t="shared" si="5"/>
        <v>4615</v>
      </c>
      <c r="AQ38" s="137">
        <f t="shared" si="5"/>
        <v>10398</v>
      </c>
      <c r="AR38" s="137">
        <f t="shared" si="5"/>
        <v>4630</v>
      </c>
      <c r="AS38" s="137">
        <f t="shared" si="5"/>
        <v>10366</v>
      </c>
      <c r="AT38" s="137">
        <f t="shared" si="5"/>
        <v>4754</v>
      </c>
      <c r="AU38" s="137">
        <f t="shared" si="5"/>
        <v>10380</v>
      </c>
      <c r="AV38" s="137">
        <f t="shared" si="5"/>
        <v>4745</v>
      </c>
      <c r="AW38" s="137">
        <f t="shared" si="5"/>
        <v>10439</v>
      </c>
      <c r="AX38" s="137">
        <f t="shared" si="5"/>
        <v>4932</v>
      </c>
      <c r="AY38" s="137">
        <f t="shared" si="5"/>
        <v>10423</v>
      </c>
      <c r="AZ38" s="137">
        <f t="shared" si="5"/>
        <v>4907</v>
      </c>
      <c r="BA38" s="137">
        <f t="shared" si="5"/>
        <v>10462</v>
      </c>
      <c r="BB38" s="137">
        <f t="shared" si="5"/>
        <v>4935</v>
      </c>
      <c r="BC38" s="137">
        <f t="shared" si="5"/>
        <v>10390</v>
      </c>
      <c r="BD38" s="137">
        <f t="shared" si="5"/>
        <v>4956</v>
      </c>
      <c r="BE38" s="137">
        <f t="shared" si="5"/>
        <v>10488</v>
      </c>
      <c r="BF38" s="137">
        <f>SUM(BF32:BF37)</f>
        <v>4967</v>
      </c>
      <c r="BG38" s="137">
        <f>SUM(BG32:BG37)</f>
        <v>10482</v>
      </c>
      <c r="BH38" s="137">
        <f t="shared" si="5"/>
        <v>5030</v>
      </c>
      <c r="BI38" s="137">
        <f t="shared" si="5"/>
        <v>10545</v>
      </c>
      <c r="BJ38" s="137">
        <f t="shared" si="5"/>
        <v>5043</v>
      </c>
      <c r="BK38" s="137">
        <f t="shared" si="5"/>
        <v>10518</v>
      </c>
      <c r="BL38" s="137">
        <f t="shared" si="5"/>
        <v>5054</v>
      </c>
      <c r="BM38" s="137">
        <f t="shared" si="5"/>
        <v>10510</v>
      </c>
      <c r="BN38" s="137">
        <f t="shared" si="5"/>
        <v>5017</v>
      </c>
      <c r="BO38" s="137">
        <f t="shared" si="5"/>
        <v>10367</v>
      </c>
      <c r="BP38" s="137">
        <f t="shared" si="5"/>
        <v>5064</v>
      </c>
      <c r="BQ38" s="137">
        <f t="shared" ref="BQ38:DM38" si="6">SUM(BQ32:BQ37)</f>
        <v>10378</v>
      </c>
      <c r="BR38" s="137">
        <f t="shared" si="6"/>
        <v>5174</v>
      </c>
      <c r="BS38" s="137">
        <f t="shared" si="6"/>
        <v>10362</v>
      </c>
      <c r="BT38" s="137">
        <f t="shared" si="6"/>
        <v>5281</v>
      </c>
      <c r="BU38" s="137">
        <f t="shared" si="6"/>
        <v>10445</v>
      </c>
      <c r="BV38" s="137">
        <f t="shared" si="6"/>
        <v>5264</v>
      </c>
      <c r="BW38" s="137">
        <f t="shared" si="6"/>
        <v>10494</v>
      </c>
      <c r="BX38" s="137">
        <f t="shared" si="6"/>
        <v>5212</v>
      </c>
      <c r="BY38" s="137">
        <f t="shared" si="6"/>
        <v>10509</v>
      </c>
      <c r="BZ38" s="137">
        <f t="shared" si="6"/>
        <v>5305</v>
      </c>
      <c r="CA38" s="137">
        <f t="shared" si="6"/>
        <v>10539</v>
      </c>
      <c r="CB38" s="137">
        <f t="shared" si="6"/>
        <v>5252</v>
      </c>
      <c r="CC38" s="137">
        <f t="shared" si="6"/>
        <v>10541</v>
      </c>
      <c r="CD38" s="137">
        <f t="shared" si="6"/>
        <v>5250</v>
      </c>
      <c r="CE38" s="137">
        <f t="shared" si="6"/>
        <v>10614</v>
      </c>
      <c r="CF38" s="137">
        <f t="shared" si="6"/>
        <v>5299</v>
      </c>
      <c r="CG38" s="137">
        <f t="shared" si="6"/>
        <v>10651</v>
      </c>
      <c r="CH38" s="137">
        <f t="shared" si="6"/>
        <v>5287</v>
      </c>
      <c r="CI38" s="137">
        <f t="shared" si="6"/>
        <v>10559</v>
      </c>
      <c r="CJ38" s="137">
        <f t="shared" si="6"/>
        <v>5249</v>
      </c>
      <c r="CK38" s="137">
        <f t="shared" si="6"/>
        <v>10515</v>
      </c>
      <c r="CL38" s="137">
        <f t="shared" si="6"/>
        <v>5242</v>
      </c>
      <c r="CM38" s="137">
        <f t="shared" si="6"/>
        <v>10428</v>
      </c>
      <c r="CN38" s="137">
        <f t="shared" si="6"/>
        <v>5201</v>
      </c>
      <c r="CO38" s="137">
        <f t="shared" si="6"/>
        <v>10402</v>
      </c>
      <c r="CP38" s="137">
        <f t="shared" si="6"/>
        <v>5176</v>
      </c>
      <c r="CQ38" s="137">
        <f t="shared" si="6"/>
        <v>10355</v>
      </c>
      <c r="CR38" s="137">
        <f t="shared" si="6"/>
        <v>5403</v>
      </c>
      <c r="CS38" s="137">
        <f t="shared" si="6"/>
        <v>10406</v>
      </c>
      <c r="CT38" s="137">
        <f t="shared" si="6"/>
        <v>5410</v>
      </c>
      <c r="CU38" s="137">
        <f t="shared" si="6"/>
        <v>10366</v>
      </c>
      <c r="CV38" s="137">
        <f t="shared" si="6"/>
        <v>5357</v>
      </c>
      <c r="CW38" s="137">
        <f t="shared" si="6"/>
        <v>10434</v>
      </c>
      <c r="CX38" s="137">
        <f t="shared" si="6"/>
        <v>5371</v>
      </c>
      <c r="CY38" s="137">
        <f t="shared" si="6"/>
        <v>10391</v>
      </c>
      <c r="CZ38" s="137">
        <f t="shared" si="6"/>
        <v>5401</v>
      </c>
      <c r="DA38" s="137">
        <f t="shared" si="6"/>
        <v>10595</v>
      </c>
      <c r="DB38" s="137">
        <f t="shared" si="6"/>
        <v>5418</v>
      </c>
      <c r="DC38" s="137">
        <f t="shared" si="6"/>
        <v>10532</v>
      </c>
      <c r="DD38" s="137">
        <f t="shared" si="6"/>
        <v>5432</v>
      </c>
      <c r="DE38" s="137">
        <f t="shared" si="6"/>
        <v>10541</v>
      </c>
      <c r="DF38" s="137">
        <f t="shared" si="6"/>
        <v>5372</v>
      </c>
      <c r="DG38" s="137">
        <f t="shared" si="6"/>
        <v>10502</v>
      </c>
      <c r="DH38" s="137">
        <f t="shared" si="6"/>
        <v>5354</v>
      </c>
      <c r="DI38" s="137">
        <f t="shared" si="6"/>
        <v>10495</v>
      </c>
      <c r="DJ38" s="137">
        <f t="shared" si="6"/>
        <v>5351</v>
      </c>
      <c r="DK38" s="137">
        <f t="shared" si="6"/>
        <v>10425</v>
      </c>
      <c r="DL38" s="137">
        <f t="shared" si="6"/>
        <v>5408</v>
      </c>
      <c r="DM38" s="137">
        <f t="shared" si="6"/>
        <v>10360</v>
      </c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  <c r="CB39" s="66">
        <v>936</v>
      </c>
      <c r="CC39" s="66">
        <v>1503</v>
      </c>
      <c r="CD39" s="66">
        <v>935</v>
      </c>
      <c r="CE39" s="66">
        <v>1491</v>
      </c>
      <c r="CF39" s="66">
        <v>929</v>
      </c>
      <c r="CG39" s="66">
        <v>1482</v>
      </c>
      <c r="CH39" s="66">
        <v>928</v>
      </c>
      <c r="CI39" s="66">
        <v>1472</v>
      </c>
      <c r="CJ39" s="66">
        <v>933</v>
      </c>
      <c r="CK39" s="66">
        <v>1472</v>
      </c>
      <c r="CL39" s="66">
        <v>916</v>
      </c>
      <c r="CM39" s="66">
        <v>1438</v>
      </c>
      <c r="CN39" s="66">
        <v>918</v>
      </c>
      <c r="CO39" s="66">
        <v>1444</v>
      </c>
      <c r="CP39" s="66">
        <v>952</v>
      </c>
      <c r="CQ39" s="66">
        <v>1465</v>
      </c>
      <c r="CR39" s="66">
        <v>976</v>
      </c>
      <c r="CS39" s="66">
        <v>1457</v>
      </c>
      <c r="CT39" s="66">
        <v>979</v>
      </c>
      <c r="CU39" s="66">
        <v>1457</v>
      </c>
      <c r="CV39" s="66">
        <v>978</v>
      </c>
      <c r="CW39" s="66">
        <v>1474</v>
      </c>
      <c r="CX39" s="66">
        <v>1002</v>
      </c>
      <c r="CY39" s="66">
        <v>1507</v>
      </c>
      <c r="CZ39" s="66">
        <v>1011</v>
      </c>
      <c r="DA39" s="66">
        <v>1526</v>
      </c>
      <c r="DB39" s="66">
        <v>1007</v>
      </c>
      <c r="DC39" s="66">
        <v>1510</v>
      </c>
      <c r="DD39" s="66">
        <v>1010</v>
      </c>
      <c r="DE39" s="66">
        <v>1522</v>
      </c>
      <c r="DF39" s="66">
        <v>987</v>
      </c>
      <c r="DG39" s="66">
        <v>1500</v>
      </c>
      <c r="DH39" s="66">
        <v>978</v>
      </c>
      <c r="DI39" s="66">
        <v>1495</v>
      </c>
      <c r="DJ39" s="66">
        <v>982</v>
      </c>
      <c r="DK39" s="66">
        <v>1484</v>
      </c>
      <c r="DL39" s="66">
        <v>982</v>
      </c>
      <c r="DM39" s="66">
        <v>1479</v>
      </c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  <c r="CB40" s="66">
        <v>3217</v>
      </c>
      <c r="CC40" s="66">
        <v>7196</v>
      </c>
      <c r="CD40" s="66">
        <v>3146</v>
      </c>
      <c r="CE40" s="66">
        <v>7122</v>
      </c>
      <c r="CF40" s="66">
        <v>3154</v>
      </c>
      <c r="CG40" s="66">
        <v>7085</v>
      </c>
      <c r="CH40" s="66">
        <v>3127</v>
      </c>
      <c r="CI40" s="66">
        <v>7056</v>
      </c>
      <c r="CJ40" s="66">
        <v>3129</v>
      </c>
      <c r="CK40" s="66">
        <v>7067</v>
      </c>
      <c r="CL40" s="66">
        <v>3151</v>
      </c>
      <c r="CM40" s="66">
        <v>7037</v>
      </c>
      <c r="CN40" s="66">
        <v>3189</v>
      </c>
      <c r="CO40" s="66">
        <v>7066</v>
      </c>
      <c r="CP40" s="66">
        <v>3193</v>
      </c>
      <c r="CQ40" s="66">
        <v>7017</v>
      </c>
      <c r="CR40" s="66">
        <v>3287</v>
      </c>
      <c r="CS40" s="66">
        <v>7028</v>
      </c>
      <c r="CT40" s="66">
        <v>3378</v>
      </c>
      <c r="CU40" s="66">
        <v>7077</v>
      </c>
      <c r="CV40" s="66">
        <v>3296</v>
      </c>
      <c r="CW40" s="66">
        <v>7069</v>
      </c>
      <c r="CX40" s="66">
        <v>3250</v>
      </c>
      <c r="CY40" s="66">
        <v>6962</v>
      </c>
      <c r="CZ40" s="66">
        <v>3263</v>
      </c>
      <c r="DA40" s="66">
        <v>7041</v>
      </c>
      <c r="DB40" s="66">
        <v>3296</v>
      </c>
      <c r="DC40" s="66">
        <v>7105</v>
      </c>
      <c r="DD40" s="66">
        <v>3282</v>
      </c>
      <c r="DE40" s="66">
        <v>7104</v>
      </c>
      <c r="DF40" s="66">
        <v>3339</v>
      </c>
      <c r="DG40" s="66">
        <v>7126</v>
      </c>
      <c r="DH40" s="66">
        <v>3331</v>
      </c>
      <c r="DI40" s="66">
        <v>7110</v>
      </c>
      <c r="DJ40" s="66">
        <v>3318</v>
      </c>
      <c r="DK40" s="66">
        <v>7064</v>
      </c>
      <c r="DL40" s="66">
        <v>3383</v>
      </c>
      <c r="DM40" s="66">
        <v>7113</v>
      </c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  <c r="CB41" s="66">
        <v>252</v>
      </c>
      <c r="CC41" s="66">
        <v>440</v>
      </c>
      <c r="CD41" s="66">
        <v>261</v>
      </c>
      <c r="CE41" s="66">
        <v>431</v>
      </c>
      <c r="CF41" s="66">
        <v>264</v>
      </c>
      <c r="CG41" s="66">
        <v>441</v>
      </c>
      <c r="CH41" s="66">
        <v>268</v>
      </c>
      <c r="CI41" s="66">
        <v>449</v>
      </c>
      <c r="CJ41" s="66">
        <v>265</v>
      </c>
      <c r="CK41" s="66">
        <v>449</v>
      </c>
      <c r="CL41" s="66">
        <v>273</v>
      </c>
      <c r="CM41" s="66">
        <v>446</v>
      </c>
      <c r="CN41" s="66">
        <v>275</v>
      </c>
      <c r="CO41" s="66">
        <v>459</v>
      </c>
      <c r="CP41" s="66">
        <v>281</v>
      </c>
      <c r="CQ41" s="66">
        <v>461</v>
      </c>
      <c r="CR41" s="66">
        <v>278</v>
      </c>
      <c r="CS41" s="66">
        <v>460</v>
      </c>
      <c r="CT41" s="66">
        <v>290</v>
      </c>
      <c r="CU41" s="66">
        <v>463</v>
      </c>
      <c r="CV41" s="66">
        <v>292</v>
      </c>
      <c r="CW41" s="66">
        <v>468</v>
      </c>
      <c r="CX41" s="66">
        <v>298</v>
      </c>
      <c r="CY41" s="66">
        <v>476</v>
      </c>
      <c r="CZ41" s="66">
        <v>294</v>
      </c>
      <c r="DA41" s="66">
        <v>475</v>
      </c>
      <c r="DB41" s="66">
        <v>287</v>
      </c>
      <c r="DC41" s="66">
        <v>479</v>
      </c>
      <c r="DD41" s="66">
        <v>298</v>
      </c>
      <c r="DE41" s="66">
        <v>489</v>
      </c>
      <c r="DF41" s="66">
        <v>287</v>
      </c>
      <c r="DG41" s="66">
        <v>489</v>
      </c>
      <c r="DH41" s="66">
        <v>276</v>
      </c>
      <c r="DI41" s="66">
        <v>480</v>
      </c>
      <c r="DJ41" s="66">
        <v>269</v>
      </c>
      <c r="DK41" s="66">
        <v>471</v>
      </c>
      <c r="DL41" s="66">
        <v>267</v>
      </c>
      <c r="DM41" s="66">
        <v>462</v>
      </c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  <c r="CB42" s="66">
        <v>495</v>
      </c>
      <c r="CC42" s="66">
        <v>1242</v>
      </c>
      <c r="CD42" s="66">
        <v>508</v>
      </c>
      <c r="CE42" s="66">
        <v>1244</v>
      </c>
      <c r="CF42" s="66">
        <v>517</v>
      </c>
      <c r="CG42" s="66">
        <v>1251</v>
      </c>
      <c r="CH42" s="66">
        <v>510</v>
      </c>
      <c r="CI42" s="66">
        <v>1214</v>
      </c>
      <c r="CJ42" s="66">
        <v>507</v>
      </c>
      <c r="CK42" s="66">
        <v>1200</v>
      </c>
      <c r="CL42" s="66">
        <v>508</v>
      </c>
      <c r="CM42" s="66">
        <v>1174</v>
      </c>
      <c r="CN42" s="66">
        <v>509</v>
      </c>
      <c r="CO42" s="66">
        <v>1177</v>
      </c>
      <c r="CP42" s="66">
        <v>512</v>
      </c>
      <c r="CQ42" s="66">
        <v>1174</v>
      </c>
      <c r="CR42" s="66">
        <v>498</v>
      </c>
      <c r="CS42" s="66">
        <v>1164</v>
      </c>
      <c r="CT42" s="66">
        <v>489</v>
      </c>
      <c r="CU42" s="66">
        <v>1153</v>
      </c>
      <c r="CV42" s="66">
        <v>467</v>
      </c>
      <c r="CW42" s="66">
        <v>1135</v>
      </c>
      <c r="CX42" s="66">
        <v>487</v>
      </c>
      <c r="CY42" s="66">
        <v>1180</v>
      </c>
      <c r="CZ42" s="66">
        <v>484</v>
      </c>
      <c r="DA42" s="66">
        <v>1170</v>
      </c>
      <c r="DB42" s="66">
        <v>518</v>
      </c>
      <c r="DC42" s="66">
        <v>1188</v>
      </c>
      <c r="DD42" s="66">
        <v>517</v>
      </c>
      <c r="DE42" s="66">
        <v>1193</v>
      </c>
      <c r="DF42" s="66">
        <v>521</v>
      </c>
      <c r="DG42" s="66">
        <v>1172</v>
      </c>
      <c r="DH42" s="66">
        <v>511</v>
      </c>
      <c r="DI42" s="66">
        <v>1160</v>
      </c>
      <c r="DJ42" s="66">
        <v>505</v>
      </c>
      <c r="DK42" s="66">
        <v>1134</v>
      </c>
      <c r="DL42" s="66">
        <v>510</v>
      </c>
      <c r="DM42" s="66">
        <v>1127</v>
      </c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  <c r="CB43" s="66">
        <v>896</v>
      </c>
      <c r="CC43" s="66">
        <v>1248</v>
      </c>
      <c r="CD43" s="66">
        <v>897</v>
      </c>
      <c r="CE43" s="66">
        <v>1252</v>
      </c>
      <c r="CF43" s="66">
        <v>893</v>
      </c>
      <c r="CG43" s="66">
        <v>1264</v>
      </c>
      <c r="CH43" s="66">
        <v>876</v>
      </c>
      <c r="CI43" s="66">
        <v>1252</v>
      </c>
      <c r="CJ43" s="66">
        <v>873</v>
      </c>
      <c r="CK43" s="66">
        <v>1251</v>
      </c>
      <c r="CL43" s="66">
        <v>877</v>
      </c>
      <c r="CM43" s="66">
        <v>1253</v>
      </c>
      <c r="CN43" s="66">
        <v>868</v>
      </c>
      <c r="CO43" s="66">
        <v>1249</v>
      </c>
      <c r="CP43" s="66">
        <v>845</v>
      </c>
      <c r="CQ43" s="66">
        <v>1226</v>
      </c>
      <c r="CR43" s="66">
        <v>829</v>
      </c>
      <c r="CS43" s="66">
        <v>1193</v>
      </c>
      <c r="CT43" s="66">
        <v>816</v>
      </c>
      <c r="CU43" s="66">
        <v>1197</v>
      </c>
      <c r="CV43" s="66">
        <v>818</v>
      </c>
      <c r="CW43" s="66">
        <v>1208</v>
      </c>
      <c r="CX43" s="66">
        <v>834</v>
      </c>
      <c r="CY43" s="66">
        <v>1258</v>
      </c>
      <c r="CZ43" s="66">
        <v>827</v>
      </c>
      <c r="DA43" s="66">
        <v>1269</v>
      </c>
      <c r="DB43" s="66">
        <v>824</v>
      </c>
      <c r="DC43" s="66">
        <v>1256</v>
      </c>
      <c r="DD43" s="66">
        <v>832</v>
      </c>
      <c r="DE43" s="66">
        <v>1263</v>
      </c>
      <c r="DF43" s="66">
        <v>824</v>
      </c>
      <c r="DG43" s="66">
        <v>1265</v>
      </c>
      <c r="DH43" s="66">
        <v>837</v>
      </c>
      <c r="DI43" s="66">
        <v>1267</v>
      </c>
      <c r="DJ43" s="66">
        <v>817</v>
      </c>
      <c r="DK43" s="66">
        <v>1259</v>
      </c>
      <c r="DL43" s="66">
        <v>823</v>
      </c>
      <c r="DM43" s="66">
        <v>1255</v>
      </c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  <c r="CB44" s="66">
        <v>1837</v>
      </c>
      <c r="CC44" s="66">
        <v>3288</v>
      </c>
      <c r="CD44" s="66">
        <v>1867</v>
      </c>
      <c r="CE44" s="66">
        <v>3333</v>
      </c>
      <c r="CF44" s="66">
        <v>1876</v>
      </c>
      <c r="CG44" s="66">
        <v>3308</v>
      </c>
      <c r="CH44" s="66">
        <v>1863</v>
      </c>
      <c r="CI44" s="66">
        <v>3267</v>
      </c>
      <c r="CJ44" s="66">
        <v>1885</v>
      </c>
      <c r="CK44" s="66">
        <v>3298</v>
      </c>
      <c r="CL44" s="66">
        <v>1874</v>
      </c>
      <c r="CM44" s="66">
        <v>3258</v>
      </c>
      <c r="CN44" s="66">
        <v>1884</v>
      </c>
      <c r="CO44" s="66">
        <v>3248</v>
      </c>
      <c r="CP44" s="66">
        <v>1885</v>
      </c>
      <c r="CQ44" s="66">
        <v>3237</v>
      </c>
      <c r="CR44" s="66">
        <v>1909</v>
      </c>
      <c r="CS44" s="66">
        <v>3270</v>
      </c>
      <c r="CT44" s="66">
        <v>1913</v>
      </c>
      <c r="CU44" s="66">
        <v>3271</v>
      </c>
      <c r="CV44" s="66">
        <v>1906</v>
      </c>
      <c r="CW44" s="66">
        <v>3282</v>
      </c>
      <c r="CX44" s="66">
        <v>1941</v>
      </c>
      <c r="CY44" s="66">
        <v>3300</v>
      </c>
      <c r="CZ44" s="66">
        <v>1945</v>
      </c>
      <c r="DA44" s="66">
        <v>3346</v>
      </c>
      <c r="DB44" s="66">
        <v>1977</v>
      </c>
      <c r="DC44" s="66">
        <v>3357</v>
      </c>
      <c r="DD44" s="66">
        <v>2011</v>
      </c>
      <c r="DE44" s="66">
        <v>3344</v>
      </c>
      <c r="DF44" s="66">
        <v>1989</v>
      </c>
      <c r="DG44" s="66">
        <v>3338</v>
      </c>
      <c r="DH44" s="66">
        <v>1988</v>
      </c>
      <c r="DI44" s="66">
        <v>3317</v>
      </c>
      <c r="DJ44" s="66">
        <v>1956</v>
      </c>
      <c r="DK44" s="66">
        <v>3259</v>
      </c>
      <c r="DL44" s="66">
        <v>1936</v>
      </c>
      <c r="DM44" s="66">
        <v>3240</v>
      </c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  <c r="CB45" s="66">
        <v>262</v>
      </c>
      <c r="CC45" s="66">
        <v>615</v>
      </c>
      <c r="CD45" s="66">
        <v>250</v>
      </c>
      <c r="CE45" s="66">
        <v>611</v>
      </c>
      <c r="CF45" s="66">
        <v>264</v>
      </c>
      <c r="CG45" s="66">
        <v>610</v>
      </c>
      <c r="CH45" s="66">
        <v>257</v>
      </c>
      <c r="CI45" s="66">
        <v>599</v>
      </c>
      <c r="CJ45" s="66">
        <v>259</v>
      </c>
      <c r="CK45" s="66">
        <v>596</v>
      </c>
      <c r="CL45" s="66">
        <v>267</v>
      </c>
      <c r="CM45" s="66">
        <v>591</v>
      </c>
      <c r="CN45" s="66">
        <v>270</v>
      </c>
      <c r="CO45" s="66">
        <v>591</v>
      </c>
      <c r="CP45" s="66">
        <v>272</v>
      </c>
      <c r="CQ45" s="66">
        <v>581</v>
      </c>
      <c r="CR45" s="66">
        <v>286</v>
      </c>
      <c r="CS45" s="66">
        <v>589</v>
      </c>
      <c r="CT45" s="66">
        <v>292</v>
      </c>
      <c r="CU45" s="66">
        <v>591</v>
      </c>
      <c r="CV45" s="66">
        <v>290</v>
      </c>
      <c r="CW45" s="66">
        <v>600</v>
      </c>
      <c r="CX45" s="66">
        <v>307</v>
      </c>
      <c r="CY45" s="66">
        <v>622</v>
      </c>
      <c r="CZ45" s="66">
        <v>306</v>
      </c>
      <c r="DA45" s="66">
        <v>630</v>
      </c>
      <c r="DB45" s="66">
        <v>311</v>
      </c>
      <c r="DC45" s="66">
        <v>631</v>
      </c>
      <c r="DD45" s="66">
        <v>309</v>
      </c>
      <c r="DE45" s="66">
        <v>622</v>
      </c>
      <c r="DF45" s="66">
        <v>312</v>
      </c>
      <c r="DG45" s="66">
        <v>621</v>
      </c>
      <c r="DH45" s="66">
        <v>311</v>
      </c>
      <c r="DI45" s="66">
        <v>618</v>
      </c>
      <c r="DJ45" s="66">
        <v>300</v>
      </c>
      <c r="DK45" s="66">
        <v>611</v>
      </c>
      <c r="DL45" s="66">
        <v>296</v>
      </c>
      <c r="DM45" s="66">
        <v>614</v>
      </c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  <c r="CB46" s="66">
        <v>616</v>
      </c>
      <c r="CC46" s="66">
        <v>1112</v>
      </c>
      <c r="CD46" s="66">
        <v>616</v>
      </c>
      <c r="CE46" s="66">
        <v>1102</v>
      </c>
      <c r="CF46" s="66">
        <v>606</v>
      </c>
      <c r="CG46" s="66">
        <v>1118</v>
      </c>
      <c r="CH46" s="66">
        <v>600</v>
      </c>
      <c r="CI46" s="66">
        <v>1108</v>
      </c>
      <c r="CJ46" s="66">
        <v>598</v>
      </c>
      <c r="CK46" s="66">
        <v>1094</v>
      </c>
      <c r="CL46" s="66">
        <v>583</v>
      </c>
      <c r="CM46" s="66">
        <v>1054</v>
      </c>
      <c r="CN46" s="66">
        <v>573</v>
      </c>
      <c r="CO46" s="66">
        <v>1067</v>
      </c>
      <c r="CP46" s="66">
        <v>563</v>
      </c>
      <c r="CQ46" s="66">
        <v>1061</v>
      </c>
      <c r="CR46" s="66">
        <v>594</v>
      </c>
      <c r="CS46" s="66">
        <v>1080</v>
      </c>
      <c r="CT46" s="66">
        <v>600</v>
      </c>
      <c r="CU46" s="66">
        <v>1084</v>
      </c>
      <c r="CV46" s="66">
        <v>585</v>
      </c>
      <c r="CW46" s="66">
        <v>1078</v>
      </c>
      <c r="CX46" s="66">
        <v>583</v>
      </c>
      <c r="CY46" s="66">
        <v>1058</v>
      </c>
      <c r="CZ46" s="66">
        <v>592</v>
      </c>
      <c r="DA46" s="66">
        <v>1080</v>
      </c>
      <c r="DB46" s="66">
        <v>617</v>
      </c>
      <c r="DC46" s="66">
        <v>1103</v>
      </c>
      <c r="DD46" s="66">
        <v>599</v>
      </c>
      <c r="DE46" s="66">
        <v>1070</v>
      </c>
      <c r="DF46" s="66">
        <v>617</v>
      </c>
      <c r="DG46" s="66">
        <v>1102</v>
      </c>
      <c r="DH46" s="66">
        <v>597</v>
      </c>
      <c r="DI46" s="66">
        <v>1073</v>
      </c>
      <c r="DJ46" s="66">
        <v>596</v>
      </c>
      <c r="DK46" s="66">
        <v>1062</v>
      </c>
      <c r="DL46" s="66">
        <v>596</v>
      </c>
      <c r="DM46" s="66">
        <v>1048</v>
      </c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  <c r="CB47" s="66">
        <v>488</v>
      </c>
      <c r="CC47" s="66">
        <v>865</v>
      </c>
      <c r="CD47" s="66">
        <v>502</v>
      </c>
      <c r="CE47" s="66">
        <v>895</v>
      </c>
      <c r="CF47" s="66">
        <v>504</v>
      </c>
      <c r="CG47" s="197">
        <v>889</v>
      </c>
      <c r="CH47" s="66">
        <v>481</v>
      </c>
      <c r="CI47" s="66">
        <v>876</v>
      </c>
      <c r="CJ47" s="66">
        <v>486</v>
      </c>
      <c r="CK47" s="66">
        <v>864</v>
      </c>
      <c r="CL47" s="66">
        <v>480</v>
      </c>
      <c r="CM47" s="66">
        <v>846</v>
      </c>
      <c r="CN47" s="66">
        <v>480</v>
      </c>
      <c r="CO47" s="66">
        <v>838</v>
      </c>
      <c r="CP47" s="66">
        <v>482</v>
      </c>
      <c r="CQ47" s="66">
        <v>835</v>
      </c>
      <c r="CR47" s="66">
        <v>491</v>
      </c>
      <c r="CS47" s="66">
        <v>835</v>
      </c>
      <c r="CT47" s="66">
        <v>477</v>
      </c>
      <c r="CU47" s="66">
        <v>829</v>
      </c>
      <c r="CV47" s="66">
        <v>461</v>
      </c>
      <c r="CW47" s="66">
        <v>826</v>
      </c>
      <c r="CX47" s="66">
        <v>454</v>
      </c>
      <c r="CY47" s="66">
        <v>818</v>
      </c>
      <c r="CZ47" s="66">
        <v>447</v>
      </c>
      <c r="DA47" s="66">
        <v>815</v>
      </c>
      <c r="DB47" s="66">
        <v>460</v>
      </c>
      <c r="DC47" s="66">
        <v>836</v>
      </c>
      <c r="DD47" s="66">
        <v>458</v>
      </c>
      <c r="DE47" s="66">
        <v>828</v>
      </c>
      <c r="DF47" s="66">
        <v>462</v>
      </c>
      <c r="DG47" s="66">
        <v>825</v>
      </c>
      <c r="DH47" s="66">
        <v>448</v>
      </c>
      <c r="DI47" s="66">
        <v>809</v>
      </c>
      <c r="DJ47" s="66">
        <v>442</v>
      </c>
      <c r="DK47" s="66">
        <v>797</v>
      </c>
      <c r="DL47" s="66">
        <v>437</v>
      </c>
      <c r="DM47" s="66">
        <v>788</v>
      </c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7">SUM(E39:E47)</f>
        <v>17515</v>
      </c>
      <c r="F48" s="137">
        <f t="shared" si="7"/>
        <v>8062</v>
      </c>
      <c r="G48" s="137">
        <f t="shared" si="7"/>
        <v>17544</v>
      </c>
      <c r="H48" s="137">
        <f t="shared" si="7"/>
        <v>8091</v>
      </c>
      <c r="I48" s="137">
        <f t="shared" si="7"/>
        <v>17666</v>
      </c>
      <c r="J48" s="137">
        <f t="shared" si="7"/>
        <v>8184</v>
      </c>
      <c r="K48" s="137">
        <f t="shared" si="7"/>
        <v>17770</v>
      </c>
      <c r="L48" s="137">
        <f t="shared" si="7"/>
        <v>8327</v>
      </c>
      <c r="M48" s="137">
        <f t="shared" si="7"/>
        <v>17898</v>
      </c>
      <c r="N48" s="137">
        <f t="shared" si="7"/>
        <v>8274</v>
      </c>
      <c r="O48" s="137">
        <f t="shared" si="7"/>
        <v>17871</v>
      </c>
      <c r="P48" s="137">
        <f t="shared" si="7"/>
        <v>8201</v>
      </c>
      <c r="Q48" s="137">
        <f t="shared" si="7"/>
        <v>17766</v>
      </c>
      <c r="R48" s="137">
        <f t="shared" si="7"/>
        <v>8302</v>
      </c>
      <c r="S48" s="137">
        <f t="shared" si="7"/>
        <v>17684</v>
      </c>
      <c r="T48" s="137">
        <f t="shared" si="7"/>
        <v>8376</v>
      </c>
      <c r="U48" s="137">
        <f t="shared" si="7"/>
        <v>17690</v>
      </c>
      <c r="V48" s="137">
        <f t="shared" si="7"/>
        <v>8412</v>
      </c>
      <c r="W48" s="137">
        <f t="shared" si="7"/>
        <v>17562</v>
      </c>
      <c r="X48" s="137">
        <f t="shared" si="7"/>
        <v>8477</v>
      </c>
      <c r="Y48" s="137">
        <f t="shared" si="7"/>
        <v>17554</v>
      </c>
      <c r="Z48" s="137">
        <f t="shared" si="7"/>
        <v>8500</v>
      </c>
      <c r="AA48" s="137">
        <f t="shared" si="7"/>
        <v>17577</v>
      </c>
      <c r="AB48" s="137">
        <f t="shared" si="7"/>
        <v>8446</v>
      </c>
      <c r="AC48" s="137">
        <f t="shared" si="7"/>
        <v>17638</v>
      </c>
      <c r="AD48" s="137">
        <f t="shared" si="7"/>
        <v>8471</v>
      </c>
      <c r="AE48" s="137">
        <f t="shared" si="7"/>
        <v>17619</v>
      </c>
      <c r="AF48" s="137">
        <f t="shared" si="7"/>
        <v>8517</v>
      </c>
      <c r="AG48" s="137">
        <f t="shared" si="7"/>
        <v>17744</v>
      </c>
      <c r="AH48" s="137">
        <f t="shared" si="7"/>
        <v>8556</v>
      </c>
      <c r="AI48" s="137">
        <f t="shared" si="7"/>
        <v>17799</v>
      </c>
      <c r="AJ48" s="137">
        <f t="shared" si="7"/>
        <v>8682</v>
      </c>
      <c r="AK48" s="137">
        <f t="shared" si="7"/>
        <v>17881</v>
      </c>
      <c r="AL48" s="137">
        <f t="shared" si="7"/>
        <v>8668</v>
      </c>
      <c r="AM48" s="137">
        <f t="shared" si="7"/>
        <v>17758</v>
      </c>
      <c r="AN48" s="137">
        <f t="shared" si="7"/>
        <v>8582</v>
      </c>
      <c r="AO48" s="137">
        <f t="shared" si="7"/>
        <v>17683</v>
      </c>
      <c r="AP48" s="137">
        <f t="shared" si="7"/>
        <v>8484</v>
      </c>
      <c r="AQ48" s="137">
        <f t="shared" si="7"/>
        <v>17572</v>
      </c>
      <c r="AR48" s="137">
        <f t="shared" si="7"/>
        <v>8608</v>
      </c>
      <c r="AS48" s="137">
        <f t="shared" si="7"/>
        <v>17572</v>
      </c>
      <c r="AT48" s="137">
        <f t="shared" si="7"/>
        <v>8769</v>
      </c>
      <c r="AU48" s="137">
        <f t="shared" si="7"/>
        <v>17557</v>
      </c>
      <c r="AV48" s="137">
        <f t="shared" si="7"/>
        <v>8699</v>
      </c>
      <c r="AW48" s="137">
        <f t="shared" si="7"/>
        <v>17653</v>
      </c>
      <c r="AX48" s="137">
        <f t="shared" si="7"/>
        <v>8747</v>
      </c>
      <c r="AY48" s="137">
        <f t="shared" si="7"/>
        <v>17654</v>
      </c>
      <c r="AZ48" s="137">
        <f t="shared" si="7"/>
        <v>8717</v>
      </c>
      <c r="BA48" s="137">
        <f t="shared" si="7"/>
        <v>17696</v>
      </c>
      <c r="BB48" s="137">
        <f t="shared" si="7"/>
        <v>8674</v>
      </c>
      <c r="BC48" s="137">
        <f t="shared" si="7"/>
        <v>17537</v>
      </c>
      <c r="BD48" s="137">
        <f t="shared" si="7"/>
        <v>8744</v>
      </c>
      <c r="BE48" s="137">
        <f t="shared" si="7"/>
        <v>17721</v>
      </c>
      <c r="BF48" s="137">
        <f>SUM(BF39:BF47)</f>
        <v>8712</v>
      </c>
      <c r="BG48" s="137">
        <f>SUM(BG39:BG47)</f>
        <v>17755</v>
      </c>
      <c r="BH48" s="137">
        <f t="shared" si="7"/>
        <v>8757</v>
      </c>
      <c r="BI48" s="137">
        <f t="shared" si="7"/>
        <v>17586</v>
      </c>
      <c r="BJ48" s="137">
        <f t="shared" si="7"/>
        <v>8752</v>
      </c>
      <c r="BK48" s="137">
        <f t="shared" si="7"/>
        <v>17523</v>
      </c>
      <c r="BL48" s="137">
        <f t="shared" si="7"/>
        <v>8765</v>
      </c>
      <c r="BM48" s="137">
        <f t="shared" si="7"/>
        <v>17411</v>
      </c>
      <c r="BN48" s="137">
        <f t="shared" si="7"/>
        <v>8714</v>
      </c>
      <c r="BO48" s="137">
        <f t="shared" si="7"/>
        <v>17361</v>
      </c>
      <c r="BP48" s="137">
        <f t="shared" si="7"/>
        <v>8783</v>
      </c>
      <c r="BQ48" s="137">
        <f t="shared" ref="BQ48:DM48" si="8">SUM(BQ39:BQ47)</f>
        <v>17259</v>
      </c>
      <c r="BR48" s="137">
        <f t="shared" si="8"/>
        <v>8778</v>
      </c>
      <c r="BS48" s="137">
        <f t="shared" si="8"/>
        <v>17161</v>
      </c>
      <c r="BT48" s="137">
        <f t="shared" si="8"/>
        <v>8851</v>
      </c>
      <c r="BU48" s="137">
        <f t="shared" si="8"/>
        <v>17149</v>
      </c>
      <c r="BV48" s="137">
        <f t="shared" si="8"/>
        <v>8882</v>
      </c>
      <c r="BW48" s="137">
        <f t="shared" si="8"/>
        <v>17248</v>
      </c>
      <c r="BX48" s="137">
        <f t="shared" si="8"/>
        <v>8871</v>
      </c>
      <c r="BY48" s="137">
        <f t="shared" si="8"/>
        <v>17318</v>
      </c>
      <c r="BZ48" s="137">
        <f t="shared" si="8"/>
        <v>8901</v>
      </c>
      <c r="CA48" s="137">
        <f t="shared" si="8"/>
        <v>17335</v>
      </c>
      <c r="CB48" s="137">
        <f t="shared" si="8"/>
        <v>8999</v>
      </c>
      <c r="CC48" s="137">
        <f t="shared" si="8"/>
        <v>17509</v>
      </c>
      <c r="CD48" s="137">
        <f t="shared" si="8"/>
        <v>8982</v>
      </c>
      <c r="CE48" s="137">
        <f t="shared" si="8"/>
        <v>17481</v>
      </c>
      <c r="CF48" s="137">
        <f t="shared" si="8"/>
        <v>9007</v>
      </c>
      <c r="CG48" s="137">
        <f t="shared" si="8"/>
        <v>17448</v>
      </c>
      <c r="CH48" s="137">
        <f t="shared" si="8"/>
        <v>8910</v>
      </c>
      <c r="CI48" s="137">
        <f t="shared" si="8"/>
        <v>17293</v>
      </c>
      <c r="CJ48" s="137">
        <f t="shared" si="8"/>
        <v>8935</v>
      </c>
      <c r="CK48" s="137">
        <f t="shared" si="8"/>
        <v>17291</v>
      </c>
      <c r="CL48" s="137">
        <f t="shared" si="8"/>
        <v>8929</v>
      </c>
      <c r="CM48" s="137">
        <f t="shared" si="8"/>
        <v>17097</v>
      </c>
      <c r="CN48" s="137">
        <f t="shared" si="8"/>
        <v>8966</v>
      </c>
      <c r="CO48" s="137">
        <f t="shared" si="8"/>
        <v>17139</v>
      </c>
      <c r="CP48" s="137">
        <f t="shared" si="8"/>
        <v>8985</v>
      </c>
      <c r="CQ48" s="137">
        <f t="shared" si="8"/>
        <v>17057</v>
      </c>
      <c r="CR48" s="137">
        <f t="shared" si="8"/>
        <v>9148</v>
      </c>
      <c r="CS48" s="137">
        <f t="shared" si="8"/>
        <v>17076</v>
      </c>
      <c r="CT48" s="137">
        <f t="shared" si="8"/>
        <v>9234</v>
      </c>
      <c r="CU48" s="137">
        <f t="shared" si="8"/>
        <v>17122</v>
      </c>
      <c r="CV48" s="137">
        <f t="shared" si="8"/>
        <v>9093</v>
      </c>
      <c r="CW48" s="137">
        <f t="shared" si="8"/>
        <v>17140</v>
      </c>
      <c r="CX48" s="137">
        <f t="shared" si="8"/>
        <v>9156</v>
      </c>
      <c r="CY48" s="137">
        <f t="shared" si="8"/>
        <v>17181</v>
      </c>
      <c r="CZ48" s="137">
        <f t="shared" si="8"/>
        <v>9169</v>
      </c>
      <c r="DA48" s="137">
        <f t="shared" si="8"/>
        <v>17352</v>
      </c>
      <c r="DB48" s="137">
        <f t="shared" si="8"/>
        <v>9297</v>
      </c>
      <c r="DC48" s="137">
        <f t="shared" si="8"/>
        <v>17465</v>
      </c>
      <c r="DD48" s="137">
        <f t="shared" si="8"/>
        <v>9316</v>
      </c>
      <c r="DE48" s="137">
        <f t="shared" si="8"/>
        <v>17435</v>
      </c>
      <c r="DF48" s="137">
        <f t="shared" si="8"/>
        <v>9338</v>
      </c>
      <c r="DG48" s="137">
        <f t="shared" si="8"/>
        <v>17438</v>
      </c>
      <c r="DH48" s="137">
        <f t="shared" si="8"/>
        <v>9277</v>
      </c>
      <c r="DI48" s="137">
        <f t="shared" si="8"/>
        <v>17329</v>
      </c>
      <c r="DJ48" s="137">
        <f t="shared" si="8"/>
        <v>9185</v>
      </c>
      <c r="DK48" s="137">
        <f t="shared" si="8"/>
        <v>17141</v>
      </c>
      <c r="DL48" s="137">
        <f t="shared" si="8"/>
        <v>9230</v>
      </c>
      <c r="DM48" s="137">
        <f t="shared" si="8"/>
        <v>17126</v>
      </c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117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  <c r="CB49" s="66">
        <v>42</v>
      </c>
      <c r="CC49" s="66">
        <v>89</v>
      </c>
      <c r="CD49" s="66">
        <v>43</v>
      </c>
      <c r="CE49" s="66">
        <v>95</v>
      </c>
      <c r="CF49" s="66">
        <v>48</v>
      </c>
      <c r="CG49" s="66">
        <v>97</v>
      </c>
      <c r="CH49" s="66">
        <v>49</v>
      </c>
      <c r="CI49" s="66">
        <v>92</v>
      </c>
      <c r="CJ49" s="66">
        <v>47</v>
      </c>
      <c r="CK49" s="66">
        <v>92</v>
      </c>
      <c r="CL49" s="66">
        <v>45</v>
      </c>
      <c r="CM49" s="66">
        <v>91</v>
      </c>
      <c r="CN49" s="66">
        <v>46</v>
      </c>
      <c r="CO49" s="66">
        <v>90</v>
      </c>
      <c r="CP49" s="66">
        <v>48</v>
      </c>
      <c r="CQ49" s="66">
        <v>86</v>
      </c>
      <c r="CR49" s="66">
        <v>53</v>
      </c>
      <c r="CS49" s="66">
        <v>96</v>
      </c>
      <c r="CT49" s="66">
        <v>54</v>
      </c>
      <c r="CU49" s="66">
        <v>98</v>
      </c>
      <c r="CV49" s="66">
        <v>61</v>
      </c>
      <c r="CW49" s="66">
        <v>101</v>
      </c>
      <c r="CX49" s="66">
        <v>57</v>
      </c>
      <c r="CY49" s="66">
        <v>99</v>
      </c>
      <c r="CZ49" s="66">
        <v>56</v>
      </c>
      <c r="DA49" s="66">
        <v>97</v>
      </c>
      <c r="DB49" s="66">
        <v>50</v>
      </c>
      <c r="DC49" s="66">
        <v>93</v>
      </c>
      <c r="DD49" s="66">
        <v>50</v>
      </c>
      <c r="DE49" s="66">
        <v>95</v>
      </c>
      <c r="DF49" s="66">
        <v>50</v>
      </c>
      <c r="DG49" s="66">
        <v>102</v>
      </c>
      <c r="DH49" s="66">
        <v>50</v>
      </c>
      <c r="DI49" s="66">
        <v>104</v>
      </c>
      <c r="DJ49" s="66">
        <v>52</v>
      </c>
      <c r="DK49" s="66">
        <v>105</v>
      </c>
      <c r="DL49" s="66">
        <v>51</v>
      </c>
      <c r="DM49" s="66">
        <v>101</v>
      </c>
    </row>
    <row r="50" spans="1:117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  <c r="CB50" s="66">
        <v>228</v>
      </c>
      <c r="CC50" s="66">
        <v>397</v>
      </c>
      <c r="CD50" s="66">
        <v>230</v>
      </c>
      <c r="CE50" s="66">
        <v>399</v>
      </c>
      <c r="CF50" s="66">
        <v>234</v>
      </c>
      <c r="CG50" s="66">
        <v>402</v>
      </c>
      <c r="CH50" s="66">
        <v>236</v>
      </c>
      <c r="CI50" s="66">
        <v>401</v>
      </c>
      <c r="CJ50" s="66">
        <v>232</v>
      </c>
      <c r="CK50" s="66">
        <v>399</v>
      </c>
      <c r="CL50" s="66">
        <v>230</v>
      </c>
      <c r="CM50" s="66">
        <v>397</v>
      </c>
      <c r="CN50" s="66">
        <v>236</v>
      </c>
      <c r="CO50" s="66">
        <v>394</v>
      </c>
      <c r="CP50" s="66">
        <v>232</v>
      </c>
      <c r="CQ50" s="66">
        <v>393</v>
      </c>
      <c r="CR50" s="66">
        <v>241</v>
      </c>
      <c r="CS50" s="66">
        <v>398</v>
      </c>
      <c r="CT50" s="66">
        <v>244</v>
      </c>
      <c r="CU50" s="66">
        <v>400</v>
      </c>
      <c r="CV50" s="66">
        <v>235</v>
      </c>
      <c r="CW50" s="66">
        <v>390</v>
      </c>
      <c r="CX50" s="66">
        <v>239</v>
      </c>
      <c r="CY50" s="66">
        <v>395</v>
      </c>
      <c r="CZ50" s="66">
        <v>240</v>
      </c>
      <c r="DA50" s="66">
        <v>390</v>
      </c>
      <c r="DB50" s="66">
        <v>241</v>
      </c>
      <c r="DC50" s="66">
        <v>390</v>
      </c>
      <c r="DD50" s="66">
        <v>240</v>
      </c>
      <c r="DE50" s="66">
        <v>389</v>
      </c>
      <c r="DF50" s="66">
        <v>239</v>
      </c>
      <c r="DG50" s="66">
        <v>389</v>
      </c>
      <c r="DH50" s="66">
        <v>237</v>
      </c>
      <c r="DI50" s="66">
        <v>381</v>
      </c>
      <c r="DJ50" s="66">
        <v>241</v>
      </c>
      <c r="DK50" s="66">
        <v>377</v>
      </c>
      <c r="DL50" s="66">
        <v>239</v>
      </c>
      <c r="DM50" s="66">
        <v>383</v>
      </c>
    </row>
    <row r="51" spans="1:117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  <c r="CB51" s="66">
        <v>175</v>
      </c>
      <c r="CC51" s="66">
        <v>299</v>
      </c>
      <c r="CD51" s="66">
        <v>179</v>
      </c>
      <c r="CE51" s="66">
        <v>300</v>
      </c>
      <c r="CF51" s="66">
        <v>168</v>
      </c>
      <c r="CG51" s="66">
        <v>291</v>
      </c>
      <c r="CH51" s="66">
        <v>168</v>
      </c>
      <c r="CI51" s="66">
        <v>292</v>
      </c>
      <c r="CJ51" s="66">
        <v>162</v>
      </c>
      <c r="CK51" s="66">
        <v>287</v>
      </c>
      <c r="CL51" s="66">
        <v>155</v>
      </c>
      <c r="CM51" s="66">
        <v>285</v>
      </c>
      <c r="CN51" s="66">
        <v>149</v>
      </c>
      <c r="CO51" s="66">
        <v>279</v>
      </c>
      <c r="CP51" s="66">
        <v>151</v>
      </c>
      <c r="CQ51" s="66">
        <v>276</v>
      </c>
      <c r="CR51" s="66">
        <v>150</v>
      </c>
      <c r="CS51" s="66">
        <v>279</v>
      </c>
      <c r="CT51" s="66">
        <v>150</v>
      </c>
      <c r="CU51" s="66">
        <v>272</v>
      </c>
      <c r="CV51" s="66">
        <v>150</v>
      </c>
      <c r="CW51" s="66">
        <v>277</v>
      </c>
      <c r="CX51" s="66">
        <v>161</v>
      </c>
      <c r="CY51" s="66">
        <v>302</v>
      </c>
      <c r="CZ51" s="66">
        <v>160</v>
      </c>
      <c r="DA51" s="66">
        <v>301</v>
      </c>
      <c r="DB51" s="66">
        <v>158</v>
      </c>
      <c r="DC51" s="66">
        <v>295</v>
      </c>
      <c r="DD51" s="66">
        <v>166</v>
      </c>
      <c r="DE51" s="66">
        <v>298</v>
      </c>
      <c r="DF51" s="66">
        <v>165</v>
      </c>
      <c r="DG51" s="66">
        <v>289</v>
      </c>
      <c r="DH51" s="66">
        <v>167</v>
      </c>
      <c r="DI51" s="66">
        <v>290</v>
      </c>
      <c r="DJ51" s="66">
        <v>159</v>
      </c>
      <c r="DK51" s="66">
        <v>278</v>
      </c>
      <c r="DL51" s="66">
        <v>159</v>
      </c>
      <c r="DM51" s="66">
        <v>272</v>
      </c>
    </row>
    <row r="52" spans="1:117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  <c r="CB52" s="66">
        <v>149</v>
      </c>
      <c r="CC52" s="66">
        <v>251</v>
      </c>
      <c r="CD52" s="66">
        <v>149</v>
      </c>
      <c r="CE52" s="66">
        <v>249</v>
      </c>
      <c r="CF52" s="66">
        <v>157</v>
      </c>
      <c r="CG52" s="66">
        <v>255</v>
      </c>
      <c r="CH52" s="66">
        <v>151</v>
      </c>
      <c r="CI52" s="66">
        <v>243</v>
      </c>
      <c r="CJ52" s="66">
        <v>149</v>
      </c>
      <c r="CK52" s="66">
        <v>237</v>
      </c>
      <c r="CL52" s="66">
        <v>147</v>
      </c>
      <c r="CM52" s="66">
        <v>232</v>
      </c>
      <c r="CN52" s="66">
        <v>152</v>
      </c>
      <c r="CO52" s="66">
        <v>230</v>
      </c>
      <c r="CP52" s="66">
        <v>153</v>
      </c>
      <c r="CQ52" s="66">
        <v>231</v>
      </c>
      <c r="CR52" s="66">
        <v>139</v>
      </c>
      <c r="CS52" s="66">
        <v>218</v>
      </c>
      <c r="CT52" s="66">
        <v>142</v>
      </c>
      <c r="CU52" s="66">
        <v>221</v>
      </c>
      <c r="CV52" s="66">
        <v>133</v>
      </c>
      <c r="CW52" s="66">
        <v>222</v>
      </c>
      <c r="CX52" s="66">
        <v>131</v>
      </c>
      <c r="CY52" s="66">
        <v>208</v>
      </c>
      <c r="CZ52" s="66">
        <v>130</v>
      </c>
      <c r="DA52" s="66">
        <v>206</v>
      </c>
      <c r="DB52" s="66">
        <v>126</v>
      </c>
      <c r="DC52" s="66">
        <v>209</v>
      </c>
      <c r="DD52" s="66">
        <v>131</v>
      </c>
      <c r="DE52" s="66">
        <v>215</v>
      </c>
      <c r="DF52" s="66">
        <v>124</v>
      </c>
      <c r="DG52" s="66">
        <v>215</v>
      </c>
      <c r="DH52" s="66">
        <v>129</v>
      </c>
      <c r="DI52" s="66">
        <v>209</v>
      </c>
      <c r="DJ52" s="66">
        <v>124</v>
      </c>
      <c r="DK52" s="66">
        <v>203</v>
      </c>
      <c r="DL52" s="66">
        <v>130</v>
      </c>
      <c r="DM52" s="66">
        <v>205</v>
      </c>
    </row>
    <row r="53" spans="1:117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  <c r="CB53" s="66">
        <v>139</v>
      </c>
      <c r="CC53" s="66">
        <v>236</v>
      </c>
      <c r="CD53" s="66">
        <v>136</v>
      </c>
      <c r="CE53" s="66">
        <v>230</v>
      </c>
      <c r="CF53" s="66">
        <v>131</v>
      </c>
      <c r="CG53" s="66">
        <v>225</v>
      </c>
      <c r="CH53" s="66">
        <v>127</v>
      </c>
      <c r="CI53" s="66">
        <v>220</v>
      </c>
      <c r="CJ53" s="66">
        <v>132</v>
      </c>
      <c r="CK53" s="66">
        <v>225</v>
      </c>
      <c r="CL53" s="66">
        <v>134</v>
      </c>
      <c r="CM53" s="66">
        <v>219</v>
      </c>
      <c r="CN53" s="66">
        <v>130</v>
      </c>
      <c r="CO53" s="66">
        <v>214</v>
      </c>
      <c r="CP53" s="66">
        <v>128</v>
      </c>
      <c r="CQ53" s="66">
        <v>217</v>
      </c>
      <c r="CR53" s="66">
        <v>128</v>
      </c>
      <c r="CS53" s="66">
        <v>210</v>
      </c>
      <c r="CT53" s="66">
        <v>129</v>
      </c>
      <c r="CU53" s="66">
        <v>206</v>
      </c>
      <c r="CV53" s="66">
        <v>131</v>
      </c>
      <c r="CW53" s="66">
        <v>215</v>
      </c>
      <c r="CX53" s="66">
        <v>136</v>
      </c>
      <c r="CY53" s="66">
        <v>232</v>
      </c>
      <c r="CZ53" s="66">
        <v>132</v>
      </c>
      <c r="DA53" s="66">
        <v>228</v>
      </c>
      <c r="DB53" s="66">
        <v>132</v>
      </c>
      <c r="DC53" s="66">
        <v>223</v>
      </c>
      <c r="DD53" s="66">
        <v>137</v>
      </c>
      <c r="DE53" s="66">
        <v>218</v>
      </c>
      <c r="DF53" s="66">
        <v>129</v>
      </c>
      <c r="DG53" s="66">
        <v>221</v>
      </c>
      <c r="DH53" s="66">
        <v>129</v>
      </c>
      <c r="DI53" s="66">
        <v>214</v>
      </c>
      <c r="DJ53" s="66">
        <v>126</v>
      </c>
      <c r="DK53" s="66">
        <v>214</v>
      </c>
      <c r="DL53" s="66">
        <v>122</v>
      </c>
      <c r="DM53" s="66">
        <v>205</v>
      </c>
    </row>
    <row r="54" spans="1:117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  <c r="CB54" s="66">
        <v>171</v>
      </c>
      <c r="CC54" s="66">
        <v>337</v>
      </c>
      <c r="CD54" s="66">
        <v>172</v>
      </c>
      <c r="CE54" s="66">
        <v>339</v>
      </c>
      <c r="CF54" s="66">
        <v>169</v>
      </c>
      <c r="CG54" s="66">
        <v>341</v>
      </c>
      <c r="CH54" s="66">
        <v>167</v>
      </c>
      <c r="CI54" s="66">
        <v>336</v>
      </c>
      <c r="CJ54" s="66">
        <v>162</v>
      </c>
      <c r="CK54" s="66">
        <v>332</v>
      </c>
      <c r="CL54" s="66">
        <v>159</v>
      </c>
      <c r="CM54" s="66">
        <v>337</v>
      </c>
      <c r="CN54" s="66">
        <v>159</v>
      </c>
      <c r="CO54" s="66">
        <v>349</v>
      </c>
      <c r="CP54" s="66">
        <v>167</v>
      </c>
      <c r="CQ54" s="66">
        <v>349</v>
      </c>
      <c r="CR54" s="66">
        <v>178</v>
      </c>
      <c r="CS54" s="66">
        <v>355</v>
      </c>
      <c r="CT54" s="66">
        <v>187</v>
      </c>
      <c r="CU54" s="66">
        <v>367</v>
      </c>
      <c r="CV54" s="66">
        <v>184</v>
      </c>
      <c r="CW54" s="66">
        <v>380</v>
      </c>
      <c r="CX54" s="66">
        <v>186</v>
      </c>
      <c r="CY54" s="66">
        <v>378</v>
      </c>
      <c r="CZ54" s="66">
        <v>186</v>
      </c>
      <c r="DA54" s="66">
        <v>383</v>
      </c>
      <c r="DB54" s="66">
        <v>173</v>
      </c>
      <c r="DC54" s="66">
        <v>375</v>
      </c>
      <c r="DD54" s="66">
        <v>178</v>
      </c>
      <c r="DE54" s="66">
        <v>380</v>
      </c>
      <c r="DF54" s="66">
        <v>182</v>
      </c>
      <c r="DG54" s="66">
        <v>373</v>
      </c>
      <c r="DH54" s="66">
        <v>197</v>
      </c>
      <c r="DI54" s="66">
        <v>366</v>
      </c>
      <c r="DJ54" s="66">
        <v>194</v>
      </c>
      <c r="DK54" s="66">
        <v>364</v>
      </c>
      <c r="DL54" s="66">
        <v>192</v>
      </c>
      <c r="DM54" s="66">
        <v>370</v>
      </c>
    </row>
    <row r="55" spans="1:117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  <c r="CB55" s="66">
        <v>157</v>
      </c>
      <c r="CC55" s="66">
        <v>306</v>
      </c>
      <c r="CD55" s="66">
        <v>157</v>
      </c>
      <c r="CE55" s="66">
        <v>305</v>
      </c>
      <c r="CF55" s="66">
        <v>168</v>
      </c>
      <c r="CG55" s="66">
        <v>323</v>
      </c>
      <c r="CH55" s="66">
        <v>158</v>
      </c>
      <c r="CI55" s="66">
        <v>320</v>
      </c>
      <c r="CJ55" s="66">
        <v>157</v>
      </c>
      <c r="CK55" s="66">
        <v>313</v>
      </c>
      <c r="CL55" s="66">
        <v>158</v>
      </c>
      <c r="CM55" s="66">
        <v>310</v>
      </c>
      <c r="CN55" s="66">
        <v>159</v>
      </c>
      <c r="CO55" s="66">
        <v>309</v>
      </c>
      <c r="CP55" s="66">
        <v>166</v>
      </c>
      <c r="CQ55" s="66">
        <v>312</v>
      </c>
      <c r="CR55" s="66">
        <v>168</v>
      </c>
      <c r="CS55" s="66">
        <v>302</v>
      </c>
      <c r="CT55" s="66">
        <v>173</v>
      </c>
      <c r="CU55" s="66">
        <v>306</v>
      </c>
      <c r="CV55" s="66">
        <v>167</v>
      </c>
      <c r="CW55" s="66">
        <v>304</v>
      </c>
      <c r="CX55" s="66">
        <v>172</v>
      </c>
      <c r="CY55" s="66">
        <v>311</v>
      </c>
      <c r="CZ55" s="66">
        <v>166</v>
      </c>
      <c r="DA55" s="66">
        <v>316</v>
      </c>
      <c r="DB55" s="66">
        <v>166</v>
      </c>
      <c r="DC55" s="66">
        <v>311</v>
      </c>
      <c r="DD55" s="66">
        <v>155</v>
      </c>
      <c r="DE55" s="66">
        <v>289</v>
      </c>
      <c r="DF55" s="66">
        <v>150</v>
      </c>
      <c r="DG55" s="66">
        <v>280</v>
      </c>
      <c r="DH55" s="66">
        <v>149</v>
      </c>
      <c r="DI55" s="66">
        <v>285</v>
      </c>
      <c r="DJ55" s="66">
        <v>148</v>
      </c>
      <c r="DK55" s="66">
        <v>279</v>
      </c>
      <c r="DL55" s="66">
        <v>153</v>
      </c>
      <c r="DM55" s="66">
        <v>284</v>
      </c>
    </row>
    <row r="56" spans="1:117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  <c r="CB56" s="66">
        <v>259</v>
      </c>
      <c r="CC56" s="66">
        <v>499</v>
      </c>
      <c r="CD56" s="66">
        <v>261</v>
      </c>
      <c r="CE56" s="66">
        <v>493</v>
      </c>
      <c r="CF56" s="66">
        <v>264</v>
      </c>
      <c r="CG56" s="66">
        <v>495</v>
      </c>
      <c r="CH56" s="66">
        <v>260</v>
      </c>
      <c r="CI56" s="66">
        <v>481</v>
      </c>
      <c r="CJ56" s="66">
        <v>256</v>
      </c>
      <c r="CK56" s="66">
        <v>475</v>
      </c>
      <c r="CL56" s="66">
        <v>244</v>
      </c>
      <c r="CM56" s="66">
        <v>458</v>
      </c>
      <c r="CN56" s="66">
        <v>239</v>
      </c>
      <c r="CO56" s="66">
        <v>462</v>
      </c>
      <c r="CP56" s="66">
        <v>257</v>
      </c>
      <c r="CQ56" s="66">
        <v>485</v>
      </c>
      <c r="CR56" s="66">
        <v>256</v>
      </c>
      <c r="CS56" s="66">
        <v>488</v>
      </c>
      <c r="CT56" s="66">
        <v>250</v>
      </c>
      <c r="CU56" s="66">
        <v>485</v>
      </c>
      <c r="CV56" s="66">
        <v>247</v>
      </c>
      <c r="CW56" s="66">
        <v>486</v>
      </c>
      <c r="CX56" s="66">
        <v>226</v>
      </c>
      <c r="CY56" s="66">
        <v>442</v>
      </c>
      <c r="CZ56" s="66">
        <v>231</v>
      </c>
      <c r="DA56" s="66">
        <v>455</v>
      </c>
      <c r="DB56" s="66">
        <v>224</v>
      </c>
      <c r="DC56" s="66">
        <v>450</v>
      </c>
      <c r="DD56" s="66">
        <v>227</v>
      </c>
      <c r="DE56" s="66">
        <v>449</v>
      </c>
      <c r="DF56" s="66">
        <v>226</v>
      </c>
      <c r="DG56" s="66">
        <v>448</v>
      </c>
      <c r="DH56" s="66">
        <v>230</v>
      </c>
      <c r="DI56" s="66">
        <v>448</v>
      </c>
      <c r="DJ56" s="66">
        <v>230</v>
      </c>
      <c r="DK56" s="66">
        <v>442</v>
      </c>
      <c r="DL56" s="66">
        <v>234</v>
      </c>
      <c r="DM56" s="66">
        <v>449</v>
      </c>
    </row>
    <row r="57" spans="1:117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  <c r="CB57" s="66">
        <v>80</v>
      </c>
      <c r="CC57" s="66">
        <v>173</v>
      </c>
      <c r="CD57" s="66">
        <v>83</v>
      </c>
      <c r="CE57" s="66">
        <v>173</v>
      </c>
      <c r="CF57" s="66">
        <v>80</v>
      </c>
      <c r="CG57" s="66">
        <v>167</v>
      </c>
      <c r="CH57" s="66">
        <v>80</v>
      </c>
      <c r="CI57" s="66">
        <v>167</v>
      </c>
      <c r="CJ57" s="66">
        <v>79</v>
      </c>
      <c r="CK57" s="66">
        <v>169</v>
      </c>
      <c r="CL57" s="66">
        <v>78</v>
      </c>
      <c r="CM57" s="66">
        <v>168</v>
      </c>
      <c r="CN57" s="66">
        <v>78</v>
      </c>
      <c r="CO57" s="66">
        <v>169</v>
      </c>
      <c r="CP57" s="66">
        <v>75</v>
      </c>
      <c r="CQ57" s="66">
        <v>169</v>
      </c>
      <c r="CR57" s="66">
        <v>81</v>
      </c>
      <c r="CS57" s="66">
        <v>165</v>
      </c>
      <c r="CT57" s="66">
        <v>89</v>
      </c>
      <c r="CU57" s="66">
        <v>173</v>
      </c>
      <c r="CV57" s="66">
        <v>98</v>
      </c>
      <c r="CW57" s="66">
        <v>182</v>
      </c>
      <c r="CX57" s="66">
        <v>95</v>
      </c>
      <c r="CY57" s="66">
        <v>186</v>
      </c>
      <c r="CZ57" s="66">
        <v>92</v>
      </c>
      <c r="DA57" s="66">
        <v>186</v>
      </c>
      <c r="DB57" s="66">
        <v>91</v>
      </c>
      <c r="DC57" s="66">
        <v>187</v>
      </c>
      <c r="DD57" s="66">
        <v>86</v>
      </c>
      <c r="DE57" s="66">
        <v>184</v>
      </c>
      <c r="DF57" s="66">
        <v>83</v>
      </c>
      <c r="DG57" s="66">
        <v>168</v>
      </c>
      <c r="DH57" s="66">
        <v>81</v>
      </c>
      <c r="DI57" s="66">
        <v>175</v>
      </c>
      <c r="DJ57" s="66">
        <v>87</v>
      </c>
      <c r="DK57" s="66">
        <v>179</v>
      </c>
      <c r="DL57" s="66">
        <v>92</v>
      </c>
      <c r="DM57" s="66">
        <v>186</v>
      </c>
    </row>
    <row r="58" spans="1:117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  <c r="CB58" s="66">
        <v>205</v>
      </c>
      <c r="CC58" s="66">
        <v>487</v>
      </c>
      <c r="CD58" s="66">
        <v>210</v>
      </c>
      <c r="CE58" s="66">
        <v>496</v>
      </c>
      <c r="CF58" s="66">
        <v>214</v>
      </c>
      <c r="CG58" s="66">
        <v>504</v>
      </c>
      <c r="CH58" s="66">
        <v>213</v>
      </c>
      <c r="CI58" s="66">
        <v>491</v>
      </c>
      <c r="CJ58" s="66">
        <v>210</v>
      </c>
      <c r="CK58" s="66">
        <v>485</v>
      </c>
      <c r="CL58" s="66">
        <v>210</v>
      </c>
      <c r="CM58" s="66">
        <v>474</v>
      </c>
      <c r="CN58" s="66">
        <v>206</v>
      </c>
      <c r="CO58" s="66">
        <v>463</v>
      </c>
      <c r="CP58" s="66">
        <v>208</v>
      </c>
      <c r="CQ58" s="66">
        <v>455</v>
      </c>
      <c r="CR58" s="66">
        <v>220</v>
      </c>
      <c r="CS58" s="66">
        <v>463</v>
      </c>
      <c r="CT58" s="66">
        <v>228</v>
      </c>
      <c r="CU58" s="66">
        <v>467</v>
      </c>
      <c r="CV58" s="66">
        <v>222</v>
      </c>
      <c r="CW58" s="66">
        <v>478</v>
      </c>
      <c r="CX58" s="66">
        <v>227</v>
      </c>
      <c r="CY58" s="66">
        <v>482</v>
      </c>
      <c r="CZ58" s="66">
        <v>230</v>
      </c>
      <c r="DA58" s="66">
        <v>486</v>
      </c>
      <c r="DB58" s="66">
        <v>224</v>
      </c>
      <c r="DC58" s="66">
        <v>480</v>
      </c>
      <c r="DD58" s="66">
        <v>224</v>
      </c>
      <c r="DE58" s="66">
        <v>490</v>
      </c>
      <c r="DF58" s="66">
        <v>229</v>
      </c>
      <c r="DG58" s="66">
        <v>487</v>
      </c>
      <c r="DH58" s="66">
        <v>230</v>
      </c>
      <c r="DI58" s="66">
        <v>475</v>
      </c>
      <c r="DJ58" s="66">
        <v>220</v>
      </c>
      <c r="DK58" s="66">
        <v>464</v>
      </c>
      <c r="DL58" s="66">
        <v>216</v>
      </c>
      <c r="DM58" s="66">
        <v>453</v>
      </c>
    </row>
    <row r="59" spans="1:117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  <c r="CB59" s="66">
        <v>219</v>
      </c>
      <c r="CC59" s="66">
        <v>351</v>
      </c>
      <c r="CD59" s="66">
        <v>209</v>
      </c>
      <c r="CE59" s="66">
        <v>349</v>
      </c>
      <c r="CF59" s="66">
        <v>218</v>
      </c>
      <c r="CG59" s="66">
        <v>354</v>
      </c>
      <c r="CH59" s="66">
        <v>221</v>
      </c>
      <c r="CI59" s="66">
        <v>365</v>
      </c>
      <c r="CJ59" s="66">
        <v>217</v>
      </c>
      <c r="CK59" s="66">
        <v>362</v>
      </c>
      <c r="CL59" s="66">
        <v>206</v>
      </c>
      <c r="CM59" s="66">
        <v>350</v>
      </c>
      <c r="CN59" s="66">
        <v>208</v>
      </c>
      <c r="CO59" s="66">
        <v>353</v>
      </c>
      <c r="CP59" s="66">
        <v>212</v>
      </c>
      <c r="CQ59" s="66">
        <v>356</v>
      </c>
      <c r="CR59" s="66">
        <v>223</v>
      </c>
      <c r="CS59" s="66">
        <v>361</v>
      </c>
      <c r="CT59" s="66">
        <v>227</v>
      </c>
      <c r="CU59" s="66">
        <v>358</v>
      </c>
      <c r="CV59" s="66">
        <v>222</v>
      </c>
      <c r="CW59" s="66">
        <v>358</v>
      </c>
      <c r="CX59" s="66">
        <v>222</v>
      </c>
      <c r="CY59" s="66">
        <v>344</v>
      </c>
      <c r="CZ59" s="66">
        <v>223</v>
      </c>
      <c r="DA59" s="66">
        <v>357</v>
      </c>
      <c r="DB59" s="66">
        <v>230</v>
      </c>
      <c r="DC59" s="66">
        <v>351</v>
      </c>
      <c r="DD59" s="66">
        <v>235</v>
      </c>
      <c r="DE59" s="66">
        <v>356</v>
      </c>
      <c r="DF59" s="66">
        <v>226</v>
      </c>
      <c r="DG59" s="66">
        <v>350</v>
      </c>
      <c r="DH59" s="66">
        <v>222</v>
      </c>
      <c r="DI59" s="66">
        <v>348</v>
      </c>
      <c r="DJ59" s="66">
        <v>226</v>
      </c>
      <c r="DK59" s="66">
        <v>338</v>
      </c>
      <c r="DL59" s="66">
        <v>230</v>
      </c>
      <c r="DM59" s="66">
        <v>341</v>
      </c>
    </row>
    <row r="60" spans="1:117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  <c r="CB60" s="66">
        <v>925</v>
      </c>
      <c r="CC60" s="66">
        <v>1498</v>
      </c>
      <c r="CD60" s="66">
        <v>922</v>
      </c>
      <c r="CE60" s="66">
        <v>1491</v>
      </c>
      <c r="CF60" s="66">
        <v>925</v>
      </c>
      <c r="CG60" s="66">
        <v>1476</v>
      </c>
      <c r="CH60" s="66">
        <v>926</v>
      </c>
      <c r="CI60" s="66">
        <v>1474</v>
      </c>
      <c r="CJ60" s="66">
        <v>914</v>
      </c>
      <c r="CK60" s="66">
        <v>1466</v>
      </c>
      <c r="CL60" s="66">
        <v>897</v>
      </c>
      <c r="CM60" s="66">
        <v>1440</v>
      </c>
      <c r="CN60" s="66">
        <v>876</v>
      </c>
      <c r="CO60" s="66">
        <v>1424</v>
      </c>
      <c r="CP60" s="66">
        <v>876</v>
      </c>
      <c r="CQ60" s="66">
        <v>1426</v>
      </c>
      <c r="CR60" s="66">
        <v>907</v>
      </c>
      <c r="CS60" s="66">
        <v>1451</v>
      </c>
      <c r="CT60" s="66">
        <v>929</v>
      </c>
      <c r="CU60" s="66">
        <v>1462</v>
      </c>
      <c r="CV60" s="66">
        <v>934</v>
      </c>
      <c r="CW60" s="66">
        <v>1473</v>
      </c>
      <c r="CX60" s="66">
        <v>919</v>
      </c>
      <c r="CY60" s="66">
        <v>1432</v>
      </c>
      <c r="CZ60" s="66">
        <v>923</v>
      </c>
      <c r="DA60" s="66">
        <v>1438</v>
      </c>
      <c r="DB60" s="66">
        <v>946</v>
      </c>
      <c r="DC60" s="66">
        <v>1436</v>
      </c>
      <c r="DD60" s="66">
        <v>956</v>
      </c>
      <c r="DE60" s="66">
        <v>1453</v>
      </c>
      <c r="DF60" s="66">
        <v>930</v>
      </c>
      <c r="DG60" s="66">
        <v>1432</v>
      </c>
      <c r="DH60" s="66">
        <v>923</v>
      </c>
      <c r="DI60" s="66">
        <v>1425</v>
      </c>
      <c r="DJ60" s="66">
        <v>924</v>
      </c>
      <c r="DK60" s="66">
        <v>1417</v>
      </c>
      <c r="DL60" s="66">
        <v>928</v>
      </c>
      <c r="DM60" s="66">
        <v>1427</v>
      </c>
    </row>
    <row r="61" spans="1:117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  <c r="CB61" s="66">
        <v>174</v>
      </c>
      <c r="CC61" s="66">
        <v>359</v>
      </c>
      <c r="CD61" s="66">
        <v>176</v>
      </c>
      <c r="CE61" s="66">
        <v>372</v>
      </c>
      <c r="CF61" s="66">
        <v>181</v>
      </c>
      <c r="CG61" s="66">
        <v>373</v>
      </c>
      <c r="CH61" s="66">
        <v>175</v>
      </c>
      <c r="CI61" s="66">
        <v>360</v>
      </c>
      <c r="CJ61" s="66">
        <v>180</v>
      </c>
      <c r="CK61" s="66">
        <v>369</v>
      </c>
      <c r="CL61" s="66">
        <v>170</v>
      </c>
      <c r="CM61" s="66">
        <v>358</v>
      </c>
      <c r="CN61" s="66">
        <v>171</v>
      </c>
      <c r="CO61" s="66">
        <v>362</v>
      </c>
      <c r="CP61" s="66">
        <v>176</v>
      </c>
      <c r="CQ61" s="66">
        <v>360</v>
      </c>
      <c r="CR61" s="66">
        <v>180</v>
      </c>
      <c r="CS61" s="66">
        <v>359</v>
      </c>
      <c r="CT61" s="66">
        <v>178</v>
      </c>
      <c r="CU61" s="66">
        <v>351</v>
      </c>
      <c r="CV61" s="66">
        <v>179</v>
      </c>
      <c r="CW61" s="66">
        <v>352</v>
      </c>
      <c r="CX61" s="66">
        <v>176</v>
      </c>
      <c r="CY61" s="66">
        <v>349</v>
      </c>
      <c r="CZ61" s="66">
        <v>180</v>
      </c>
      <c r="DA61" s="66">
        <v>349</v>
      </c>
      <c r="DB61" s="66">
        <v>181</v>
      </c>
      <c r="DC61" s="66">
        <v>340</v>
      </c>
      <c r="DD61" s="66">
        <v>178</v>
      </c>
      <c r="DE61" s="66">
        <v>344</v>
      </c>
      <c r="DF61" s="66">
        <v>182</v>
      </c>
      <c r="DG61" s="66">
        <v>346</v>
      </c>
      <c r="DH61" s="66">
        <v>182</v>
      </c>
      <c r="DI61" s="66">
        <v>340</v>
      </c>
      <c r="DJ61" s="66">
        <v>185</v>
      </c>
      <c r="DK61" s="66">
        <v>348</v>
      </c>
      <c r="DL61" s="66">
        <v>187</v>
      </c>
      <c r="DM61" s="66">
        <v>349</v>
      </c>
    </row>
    <row r="62" spans="1:117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  <c r="CB62" s="66">
        <v>572</v>
      </c>
      <c r="CC62" s="66">
        <v>954</v>
      </c>
      <c r="CD62" s="66">
        <v>573</v>
      </c>
      <c r="CE62" s="66">
        <v>940</v>
      </c>
      <c r="CF62" s="66">
        <v>570</v>
      </c>
      <c r="CG62" s="66">
        <v>936</v>
      </c>
      <c r="CH62" s="66">
        <v>572</v>
      </c>
      <c r="CI62" s="66">
        <v>933</v>
      </c>
      <c r="CJ62" s="66">
        <v>565</v>
      </c>
      <c r="CK62" s="66">
        <v>922</v>
      </c>
      <c r="CL62" s="66">
        <v>554</v>
      </c>
      <c r="CM62" s="66">
        <v>897</v>
      </c>
      <c r="CN62" s="66">
        <v>541</v>
      </c>
      <c r="CO62" s="66">
        <v>867</v>
      </c>
      <c r="CP62" s="66">
        <v>549</v>
      </c>
      <c r="CQ62" s="66">
        <v>866</v>
      </c>
      <c r="CR62" s="66">
        <v>550</v>
      </c>
      <c r="CS62" s="66">
        <v>880</v>
      </c>
      <c r="CT62" s="66">
        <v>556</v>
      </c>
      <c r="CU62" s="66">
        <v>873</v>
      </c>
      <c r="CV62" s="66">
        <v>561</v>
      </c>
      <c r="CW62" s="66">
        <v>896</v>
      </c>
      <c r="CX62" s="66">
        <v>588</v>
      </c>
      <c r="CY62" s="66">
        <v>937</v>
      </c>
      <c r="CZ62" s="66">
        <v>576</v>
      </c>
      <c r="DA62" s="66">
        <v>931</v>
      </c>
      <c r="DB62" s="66">
        <v>566</v>
      </c>
      <c r="DC62" s="66">
        <v>914</v>
      </c>
      <c r="DD62" s="66">
        <v>560</v>
      </c>
      <c r="DE62" s="66">
        <v>909</v>
      </c>
      <c r="DF62" s="66">
        <v>565</v>
      </c>
      <c r="DG62" s="66">
        <v>905</v>
      </c>
      <c r="DH62" s="66">
        <v>567</v>
      </c>
      <c r="DI62" s="66">
        <v>908</v>
      </c>
      <c r="DJ62" s="66">
        <v>549</v>
      </c>
      <c r="DK62" s="66">
        <v>889</v>
      </c>
      <c r="DL62" s="66">
        <v>551</v>
      </c>
      <c r="DM62" s="66">
        <v>879</v>
      </c>
    </row>
    <row r="63" spans="1:117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  <c r="CB63" s="66">
        <v>155</v>
      </c>
      <c r="CC63" s="66">
        <v>269</v>
      </c>
      <c r="CD63" s="66">
        <v>149</v>
      </c>
      <c r="CE63" s="66">
        <v>272</v>
      </c>
      <c r="CF63" s="66">
        <v>151</v>
      </c>
      <c r="CG63" s="66">
        <v>275</v>
      </c>
      <c r="CH63" s="66">
        <v>153</v>
      </c>
      <c r="CI63" s="66">
        <v>283</v>
      </c>
      <c r="CJ63" s="66">
        <v>151</v>
      </c>
      <c r="CK63" s="66">
        <v>279</v>
      </c>
      <c r="CL63" s="66">
        <v>152</v>
      </c>
      <c r="CM63" s="66">
        <v>272</v>
      </c>
      <c r="CN63" s="66">
        <v>154</v>
      </c>
      <c r="CO63" s="66">
        <v>281</v>
      </c>
      <c r="CP63" s="66">
        <v>156</v>
      </c>
      <c r="CQ63" s="66">
        <v>284</v>
      </c>
      <c r="CR63" s="66">
        <v>163</v>
      </c>
      <c r="CS63" s="66">
        <v>292</v>
      </c>
      <c r="CT63" s="66">
        <v>169</v>
      </c>
      <c r="CU63" s="66">
        <v>296</v>
      </c>
      <c r="CV63" s="66">
        <v>164</v>
      </c>
      <c r="CW63" s="66">
        <v>294</v>
      </c>
      <c r="CX63" s="66">
        <v>158</v>
      </c>
      <c r="CY63" s="66">
        <v>286</v>
      </c>
      <c r="CZ63" s="66">
        <v>161</v>
      </c>
      <c r="DA63" s="66">
        <v>285</v>
      </c>
      <c r="DB63" s="66">
        <v>164</v>
      </c>
      <c r="DC63" s="66">
        <v>281</v>
      </c>
      <c r="DD63" s="66">
        <v>174</v>
      </c>
      <c r="DE63" s="66">
        <v>286</v>
      </c>
      <c r="DF63" s="66">
        <v>169</v>
      </c>
      <c r="DG63" s="66">
        <v>276</v>
      </c>
      <c r="DH63" s="66">
        <v>169</v>
      </c>
      <c r="DI63" s="66">
        <v>277</v>
      </c>
      <c r="DJ63" s="66">
        <v>162</v>
      </c>
      <c r="DK63" s="66">
        <v>265</v>
      </c>
      <c r="DL63" s="66">
        <v>163</v>
      </c>
      <c r="DM63" s="66">
        <v>267</v>
      </c>
    </row>
    <row r="64" spans="1:117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  <c r="CB64" s="66">
        <v>72</v>
      </c>
      <c r="CC64" s="66">
        <v>129</v>
      </c>
      <c r="CD64" s="66">
        <v>74</v>
      </c>
      <c r="CE64" s="66">
        <v>127</v>
      </c>
      <c r="CF64" s="66">
        <v>71</v>
      </c>
      <c r="CG64" s="66">
        <v>128</v>
      </c>
      <c r="CH64" s="66">
        <v>64</v>
      </c>
      <c r="CI64" s="66">
        <v>132</v>
      </c>
      <c r="CJ64" s="66">
        <v>63</v>
      </c>
      <c r="CK64" s="66">
        <v>131</v>
      </c>
      <c r="CL64" s="66">
        <v>61</v>
      </c>
      <c r="CM64" s="66">
        <v>129</v>
      </c>
      <c r="CN64" s="66">
        <v>61</v>
      </c>
      <c r="CO64" s="66">
        <v>133</v>
      </c>
      <c r="CP64" s="66">
        <v>64</v>
      </c>
      <c r="CQ64" s="66">
        <v>133</v>
      </c>
      <c r="CR64" s="66">
        <v>65</v>
      </c>
      <c r="CS64" s="66">
        <v>136</v>
      </c>
      <c r="CT64" s="66">
        <v>66</v>
      </c>
      <c r="CU64" s="66">
        <v>142</v>
      </c>
      <c r="CV64" s="66">
        <v>64</v>
      </c>
      <c r="CW64" s="66">
        <v>142</v>
      </c>
      <c r="CX64" s="66">
        <v>72</v>
      </c>
      <c r="CY64" s="66">
        <v>147</v>
      </c>
      <c r="CZ64" s="66">
        <v>70</v>
      </c>
      <c r="DA64" s="66">
        <v>145</v>
      </c>
      <c r="DB64" s="66">
        <v>70</v>
      </c>
      <c r="DC64" s="66">
        <v>139</v>
      </c>
      <c r="DD64" s="66">
        <v>71</v>
      </c>
      <c r="DE64" s="66">
        <v>143</v>
      </c>
      <c r="DF64" s="66">
        <v>76</v>
      </c>
      <c r="DG64" s="66">
        <v>154</v>
      </c>
      <c r="DH64" s="66">
        <v>75</v>
      </c>
      <c r="DI64" s="66">
        <v>157</v>
      </c>
      <c r="DJ64" s="66">
        <v>70</v>
      </c>
      <c r="DK64" s="66">
        <v>154</v>
      </c>
      <c r="DL64" s="66">
        <v>68</v>
      </c>
      <c r="DM64" s="66">
        <v>158</v>
      </c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  <c r="CB65" s="66">
        <v>101</v>
      </c>
      <c r="CC65" s="66">
        <v>181</v>
      </c>
      <c r="CD65" s="66">
        <v>102</v>
      </c>
      <c r="CE65" s="66">
        <v>183</v>
      </c>
      <c r="CF65" s="66">
        <v>103</v>
      </c>
      <c r="CG65" s="66">
        <v>185</v>
      </c>
      <c r="CH65" s="66">
        <v>109</v>
      </c>
      <c r="CI65" s="66">
        <v>187</v>
      </c>
      <c r="CJ65" s="66">
        <v>109</v>
      </c>
      <c r="CK65" s="66">
        <v>192</v>
      </c>
      <c r="CL65" s="66">
        <v>110</v>
      </c>
      <c r="CM65" s="66">
        <v>191</v>
      </c>
      <c r="CN65" s="66">
        <v>107</v>
      </c>
      <c r="CO65" s="66">
        <v>186</v>
      </c>
      <c r="CP65" s="66">
        <v>110</v>
      </c>
      <c r="CQ65" s="66">
        <v>194</v>
      </c>
      <c r="CR65" s="66">
        <v>106</v>
      </c>
      <c r="CS65" s="66">
        <v>191</v>
      </c>
      <c r="CT65" s="66">
        <v>106</v>
      </c>
      <c r="CU65" s="66">
        <v>186</v>
      </c>
      <c r="CV65" s="66">
        <v>114</v>
      </c>
      <c r="CW65" s="66">
        <v>194</v>
      </c>
      <c r="CX65" s="66">
        <v>147</v>
      </c>
      <c r="CY65" s="66">
        <v>242</v>
      </c>
      <c r="CZ65" s="66">
        <v>136</v>
      </c>
      <c r="DA65" s="66">
        <v>231</v>
      </c>
      <c r="DB65" s="66">
        <v>132</v>
      </c>
      <c r="DC65" s="66">
        <v>225</v>
      </c>
      <c r="DD65" s="66">
        <v>124</v>
      </c>
      <c r="DE65" s="66">
        <v>211</v>
      </c>
      <c r="DF65" s="66">
        <v>122</v>
      </c>
      <c r="DG65" s="66">
        <v>206</v>
      </c>
      <c r="DH65" s="66">
        <v>126</v>
      </c>
      <c r="DI65" s="66">
        <v>210</v>
      </c>
      <c r="DJ65" s="66">
        <v>127</v>
      </c>
      <c r="DK65" s="66">
        <v>208</v>
      </c>
      <c r="DL65" s="66">
        <v>122</v>
      </c>
      <c r="DM65" s="66">
        <v>199</v>
      </c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  <c r="CB66" s="66">
        <v>95</v>
      </c>
      <c r="CC66" s="66">
        <v>289</v>
      </c>
      <c r="CD66" s="66">
        <v>103</v>
      </c>
      <c r="CE66" s="66">
        <v>294</v>
      </c>
      <c r="CF66" s="66">
        <v>106</v>
      </c>
      <c r="CG66" s="66">
        <v>288</v>
      </c>
      <c r="CH66" s="66">
        <v>99</v>
      </c>
      <c r="CI66" s="66">
        <v>285</v>
      </c>
      <c r="CJ66" s="66">
        <v>100</v>
      </c>
      <c r="CK66" s="66">
        <v>284</v>
      </c>
      <c r="CL66" s="66">
        <v>104</v>
      </c>
      <c r="CM66" s="66">
        <v>279</v>
      </c>
      <c r="CN66" s="66">
        <v>109</v>
      </c>
      <c r="CO66" s="66">
        <v>288</v>
      </c>
      <c r="CP66" s="66">
        <v>109</v>
      </c>
      <c r="CQ66" s="66">
        <v>295</v>
      </c>
      <c r="CR66" s="66">
        <v>107</v>
      </c>
      <c r="CS66" s="66">
        <v>299</v>
      </c>
      <c r="CT66" s="66">
        <v>101</v>
      </c>
      <c r="CU66" s="66">
        <v>297</v>
      </c>
      <c r="CV66" s="66">
        <v>94</v>
      </c>
      <c r="CW66" s="66">
        <v>305</v>
      </c>
      <c r="CX66" s="66">
        <v>103</v>
      </c>
      <c r="CY66" s="66">
        <v>321</v>
      </c>
      <c r="CZ66" s="66">
        <v>97</v>
      </c>
      <c r="DA66" s="66">
        <v>317</v>
      </c>
      <c r="DB66" s="66">
        <v>94</v>
      </c>
      <c r="DC66" s="66">
        <v>320</v>
      </c>
      <c r="DD66" s="66">
        <v>99</v>
      </c>
      <c r="DE66" s="66">
        <v>311</v>
      </c>
      <c r="DF66" s="66">
        <v>107</v>
      </c>
      <c r="DG66" s="66">
        <v>320</v>
      </c>
      <c r="DH66" s="66">
        <v>106</v>
      </c>
      <c r="DI66" s="66">
        <v>311</v>
      </c>
      <c r="DJ66" s="66">
        <v>105</v>
      </c>
      <c r="DK66" s="66">
        <v>309</v>
      </c>
      <c r="DL66" s="66">
        <v>100</v>
      </c>
      <c r="DM66" s="66">
        <v>304</v>
      </c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  <c r="CB67" s="66">
        <v>251</v>
      </c>
      <c r="CC67" s="66">
        <v>454</v>
      </c>
      <c r="CD67" s="66">
        <v>258</v>
      </c>
      <c r="CE67" s="66">
        <v>471</v>
      </c>
      <c r="CF67" s="66">
        <v>257</v>
      </c>
      <c r="CG67" s="66">
        <v>477</v>
      </c>
      <c r="CH67" s="66">
        <v>261</v>
      </c>
      <c r="CI67" s="66">
        <v>468</v>
      </c>
      <c r="CJ67" s="66">
        <v>265</v>
      </c>
      <c r="CK67" s="66">
        <v>463</v>
      </c>
      <c r="CL67" s="66">
        <v>270</v>
      </c>
      <c r="CM67" s="66">
        <v>460</v>
      </c>
      <c r="CN67" s="66">
        <v>277</v>
      </c>
      <c r="CO67" s="66">
        <v>465</v>
      </c>
      <c r="CP67" s="66">
        <v>290</v>
      </c>
      <c r="CQ67" s="66">
        <v>463</v>
      </c>
      <c r="CR67" s="66">
        <v>289</v>
      </c>
      <c r="CS67" s="66">
        <v>458</v>
      </c>
      <c r="CT67" s="66">
        <v>286</v>
      </c>
      <c r="CU67" s="66">
        <v>450</v>
      </c>
      <c r="CV67" s="66">
        <v>287</v>
      </c>
      <c r="CW67" s="66">
        <v>462</v>
      </c>
      <c r="CX67" s="66">
        <v>297</v>
      </c>
      <c r="CY67" s="66">
        <v>460</v>
      </c>
      <c r="CZ67" s="66">
        <v>300</v>
      </c>
      <c r="DA67" s="66">
        <v>467</v>
      </c>
      <c r="DB67" s="66">
        <v>303</v>
      </c>
      <c r="DC67" s="66">
        <v>472</v>
      </c>
      <c r="DD67" s="66">
        <v>302</v>
      </c>
      <c r="DE67" s="66">
        <v>470</v>
      </c>
      <c r="DF67" s="66">
        <v>295</v>
      </c>
      <c r="DG67" s="66">
        <v>463</v>
      </c>
      <c r="DH67" s="66">
        <v>281</v>
      </c>
      <c r="DI67" s="66">
        <v>450</v>
      </c>
      <c r="DJ67" s="66">
        <v>268</v>
      </c>
      <c r="DK67" s="66">
        <v>430</v>
      </c>
      <c r="DL67" s="66">
        <v>260</v>
      </c>
      <c r="DM67" s="66">
        <v>419</v>
      </c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  <c r="CB68" s="66">
        <v>367</v>
      </c>
      <c r="CC68" s="66">
        <v>588</v>
      </c>
      <c r="CD68" s="66">
        <v>380</v>
      </c>
      <c r="CE68" s="66">
        <v>593</v>
      </c>
      <c r="CF68" s="66">
        <v>385</v>
      </c>
      <c r="CG68" s="66">
        <v>596</v>
      </c>
      <c r="CH68" s="66">
        <v>388</v>
      </c>
      <c r="CI68" s="66">
        <v>595</v>
      </c>
      <c r="CJ68" s="66">
        <v>381</v>
      </c>
      <c r="CK68" s="66">
        <v>593</v>
      </c>
      <c r="CL68" s="66">
        <v>367</v>
      </c>
      <c r="CM68" s="66">
        <v>577</v>
      </c>
      <c r="CN68" s="66">
        <v>365</v>
      </c>
      <c r="CO68" s="66">
        <v>575</v>
      </c>
      <c r="CP68" s="66">
        <v>372</v>
      </c>
      <c r="CQ68" s="66">
        <v>578</v>
      </c>
      <c r="CR68" s="66">
        <v>388</v>
      </c>
      <c r="CS68" s="66">
        <v>590</v>
      </c>
      <c r="CT68" s="66">
        <v>384</v>
      </c>
      <c r="CU68" s="66">
        <v>588</v>
      </c>
      <c r="CV68" s="66">
        <v>375</v>
      </c>
      <c r="CW68" s="66">
        <v>574</v>
      </c>
      <c r="CX68" s="66">
        <v>378</v>
      </c>
      <c r="CY68" s="66">
        <v>579</v>
      </c>
      <c r="CZ68" s="66">
        <v>398</v>
      </c>
      <c r="DA68" s="66">
        <v>599</v>
      </c>
      <c r="DB68" s="66">
        <v>394</v>
      </c>
      <c r="DC68" s="66">
        <v>596</v>
      </c>
      <c r="DD68" s="66">
        <v>391</v>
      </c>
      <c r="DE68" s="66">
        <v>594</v>
      </c>
      <c r="DF68" s="66">
        <v>407</v>
      </c>
      <c r="DG68" s="66">
        <v>612</v>
      </c>
      <c r="DH68" s="66">
        <v>389</v>
      </c>
      <c r="DI68" s="66">
        <v>600</v>
      </c>
      <c r="DJ68" s="66">
        <v>382</v>
      </c>
      <c r="DK68" s="66">
        <v>582</v>
      </c>
      <c r="DL68" s="66">
        <v>384</v>
      </c>
      <c r="DM68" s="66">
        <v>583</v>
      </c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  <c r="CB69" s="66">
        <v>125</v>
      </c>
      <c r="CC69" s="66">
        <v>260</v>
      </c>
      <c r="CD69" s="66">
        <v>127</v>
      </c>
      <c r="CE69" s="66">
        <v>256</v>
      </c>
      <c r="CF69" s="66">
        <v>128</v>
      </c>
      <c r="CG69" s="66">
        <v>247</v>
      </c>
      <c r="CH69" s="66">
        <v>125</v>
      </c>
      <c r="CI69" s="66">
        <v>247</v>
      </c>
      <c r="CJ69" s="66">
        <v>120</v>
      </c>
      <c r="CK69" s="66">
        <v>245</v>
      </c>
      <c r="CL69" s="66">
        <v>125</v>
      </c>
      <c r="CM69" s="66">
        <v>244</v>
      </c>
      <c r="CN69" s="66">
        <v>125</v>
      </c>
      <c r="CO69" s="66">
        <v>239</v>
      </c>
      <c r="CP69" s="66">
        <v>125</v>
      </c>
      <c r="CQ69" s="66">
        <v>240</v>
      </c>
      <c r="CR69" s="66">
        <v>132</v>
      </c>
      <c r="CS69" s="66">
        <v>245</v>
      </c>
      <c r="CT69" s="66">
        <v>140</v>
      </c>
      <c r="CU69" s="66">
        <v>255</v>
      </c>
      <c r="CV69" s="66">
        <v>147</v>
      </c>
      <c r="CW69" s="66">
        <v>251</v>
      </c>
      <c r="CX69" s="66">
        <v>154</v>
      </c>
      <c r="CY69" s="66">
        <v>265</v>
      </c>
      <c r="CZ69" s="66">
        <v>151</v>
      </c>
      <c r="DA69" s="66">
        <v>268</v>
      </c>
      <c r="DB69" s="66">
        <v>154</v>
      </c>
      <c r="DC69" s="66">
        <v>268</v>
      </c>
      <c r="DD69" s="66">
        <v>156</v>
      </c>
      <c r="DE69" s="66">
        <v>276</v>
      </c>
      <c r="DF69" s="66">
        <v>155</v>
      </c>
      <c r="DG69" s="66">
        <v>276</v>
      </c>
      <c r="DH69" s="66">
        <v>153</v>
      </c>
      <c r="DI69" s="66">
        <v>272</v>
      </c>
      <c r="DJ69" s="66">
        <v>149</v>
      </c>
      <c r="DK69" s="66">
        <v>269</v>
      </c>
      <c r="DL69" s="66">
        <v>145</v>
      </c>
      <c r="DM69" s="66">
        <v>270</v>
      </c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  <c r="CB70" s="66">
        <v>49</v>
      </c>
      <c r="CC70" s="66">
        <v>106</v>
      </c>
      <c r="CD70" s="66">
        <v>52</v>
      </c>
      <c r="CE70" s="66">
        <v>110</v>
      </c>
      <c r="CF70" s="66">
        <v>52</v>
      </c>
      <c r="CG70" s="66">
        <v>108</v>
      </c>
      <c r="CH70" s="66">
        <v>53</v>
      </c>
      <c r="CI70" s="66">
        <v>116</v>
      </c>
      <c r="CJ70" s="66">
        <v>54</v>
      </c>
      <c r="CK70" s="66">
        <v>114</v>
      </c>
      <c r="CL70" s="66">
        <v>55</v>
      </c>
      <c r="CM70" s="66">
        <v>120</v>
      </c>
      <c r="CN70" s="66">
        <v>55</v>
      </c>
      <c r="CO70" s="66">
        <v>113</v>
      </c>
      <c r="CP70" s="66">
        <v>57</v>
      </c>
      <c r="CQ70" s="66">
        <v>115</v>
      </c>
      <c r="CR70" s="66">
        <v>57</v>
      </c>
      <c r="CS70" s="66">
        <v>119</v>
      </c>
      <c r="CT70" s="66">
        <v>63</v>
      </c>
      <c r="CU70" s="66">
        <v>121</v>
      </c>
      <c r="CV70" s="66">
        <v>63</v>
      </c>
      <c r="CW70" s="66">
        <v>119</v>
      </c>
      <c r="CX70" s="66">
        <v>64</v>
      </c>
      <c r="CY70" s="66">
        <v>115</v>
      </c>
      <c r="CZ70" s="66">
        <v>64</v>
      </c>
      <c r="DA70" s="66">
        <v>118</v>
      </c>
      <c r="DB70" s="66">
        <v>68</v>
      </c>
      <c r="DC70" s="66">
        <v>113</v>
      </c>
      <c r="DD70" s="66">
        <v>65</v>
      </c>
      <c r="DE70" s="66">
        <v>112</v>
      </c>
      <c r="DF70" s="66">
        <v>64</v>
      </c>
      <c r="DG70" s="66">
        <v>114</v>
      </c>
      <c r="DH70" s="66">
        <v>63</v>
      </c>
      <c r="DI70" s="66">
        <v>117</v>
      </c>
      <c r="DJ70" s="66">
        <v>65</v>
      </c>
      <c r="DK70" s="66">
        <v>118</v>
      </c>
      <c r="DL70" s="66">
        <v>62</v>
      </c>
      <c r="DM70" s="66">
        <v>116</v>
      </c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  <c r="CB71" s="66">
        <v>322</v>
      </c>
      <c r="CC71" s="66">
        <v>720</v>
      </c>
      <c r="CD71" s="66">
        <v>326</v>
      </c>
      <c r="CE71" s="66">
        <v>713</v>
      </c>
      <c r="CF71" s="66">
        <v>334</v>
      </c>
      <c r="CG71" s="66">
        <v>709</v>
      </c>
      <c r="CH71" s="66">
        <v>316</v>
      </c>
      <c r="CI71" s="66">
        <v>689</v>
      </c>
      <c r="CJ71" s="66">
        <v>312</v>
      </c>
      <c r="CK71" s="66">
        <v>687</v>
      </c>
      <c r="CL71" s="66">
        <v>304</v>
      </c>
      <c r="CM71" s="66">
        <v>673</v>
      </c>
      <c r="CN71" s="66">
        <v>301</v>
      </c>
      <c r="CO71" s="66">
        <v>675</v>
      </c>
      <c r="CP71" s="66">
        <v>302</v>
      </c>
      <c r="CQ71" s="66">
        <v>669</v>
      </c>
      <c r="CR71" s="66">
        <v>313</v>
      </c>
      <c r="CS71" s="66">
        <v>667</v>
      </c>
      <c r="CT71" s="66">
        <v>318</v>
      </c>
      <c r="CU71" s="66">
        <v>665</v>
      </c>
      <c r="CV71" s="66">
        <v>320</v>
      </c>
      <c r="CW71" s="66">
        <v>689</v>
      </c>
      <c r="CX71" s="66">
        <v>350</v>
      </c>
      <c r="CY71" s="66">
        <v>749</v>
      </c>
      <c r="CZ71" s="66">
        <v>349</v>
      </c>
      <c r="DA71" s="66">
        <v>754</v>
      </c>
      <c r="DB71" s="66">
        <v>344</v>
      </c>
      <c r="DC71" s="66">
        <v>762</v>
      </c>
      <c r="DD71" s="66">
        <v>341</v>
      </c>
      <c r="DE71" s="66">
        <v>767</v>
      </c>
      <c r="DF71" s="66">
        <v>340</v>
      </c>
      <c r="DG71" s="66">
        <v>766</v>
      </c>
      <c r="DH71" s="66">
        <v>330</v>
      </c>
      <c r="DI71" s="66">
        <v>754</v>
      </c>
      <c r="DJ71" s="66">
        <v>328</v>
      </c>
      <c r="DK71" s="66">
        <v>739</v>
      </c>
      <c r="DL71" s="66">
        <v>336</v>
      </c>
      <c r="DM71" s="66">
        <v>755</v>
      </c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  <c r="CB72" s="66">
        <v>243</v>
      </c>
      <c r="CC72" s="66">
        <v>486</v>
      </c>
      <c r="CD72" s="66">
        <v>238</v>
      </c>
      <c r="CE72" s="66">
        <v>483</v>
      </c>
      <c r="CF72" s="66">
        <v>238</v>
      </c>
      <c r="CG72" s="66">
        <v>487</v>
      </c>
      <c r="CH72" s="66">
        <v>245</v>
      </c>
      <c r="CI72" s="66">
        <v>502</v>
      </c>
      <c r="CJ72" s="66">
        <v>243</v>
      </c>
      <c r="CK72" s="66">
        <v>503</v>
      </c>
      <c r="CL72" s="66">
        <v>229</v>
      </c>
      <c r="CM72" s="66">
        <v>492</v>
      </c>
      <c r="CN72" s="66">
        <v>238</v>
      </c>
      <c r="CO72" s="66">
        <v>505</v>
      </c>
      <c r="CP72" s="66">
        <v>241</v>
      </c>
      <c r="CQ72" s="66">
        <v>497</v>
      </c>
      <c r="CR72" s="66">
        <v>253</v>
      </c>
      <c r="CS72" s="66">
        <v>495</v>
      </c>
      <c r="CT72" s="66">
        <v>257</v>
      </c>
      <c r="CU72" s="66">
        <v>495</v>
      </c>
      <c r="CV72" s="66">
        <v>257</v>
      </c>
      <c r="CW72" s="66">
        <v>501</v>
      </c>
      <c r="CX72" s="66">
        <v>254</v>
      </c>
      <c r="CY72" s="66">
        <v>482</v>
      </c>
      <c r="CZ72" s="66">
        <v>255</v>
      </c>
      <c r="DA72" s="66">
        <v>486</v>
      </c>
      <c r="DB72" s="66">
        <v>251</v>
      </c>
      <c r="DC72" s="66">
        <v>486</v>
      </c>
      <c r="DD72" s="66">
        <v>257</v>
      </c>
      <c r="DE72" s="66">
        <v>490</v>
      </c>
      <c r="DF72" s="66">
        <v>262</v>
      </c>
      <c r="DG72" s="66">
        <v>485</v>
      </c>
      <c r="DH72" s="66">
        <v>254</v>
      </c>
      <c r="DI72" s="66">
        <v>494</v>
      </c>
      <c r="DJ72" s="66">
        <v>251</v>
      </c>
      <c r="DK72" s="66">
        <v>492</v>
      </c>
      <c r="DL72" s="66">
        <v>258</v>
      </c>
      <c r="DM72" s="66">
        <v>490</v>
      </c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  <c r="CB73" s="66">
        <v>129</v>
      </c>
      <c r="CC73" s="66">
        <v>258</v>
      </c>
      <c r="CD73" s="66">
        <v>133</v>
      </c>
      <c r="CE73" s="66">
        <v>260</v>
      </c>
      <c r="CF73" s="66">
        <v>139</v>
      </c>
      <c r="CG73" s="66">
        <v>264</v>
      </c>
      <c r="CH73" s="66">
        <v>131</v>
      </c>
      <c r="CI73" s="66">
        <v>253</v>
      </c>
      <c r="CJ73" s="66">
        <v>132</v>
      </c>
      <c r="CK73" s="66">
        <v>252</v>
      </c>
      <c r="CL73" s="66">
        <v>125</v>
      </c>
      <c r="CM73" s="66">
        <v>255</v>
      </c>
      <c r="CN73" s="66">
        <v>121</v>
      </c>
      <c r="CO73" s="66">
        <v>249</v>
      </c>
      <c r="CP73" s="66">
        <v>117</v>
      </c>
      <c r="CQ73" s="66">
        <v>251</v>
      </c>
      <c r="CR73" s="66">
        <v>119</v>
      </c>
      <c r="CS73" s="66">
        <v>248</v>
      </c>
      <c r="CT73" s="66">
        <v>124</v>
      </c>
      <c r="CU73" s="66">
        <v>245</v>
      </c>
      <c r="CV73" s="66">
        <v>127</v>
      </c>
      <c r="CW73" s="66">
        <v>247</v>
      </c>
      <c r="CX73" s="66">
        <v>134</v>
      </c>
      <c r="CY73" s="66">
        <v>265</v>
      </c>
      <c r="CZ73" s="66">
        <v>137</v>
      </c>
      <c r="DA73" s="66">
        <v>263</v>
      </c>
      <c r="DB73" s="66">
        <v>138</v>
      </c>
      <c r="DC73" s="66">
        <v>269</v>
      </c>
      <c r="DD73" s="66">
        <v>139</v>
      </c>
      <c r="DE73" s="66">
        <v>273</v>
      </c>
      <c r="DF73" s="66">
        <v>147</v>
      </c>
      <c r="DG73" s="66">
        <v>283</v>
      </c>
      <c r="DH73" s="66">
        <v>141</v>
      </c>
      <c r="DI73" s="66">
        <v>281</v>
      </c>
      <c r="DJ73" s="66">
        <v>142</v>
      </c>
      <c r="DK73" s="66">
        <v>268</v>
      </c>
      <c r="DL73" s="66">
        <v>143</v>
      </c>
      <c r="DM73" s="66">
        <v>260</v>
      </c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  <c r="CB74" s="66">
        <v>239</v>
      </c>
      <c r="CC74" s="66">
        <v>377</v>
      </c>
      <c r="CD74" s="66">
        <v>236</v>
      </c>
      <c r="CE74" s="66">
        <v>375</v>
      </c>
      <c r="CF74" s="66">
        <v>242</v>
      </c>
      <c r="CG74" s="66">
        <v>381</v>
      </c>
      <c r="CH74" s="66">
        <v>231</v>
      </c>
      <c r="CI74" s="66">
        <v>387</v>
      </c>
      <c r="CJ74" s="66">
        <v>223</v>
      </c>
      <c r="CK74" s="66">
        <v>386</v>
      </c>
      <c r="CL74" s="66">
        <v>226</v>
      </c>
      <c r="CM74" s="66">
        <v>394</v>
      </c>
      <c r="CN74" s="66">
        <v>222</v>
      </c>
      <c r="CO74" s="66">
        <v>390</v>
      </c>
      <c r="CP74" s="66">
        <v>231</v>
      </c>
      <c r="CQ74" s="66">
        <v>396</v>
      </c>
      <c r="CR74" s="66">
        <v>242</v>
      </c>
      <c r="CS74" s="66">
        <v>409</v>
      </c>
      <c r="CT74" s="66">
        <v>244</v>
      </c>
      <c r="CU74" s="66">
        <v>400</v>
      </c>
      <c r="CV74" s="66">
        <v>257</v>
      </c>
      <c r="CW74" s="66">
        <v>402</v>
      </c>
      <c r="CX74" s="66">
        <v>244</v>
      </c>
      <c r="CY74" s="66">
        <v>398</v>
      </c>
      <c r="CZ74" s="66">
        <v>247</v>
      </c>
      <c r="DA74" s="66">
        <v>392</v>
      </c>
      <c r="DB74" s="66">
        <v>234</v>
      </c>
      <c r="DC74" s="66">
        <v>374</v>
      </c>
      <c r="DD74" s="66">
        <v>229</v>
      </c>
      <c r="DE74" s="66">
        <v>378</v>
      </c>
      <c r="DF74" s="66">
        <v>243</v>
      </c>
      <c r="DG74" s="66">
        <v>391</v>
      </c>
      <c r="DH74" s="66">
        <v>249</v>
      </c>
      <c r="DI74" s="66">
        <v>387</v>
      </c>
      <c r="DJ74" s="66">
        <v>247</v>
      </c>
      <c r="DK74" s="66">
        <v>390</v>
      </c>
      <c r="DL74" s="66">
        <v>252</v>
      </c>
      <c r="DM74" s="66">
        <v>399</v>
      </c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  <c r="CB75" s="66">
        <v>40</v>
      </c>
      <c r="CC75" s="66">
        <v>124</v>
      </c>
      <c r="CD75" s="66">
        <v>44</v>
      </c>
      <c r="CE75" s="66">
        <v>130</v>
      </c>
      <c r="CF75" s="66">
        <v>52</v>
      </c>
      <c r="CG75" s="66">
        <v>132</v>
      </c>
      <c r="CH75" s="66">
        <v>49</v>
      </c>
      <c r="CI75" s="66">
        <v>121</v>
      </c>
      <c r="CJ75" s="66">
        <v>49</v>
      </c>
      <c r="CK75" s="66">
        <v>120</v>
      </c>
      <c r="CL75" s="66">
        <v>48</v>
      </c>
      <c r="CM75" s="66">
        <v>116</v>
      </c>
      <c r="CN75" s="66">
        <v>44</v>
      </c>
      <c r="CO75" s="66">
        <v>113</v>
      </c>
      <c r="CP75" s="66">
        <v>42</v>
      </c>
      <c r="CQ75" s="66">
        <v>107</v>
      </c>
      <c r="CR75" s="66">
        <v>41</v>
      </c>
      <c r="CS75" s="66">
        <v>108</v>
      </c>
      <c r="CT75" s="66">
        <v>43</v>
      </c>
      <c r="CU75" s="66">
        <v>113</v>
      </c>
      <c r="CV75" s="66">
        <v>48</v>
      </c>
      <c r="CW75" s="66">
        <v>110</v>
      </c>
      <c r="CX75" s="66">
        <v>50</v>
      </c>
      <c r="CY75" s="66">
        <v>122</v>
      </c>
      <c r="CZ75" s="66">
        <v>49</v>
      </c>
      <c r="DA75" s="66">
        <v>122</v>
      </c>
      <c r="DB75" s="66">
        <v>45</v>
      </c>
      <c r="DC75" s="66">
        <v>118</v>
      </c>
      <c r="DD75" s="66">
        <v>47</v>
      </c>
      <c r="DE75" s="66">
        <v>125</v>
      </c>
      <c r="DF75" s="66">
        <v>48</v>
      </c>
      <c r="DG75" s="66">
        <v>124</v>
      </c>
      <c r="DH75" s="66">
        <v>45</v>
      </c>
      <c r="DI75" s="66">
        <v>120</v>
      </c>
      <c r="DJ75" s="66">
        <v>42</v>
      </c>
      <c r="DK75" s="66">
        <v>122</v>
      </c>
      <c r="DL75" s="66">
        <v>40</v>
      </c>
      <c r="DM75" s="66">
        <v>124</v>
      </c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  <c r="CB76" s="66">
        <v>175</v>
      </c>
      <c r="CC76" s="66">
        <v>442</v>
      </c>
      <c r="CD76" s="66">
        <v>180</v>
      </c>
      <c r="CE76" s="66">
        <v>441</v>
      </c>
      <c r="CF76" s="66">
        <v>183</v>
      </c>
      <c r="CG76" s="66">
        <v>447</v>
      </c>
      <c r="CH76" s="66">
        <v>188</v>
      </c>
      <c r="CI76" s="66">
        <v>457</v>
      </c>
      <c r="CJ76" s="66">
        <v>187</v>
      </c>
      <c r="CK76" s="66">
        <v>456</v>
      </c>
      <c r="CL76" s="66">
        <v>191</v>
      </c>
      <c r="CM76" s="66">
        <v>447</v>
      </c>
      <c r="CN76" s="66">
        <v>178</v>
      </c>
      <c r="CO76" s="66">
        <v>436</v>
      </c>
      <c r="CP76" s="66">
        <v>176</v>
      </c>
      <c r="CQ76" s="66">
        <v>428</v>
      </c>
      <c r="CR76" s="66">
        <v>179</v>
      </c>
      <c r="CS76" s="66">
        <v>419</v>
      </c>
      <c r="CT76" s="66">
        <v>181</v>
      </c>
      <c r="CU76" s="66">
        <v>429</v>
      </c>
      <c r="CV76" s="66">
        <v>178</v>
      </c>
      <c r="CW76" s="66">
        <v>432</v>
      </c>
      <c r="CX76" s="66">
        <v>180</v>
      </c>
      <c r="CY76" s="66">
        <v>432</v>
      </c>
      <c r="CZ76" s="66">
        <v>178</v>
      </c>
      <c r="DA76" s="66">
        <v>432</v>
      </c>
      <c r="DB76" s="66">
        <v>168</v>
      </c>
      <c r="DC76" s="66">
        <v>438</v>
      </c>
      <c r="DD76" s="66">
        <v>171</v>
      </c>
      <c r="DE76" s="66">
        <v>426</v>
      </c>
      <c r="DF76" s="66">
        <v>177</v>
      </c>
      <c r="DG76" s="66">
        <v>431</v>
      </c>
      <c r="DH76" s="66">
        <v>170</v>
      </c>
      <c r="DI76" s="66">
        <v>426</v>
      </c>
      <c r="DJ76" s="66">
        <v>176</v>
      </c>
      <c r="DK76" s="66">
        <v>415</v>
      </c>
      <c r="DL76" s="66">
        <v>185</v>
      </c>
      <c r="DM76" s="66">
        <v>419</v>
      </c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  <c r="CB77" s="66">
        <v>90</v>
      </c>
      <c r="CC77" s="66">
        <v>159</v>
      </c>
      <c r="CD77" s="66">
        <v>91</v>
      </c>
      <c r="CE77" s="66">
        <v>161</v>
      </c>
      <c r="CF77" s="66">
        <v>89</v>
      </c>
      <c r="CG77" s="66">
        <v>159</v>
      </c>
      <c r="CH77" s="66">
        <v>97</v>
      </c>
      <c r="CI77" s="66">
        <v>166</v>
      </c>
      <c r="CJ77" s="66">
        <v>92</v>
      </c>
      <c r="CK77" s="66">
        <v>159</v>
      </c>
      <c r="CL77" s="66">
        <v>93</v>
      </c>
      <c r="CM77" s="66">
        <v>157</v>
      </c>
      <c r="CN77" s="66">
        <v>91</v>
      </c>
      <c r="CO77" s="66">
        <v>151</v>
      </c>
      <c r="CP77" s="66">
        <v>85</v>
      </c>
      <c r="CQ77" s="66">
        <v>152</v>
      </c>
      <c r="CR77" s="66">
        <v>84</v>
      </c>
      <c r="CS77" s="66">
        <v>105</v>
      </c>
      <c r="CT77" s="66">
        <v>89</v>
      </c>
      <c r="CU77" s="66">
        <v>146</v>
      </c>
      <c r="CV77" s="66">
        <v>90</v>
      </c>
      <c r="CW77" s="66">
        <v>149</v>
      </c>
      <c r="CX77" s="66">
        <v>85</v>
      </c>
      <c r="CY77" s="66">
        <v>143</v>
      </c>
      <c r="CZ77" s="66">
        <v>88</v>
      </c>
      <c r="DA77" s="66">
        <v>151</v>
      </c>
      <c r="DB77" s="66">
        <v>79</v>
      </c>
      <c r="DC77" s="66">
        <v>154</v>
      </c>
      <c r="DD77" s="66">
        <v>76</v>
      </c>
      <c r="DE77" s="66">
        <v>156</v>
      </c>
      <c r="DF77" s="66">
        <v>83</v>
      </c>
      <c r="DG77" s="66">
        <v>157</v>
      </c>
      <c r="DH77" s="66">
        <v>84</v>
      </c>
      <c r="DI77" s="66">
        <v>163</v>
      </c>
      <c r="DJ77" s="66">
        <v>86</v>
      </c>
      <c r="DK77" s="66">
        <v>164</v>
      </c>
      <c r="DL77" s="66">
        <v>85</v>
      </c>
      <c r="DM77" s="66">
        <v>163</v>
      </c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  <c r="CB78" s="66">
        <v>132</v>
      </c>
      <c r="CC78" s="66">
        <v>265</v>
      </c>
      <c r="CD78" s="66">
        <v>139</v>
      </c>
      <c r="CE78" s="66">
        <v>269</v>
      </c>
      <c r="CF78" s="66">
        <v>142</v>
      </c>
      <c r="CG78" s="66">
        <v>269</v>
      </c>
      <c r="CH78" s="66">
        <v>144</v>
      </c>
      <c r="CI78" s="66">
        <v>269</v>
      </c>
      <c r="CJ78" s="66">
        <v>141</v>
      </c>
      <c r="CK78" s="66">
        <v>263</v>
      </c>
      <c r="CL78" s="66">
        <v>144</v>
      </c>
      <c r="CM78" s="66">
        <v>263</v>
      </c>
      <c r="CN78" s="66">
        <v>141</v>
      </c>
      <c r="CO78" s="66">
        <v>261</v>
      </c>
      <c r="CP78" s="66">
        <v>144</v>
      </c>
      <c r="CQ78" s="66">
        <v>263</v>
      </c>
      <c r="CR78" s="66">
        <v>150</v>
      </c>
      <c r="CS78" s="66">
        <v>266</v>
      </c>
      <c r="CT78" s="66">
        <v>146</v>
      </c>
      <c r="CU78" s="66">
        <v>256</v>
      </c>
      <c r="CV78" s="66">
        <v>144</v>
      </c>
      <c r="CW78" s="66">
        <v>261</v>
      </c>
      <c r="CX78" s="66">
        <v>142</v>
      </c>
      <c r="CY78" s="66">
        <v>254</v>
      </c>
      <c r="CZ78" s="66">
        <v>141</v>
      </c>
      <c r="DA78" s="66">
        <v>259</v>
      </c>
      <c r="DB78" s="66">
        <v>141</v>
      </c>
      <c r="DC78" s="66">
        <v>254</v>
      </c>
      <c r="DD78" s="66">
        <v>141</v>
      </c>
      <c r="DE78" s="66">
        <v>252</v>
      </c>
      <c r="DF78" s="66">
        <v>145</v>
      </c>
      <c r="DG78" s="66">
        <v>267</v>
      </c>
      <c r="DH78" s="66">
        <v>139</v>
      </c>
      <c r="DI78" s="66">
        <v>258</v>
      </c>
      <c r="DJ78" s="66">
        <v>143</v>
      </c>
      <c r="DK78" s="66">
        <v>263</v>
      </c>
      <c r="DL78" s="66">
        <v>145</v>
      </c>
      <c r="DM78" s="66">
        <v>269</v>
      </c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  <c r="CB79" s="66">
        <v>325</v>
      </c>
      <c r="CC79" s="66">
        <v>646</v>
      </c>
      <c r="CD79" s="66">
        <v>335</v>
      </c>
      <c r="CE79" s="66">
        <v>660</v>
      </c>
      <c r="CF79" s="66">
        <v>354</v>
      </c>
      <c r="CG79" s="66">
        <v>663</v>
      </c>
      <c r="CH79" s="66">
        <v>356</v>
      </c>
      <c r="CI79" s="66">
        <v>663</v>
      </c>
      <c r="CJ79" s="66">
        <v>351</v>
      </c>
      <c r="CK79" s="66">
        <v>653</v>
      </c>
      <c r="CL79" s="66">
        <v>344</v>
      </c>
      <c r="CM79" s="66">
        <v>638</v>
      </c>
      <c r="CN79" s="66">
        <v>343</v>
      </c>
      <c r="CO79" s="66">
        <v>625</v>
      </c>
      <c r="CP79" s="66">
        <v>328</v>
      </c>
      <c r="CQ79" s="66">
        <v>607</v>
      </c>
      <c r="CR79" s="66">
        <v>320</v>
      </c>
      <c r="CS79" s="66">
        <v>596</v>
      </c>
      <c r="CT79" s="66">
        <v>325</v>
      </c>
      <c r="CU79" s="66">
        <v>595</v>
      </c>
      <c r="CV79" s="66">
        <v>337</v>
      </c>
      <c r="CW79" s="66">
        <v>598</v>
      </c>
      <c r="CX79" s="66">
        <v>340</v>
      </c>
      <c r="CY79" s="66">
        <v>597</v>
      </c>
      <c r="CZ79" s="66">
        <v>360</v>
      </c>
      <c r="DA79" s="66">
        <v>612</v>
      </c>
      <c r="DB79" s="66">
        <v>352</v>
      </c>
      <c r="DC79" s="66">
        <v>599</v>
      </c>
      <c r="DD79" s="66">
        <v>350</v>
      </c>
      <c r="DE79" s="66">
        <v>590</v>
      </c>
      <c r="DF79" s="66">
        <v>348</v>
      </c>
      <c r="DG79" s="66">
        <v>588</v>
      </c>
      <c r="DH79" s="66">
        <v>348</v>
      </c>
      <c r="DI79" s="66">
        <v>592</v>
      </c>
      <c r="DJ79" s="66">
        <v>340</v>
      </c>
      <c r="DK79" s="66">
        <v>567</v>
      </c>
      <c r="DL79" s="66">
        <v>330</v>
      </c>
      <c r="DM79" s="66">
        <v>562</v>
      </c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9">SUM(E49:E79)</f>
        <v>11363</v>
      </c>
      <c r="F80" s="137">
        <f t="shared" si="9"/>
        <v>5654</v>
      </c>
      <c r="G80" s="137">
        <f t="shared" si="9"/>
        <v>11297</v>
      </c>
      <c r="H80" s="137">
        <f t="shared" si="9"/>
        <v>5656</v>
      </c>
      <c r="I80" s="137">
        <f t="shared" si="9"/>
        <v>11411</v>
      </c>
      <c r="J80" s="137">
        <f t="shared" si="9"/>
        <v>5668</v>
      </c>
      <c r="K80" s="137">
        <f t="shared" si="9"/>
        <v>11490</v>
      </c>
      <c r="L80" s="137">
        <f t="shared" si="9"/>
        <v>5800</v>
      </c>
      <c r="M80" s="137">
        <f t="shared" si="9"/>
        <v>11693</v>
      </c>
      <c r="N80" s="137">
        <f t="shared" si="9"/>
        <v>5727</v>
      </c>
      <c r="O80" s="137">
        <f t="shared" si="9"/>
        <v>11633</v>
      </c>
      <c r="P80" s="137">
        <f t="shared" si="9"/>
        <v>5658</v>
      </c>
      <c r="Q80" s="137">
        <f t="shared" si="9"/>
        <v>11604</v>
      </c>
      <c r="R80" s="137">
        <f t="shared" si="9"/>
        <v>5668</v>
      </c>
      <c r="S80" s="137">
        <f t="shared" si="9"/>
        <v>11543</v>
      </c>
      <c r="T80" s="137">
        <f t="shared" si="9"/>
        <v>5574</v>
      </c>
      <c r="U80" s="137">
        <f t="shared" si="9"/>
        <v>11475</v>
      </c>
      <c r="V80" s="137">
        <f t="shared" si="9"/>
        <v>5570</v>
      </c>
      <c r="W80" s="137">
        <f t="shared" si="9"/>
        <v>11385</v>
      </c>
      <c r="X80" s="137">
        <f t="shared" si="9"/>
        <v>5635</v>
      </c>
      <c r="Y80" s="137">
        <f t="shared" si="9"/>
        <v>11403</v>
      </c>
      <c r="Z80" s="137">
        <f t="shared" si="9"/>
        <v>5742</v>
      </c>
      <c r="AA80" s="137">
        <f t="shared" si="9"/>
        <v>11483</v>
      </c>
      <c r="AB80" s="137">
        <f t="shared" si="9"/>
        <v>5686</v>
      </c>
      <c r="AC80" s="137">
        <f t="shared" si="9"/>
        <v>11592</v>
      </c>
      <c r="AD80" s="137">
        <f t="shared" si="9"/>
        <v>5734</v>
      </c>
      <c r="AE80" s="137">
        <f t="shared" si="9"/>
        <v>11584</v>
      </c>
      <c r="AF80" s="137">
        <f t="shared" si="9"/>
        <v>5702</v>
      </c>
      <c r="AG80" s="137">
        <f t="shared" si="9"/>
        <v>11629</v>
      </c>
      <c r="AH80" s="137">
        <f t="shared" si="9"/>
        <v>5696</v>
      </c>
      <c r="AI80" s="137">
        <f t="shared" si="9"/>
        <v>11652</v>
      </c>
      <c r="AJ80" s="137">
        <f t="shared" si="9"/>
        <v>5712</v>
      </c>
      <c r="AK80" s="137">
        <f t="shared" si="9"/>
        <v>11675</v>
      </c>
      <c r="AL80" s="137">
        <f t="shared" si="9"/>
        <v>5707</v>
      </c>
      <c r="AM80" s="137">
        <f t="shared" si="9"/>
        <v>11644</v>
      </c>
      <c r="AN80" s="137">
        <f t="shared" si="9"/>
        <v>5683</v>
      </c>
      <c r="AO80" s="137">
        <f t="shared" si="9"/>
        <v>11638</v>
      </c>
      <c r="AP80" s="137">
        <f t="shared" si="9"/>
        <v>5605</v>
      </c>
      <c r="AQ80" s="137">
        <f t="shared" si="9"/>
        <v>11531</v>
      </c>
      <c r="AR80" s="137">
        <f t="shared" si="9"/>
        <v>5627</v>
      </c>
      <c r="AS80" s="137">
        <f t="shared" si="9"/>
        <v>11450</v>
      </c>
      <c r="AT80" s="137">
        <f t="shared" si="9"/>
        <v>5658</v>
      </c>
      <c r="AU80" s="137">
        <f t="shared" si="9"/>
        <v>11431</v>
      </c>
      <c r="AV80" s="137">
        <f t="shared" si="9"/>
        <v>5649</v>
      </c>
      <c r="AW80" s="137">
        <f t="shared" si="9"/>
        <v>11466</v>
      </c>
      <c r="AX80" s="137">
        <f t="shared" si="9"/>
        <v>5736</v>
      </c>
      <c r="AY80" s="137">
        <f t="shared" si="9"/>
        <v>11452</v>
      </c>
      <c r="AZ80" s="137">
        <f t="shared" si="9"/>
        <v>5734</v>
      </c>
      <c r="BA80" s="137">
        <f t="shared" si="9"/>
        <v>11546</v>
      </c>
      <c r="BB80" s="137">
        <f t="shared" si="9"/>
        <v>5780</v>
      </c>
      <c r="BC80" s="137">
        <f t="shared" si="9"/>
        <v>11483</v>
      </c>
      <c r="BD80" s="137">
        <f t="shared" si="9"/>
        <v>5886</v>
      </c>
      <c r="BE80" s="137">
        <f t="shared" si="9"/>
        <v>11687</v>
      </c>
      <c r="BF80" s="137">
        <f>SUM(BF49:BF79)</f>
        <v>5930</v>
      </c>
      <c r="BG80" s="137">
        <f>SUM(BG49:BG79)</f>
        <v>11794</v>
      </c>
      <c r="BH80" s="137">
        <f t="shared" si="9"/>
        <v>5974</v>
      </c>
      <c r="BI80" s="137">
        <f t="shared" si="9"/>
        <v>11763</v>
      </c>
      <c r="BJ80" s="137">
        <f t="shared" si="9"/>
        <v>5959</v>
      </c>
      <c r="BK80" s="137">
        <f t="shared" si="9"/>
        <v>11691</v>
      </c>
      <c r="BL80" s="137">
        <f t="shared" si="9"/>
        <v>6016</v>
      </c>
      <c r="BM80" s="137">
        <f t="shared" si="9"/>
        <v>11769</v>
      </c>
      <c r="BN80" s="137">
        <f t="shared" si="9"/>
        <v>5987</v>
      </c>
      <c r="BO80" s="137">
        <f t="shared" si="9"/>
        <v>11690</v>
      </c>
      <c r="BP80" s="137">
        <f t="shared" si="9"/>
        <v>6063</v>
      </c>
      <c r="BQ80" s="137">
        <f t="shared" ref="BQ80:DM80" si="10">SUM(BQ49:BQ79)</f>
        <v>11658</v>
      </c>
      <c r="BR80" s="137">
        <f t="shared" si="10"/>
        <v>6120</v>
      </c>
      <c r="BS80" s="137">
        <f t="shared" si="10"/>
        <v>11622</v>
      </c>
      <c r="BT80" s="137">
        <f t="shared" si="10"/>
        <v>6273</v>
      </c>
      <c r="BU80" s="137">
        <f t="shared" si="10"/>
        <v>11781</v>
      </c>
      <c r="BV80" s="137">
        <f t="shared" si="10"/>
        <v>6288</v>
      </c>
      <c r="BW80" s="137">
        <f t="shared" si="10"/>
        <v>11767</v>
      </c>
      <c r="BX80" s="137">
        <f t="shared" si="10"/>
        <v>6280</v>
      </c>
      <c r="BY80" s="137">
        <f t="shared" si="10"/>
        <v>11786</v>
      </c>
      <c r="BZ80" s="137">
        <f t="shared" si="10"/>
        <v>6387</v>
      </c>
      <c r="CA80" s="137">
        <f t="shared" si="10"/>
        <v>11843</v>
      </c>
      <c r="CB80" s="137">
        <f t="shared" si="10"/>
        <v>6405</v>
      </c>
      <c r="CC80" s="137">
        <f t="shared" si="10"/>
        <v>11989</v>
      </c>
      <c r="CD80" s="137">
        <f t="shared" si="10"/>
        <v>6467</v>
      </c>
      <c r="CE80" s="137">
        <f t="shared" si="10"/>
        <v>12029</v>
      </c>
      <c r="CF80" s="137">
        <f t="shared" si="10"/>
        <v>6553</v>
      </c>
      <c r="CG80" s="137">
        <f t="shared" si="10"/>
        <v>12054</v>
      </c>
      <c r="CH80" s="137">
        <f t="shared" si="10"/>
        <v>6512</v>
      </c>
      <c r="CI80" s="137">
        <f t="shared" si="10"/>
        <v>11995</v>
      </c>
      <c r="CJ80" s="137">
        <f t="shared" si="10"/>
        <v>6435</v>
      </c>
      <c r="CK80" s="137">
        <f t="shared" si="10"/>
        <v>11913</v>
      </c>
      <c r="CL80" s="137">
        <f t="shared" si="10"/>
        <v>6335</v>
      </c>
      <c r="CM80" s="137">
        <f t="shared" si="10"/>
        <v>11723</v>
      </c>
      <c r="CN80" s="137">
        <f t="shared" si="10"/>
        <v>6282</v>
      </c>
      <c r="CO80" s="137">
        <f t="shared" si="10"/>
        <v>11650</v>
      </c>
      <c r="CP80" s="137">
        <f t="shared" si="10"/>
        <v>6347</v>
      </c>
      <c r="CQ80" s="137">
        <f t="shared" si="10"/>
        <v>11653</v>
      </c>
      <c r="CR80" s="137">
        <f t="shared" si="10"/>
        <v>6482</v>
      </c>
      <c r="CS80" s="137">
        <f t="shared" si="10"/>
        <v>11668</v>
      </c>
      <c r="CT80" s="137">
        <f t="shared" si="10"/>
        <v>6578</v>
      </c>
      <c r="CU80" s="137">
        <f t="shared" si="10"/>
        <v>11718</v>
      </c>
      <c r="CV80" s="137">
        <f t="shared" si="10"/>
        <v>6590</v>
      </c>
      <c r="CW80" s="137">
        <f t="shared" si="10"/>
        <v>11844</v>
      </c>
      <c r="CX80" s="137">
        <f t="shared" si="10"/>
        <v>6687</v>
      </c>
      <c r="CY80" s="137">
        <f t="shared" si="10"/>
        <v>11954</v>
      </c>
      <c r="CZ80" s="137">
        <f t="shared" si="10"/>
        <v>6706</v>
      </c>
      <c r="DA80" s="137">
        <f t="shared" si="10"/>
        <v>12024</v>
      </c>
      <c r="DB80" s="137">
        <f t="shared" si="10"/>
        <v>6639</v>
      </c>
      <c r="DC80" s="137">
        <f t="shared" si="10"/>
        <v>11922</v>
      </c>
      <c r="DD80" s="137">
        <f t="shared" si="10"/>
        <v>6656</v>
      </c>
      <c r="DE80" s="137">
        <f t="shared" si="10"/>
        <v>11929</v>
      </c>
      <c r="DF80" s="137">
        <f t="shared" si="10"/>
        <v>6668</v>
      </c>
      <c r="DG80" s="137">
        <f t="shared" si="10"/>
        <v>11918</v>
      </c>
      <c r="DH80" s="137">
        <f t="shared" si="10"/>
        <v>6615</v>
      </c>
      <c r="DI80" s="137">
        <f t="shared" si="10"/>
        <v>11837</v>
      </c>
      <c r="DJ80" s="137">
        <f t="shared" si="10"/>
        <v>6548</v>
      </c>
      <c r="DK80" s="137">
        <f t="shared" si="10"/>
        <v>11652</v>
      </c>
      <c r="DL80" s="137">
        <f t="shared" si="10"/>
        <v>6562</v>
      </c>
      <c r="DM80" s="137">
        <f t="shared" si="10"/>
        <v>11661</v>
      </c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  <c r="CB81" s="66">
        <v>54</v>
      </c>
      <c r="CC81" s="66">
        <v>102</v>
      </c>
      <c r="CD81" s="66">
        <v>56</v>
      </c>
      <c r="CE81" s="66">
        <v>97</v>
      </c>
      <c r="CF81" s="66">
        <v>55</v>
      </c>
      <c r="CG81" s="66">
        <v>100</v>
      </c>
      <c r="CH81" s="66">
        <v>54</v>
      </c>
      <c r="CI81" s="66">
        <v>102</v>
      </c>
      <c r="CJ81" s="66">
        <v>55</v>
      </c>
      <c r="CK81" s="66">
        <v>102</v>
      </c>
      <c r="CL81" s="66">
        <v>51</v>
      </c>
      <c r="CM81" s="66">
        <v>96</v>
      </c>
      <c r="CN81" s="66">
        <v>48</v>
      </c>
      <c r="CO81" s="66">
        <v>91</v>
      </c>
      <c r="CP81" s="66">
        <v>48</v>
      </c>
      <c r="CQ81" s="66">
        <v>91</v>
      </c>
      <c r="CR81" s="66">
        <v>45</v>
      </c>
      <c r="CS81" s="66">
        <v>87</v>
      </c>
      <c r="CT81" s="66">
        <v>44</v>
      </c>
      <c r="CU81" s="66">
        <v>94</v>
      </c>
      <c r="CV81" s="66">
        <v>46</v>
      </c>
      <c r="CW81" s="66">
        <v>100</v>
      </c>
      <c r="CX81" s="66">
        <v>48</v>
      </c>
      <c r="CY81" s="66">
        <v>93</v>
      </c>
      <c r="CZ81" s="66">
        <v>53</v>
      </c>
      <c r="DA81" s="66">
        <v>94</v>
      </c>
      <c r="DB81" s="66">
        <v>54</v>
      </c>
      <c r="DC81" s="66">
        <v>92</v>
      </c>
      <c r="DD81" s="66">
        <v>55</v>
      </c>
      <c r="DE81" s="66">
        <v>94</v>
      </c>
      <c r="DF81" s="66">
        <v>58</v>
      </c>
      <c r="DG81" s="66">
        <v>97</v>
      </c>
      <c r="DH81" s="66">
        <v>58</v>
      </c>
      <c r="DI81" s="66">
        <v>96</v>
      </c>
      <c r="DJ81" s="66">
        <v>60</v>
      </c>
      <c r="DK81" s="66">
        <v>100</v>
      </c>
      <c r="DL81" s="66">
        <v>64</v>
      </c>
      <c r="DM81" s="66">
        <v>99</v>
      </c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  <c r="CB82" s="66">
        <v>61</v>
      </c>
      <c r="CC82" s="66">
        <v>99</v>
      </c>
      <c r="CD82" s="66">
        <v>65</v>
      </c>
      <c r="CE82" s="66">
        <v>98</v>
      </c>
      <c r="CF82" s="66">
        <v>63</v>
      </c>
      <c r="CG82" s="66">
        <v>99</v>
      </c>
      <c r="CH82" s="66">
        <v>64</v>
      </c>
      <c r="CI82" s="66">
        <v>105</v>
      </c>
      <c r="CJ82" s="66">
        <v>68</v>
      </c>
      <c r="CK82" s="66">
        <v>103</v>
      </c>
      <c r="CL82" s="66">
        <v>63</v>
      </c>
      <c r="CM82" s="66">
        <v>100</v>
      </c>
      <c r="CN82" s="66">
        <v>64</v>
      </c>
      <c r="CO82" s="66">
        <v>97</v>
      </c>
      <c r="CP82" s="66">
        <v>65</v>
      </c>
      <c r="CQ82" s="66">
        <v>95</v>
      </c>
      <c r="CR82" s="66">
        <v>61</v>
      </c>
      <c r="CS82" s="66">
        <v>89</v>
      </c>
      <c r="CT82" s="66">
        <v>58</v>
      </c>
      <c r="CU82" s="66">
        <v>89</v>
      </c>
      <c r="CV82" s="66">
        <v>55</v>
      </c>
      <c r="CW82" s="66">
        <v>90</v>
      </c>
      <c r="CX82" s="66">
        <v>60</v>
      </c>
      <c r="CY82" s="66">
        <v>102</v>
      </c>
      <c r="CZ82" s="66">
        <v>51</v>
      </c>
      <c r="DA82" s="66">
        <v>93</v>
      </c>
      <c r="DB82" s="66">
        <v>51</v>
      </c>
      <c r="DC82" s="66">
        <v>95</v>
      </c>
      <c r="DD82" s="66">
        <v>49</v>
      </c>
      <c r="DE82" s="66">
        <v>91</v>
      </c>
      <c r="DF82" s="66">
        <v>53</v>
      </c>
      <c r="DG82" s="66">
        <v>93</v>
      </c>
      <c r="DH82" s="66">
        <v>51</v>
      </c>
      <c r="DI82" s="66">
        <v>96</v>
      </c>
      <c r="DJ82" s="66">
        <v>49</v>
      </c>
      <c r="DK82" s="66">
        <v>93</v>
      </c>
      <c r="DL82" s="66">
        <v>54</v>
      </c>
      <c r="DM82" s="66">
        <v>96</v>
      </c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  <c r="CB83" s="66">
        <v>215</v>
      </c>
      <c r="CC83" s="66">
        <v>547</v>
      </c>
      <c r="CD83" s="66">
        <v>209</v>
      </c>
      <c r="CE83" s="66">
        <v>540</v>
      </c>
      <c r="CF83" s="66">
        <v>209</v>
      </c>
      <c r="CG83" s="66">
        <v>557</v>
      </c>
      <c r="CH83" s="66">
        <v>200</v>
      </c>
      <c r="CI83" s="66">
        <v>533</v>
      </c>
      <c r="CJ83" s="66">
        <v>198</v>
      </c>
      <c r="CK83" s="66">
        <v>533</v>
      </c>
      <c r="CL83" s="66">
        <v>187</v>
      </c>
      <c r="CM83" s="66">
        <v>517</v>
      </c>
      <c r="CN83" s="66">
        <v>191</v>
      </c>
      <c r="CO83" s="66">
        <v>502</v>
      </c>
      <c r="CP83" s="66">
        <v>189</v>
      </c>
      <c r="CQ83" s="66">
        <v>499</v>
      </c>
      <c r="CR83" s="66">
        <v>192</v>
      </c>
      <c r="CS83" s="66">
        <v>503</v>
      </c>
      <c r="CT83" s="66">
        <v>186</v>
      </c>
      <c r="CU83" s="66">
        <v>491</v>
      </c>
      <c r="CV83" s="66">
        <v>185</v>
      </c>
      <c r="CW83" s="66">
        <v>498</v>
      </c>
      <c r="CX83" s="66">
        <v>198</v>
      </c>
      <c r="CY83" s="66">
        <v>510</v>
      </c>
      <c r="CZ83" s="66">
        <v>197</v>
      </c>
      <c r="DA83" s="66">
        <v>509</v>
      </c>
      <c r="DB83" s="66">
        <v>207</v>
      </c>
      <c r="DC83" s="66">
        <v>495</v>
      </c>
      <c r="DD83" s="66">
        <v>221</v>
      </c>
      <c r="DE83" s="66">
        <v>491</v>
      </c>
      <c r="DF83" s="66">
        <v>241</v>
      </c>
      <c r="DG83" s="66">
        <v>501</v>
      </c>
      <c r="DH83" s="66">
        <v>249</v>
      </c>
      <c r="DI83" s="66">
        <v>507</v>
      </c>
      <c r="DJ83" s="66">
        <v>257</v>
      </c>
      <c r="DK83" s="66">
        <v>501</v>
      </c>
      <c r="DL83" s="66">
        <v>245</v>
      </c>
      <c r="DM83" s="66">
        <v>502</v>
      </c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  <c r="CB84" s="66">
        <v>260</v>
      </c>
      <c r="CC84" s="66">
        <v>558</v>
      </c>
      <c r="CD84" s="66">
        <v>257</v>
      </c>
      <c r="CE84" s="66">
        <v>552</v>
      </c>
      <c r="CF84" s="66">
        <v>259</v>
      </c>
      <c r="CG84" s="66">
        <v>558</v>
      </c>
      <c r="CH84" s="66">
        <v>247</v>
      </c>
      <c r="CI84" s="66">
        <v>549</v>
      </c>
      <c r="CJ84" s="66">
        <v>244</v>
      </c>
      <c r="CK84" s="66">
        <v>555</v>
      </c>
      <c r="CL84" s="66">
        <v>242</v>
      </c>
      <c r="CM84" s="66">
        <v>538</v>
      </c>
      <c r="CN84" s="66">
        <v>241</v>
      </c>
      <c r="CO84" s="66">
        <v>535</v>
      </c>
      <c r="CP84" s="66">
        <v>259</v>
      </c>
      <c r="CQ84" s="66">
        <v>530</v>
      </c>
      <c r="CR84" s="66">
        <v>264</v>
      </c>
      <c r="CS84" s="66">
        <v>516</v>
      </c>
      <c r="CT84" s="66">
        <v>272</v>
      </c>
      <c r="CU84" s="66">
        <v>519</v>
      </c>
      <c r="CV84" s="66">
        <v>275</v>
      </c>
      <c r="CW84" s="66">
        <v>510</v>
      </c>
      <c r="CX84" s="66">
        <v>280</v>
      </c>
      <c r="CY84" s="66">
        <v>525</v>
      </c>
      <c r="CZ84" s="66">
        <v>281</v>
      </c>
      <c r="DA84" s="66">
        <v>544</v>
      </c>
      <c r="DB84" s="66">
        <v>271</v>
      </c>
      <c r="DC84" s="66">
        <v>542</v>
      </c>
      <c r="DD84" s="66">
        <v>275</v>
      </c>
      <c r="DE84" s="66">
        <v>525</v>
      </c>
      <c r="DF84" s="66">
        <v>266</v>
      </c>
      <c r="DG84" s="66">
        <v>528</v>
      </c>
      <c r="DH84" s="66">
        <v>268</v>
      </c>
      <c r="DI84" s="66">
        <v>527</v>
      </c>
      <c r="DJ84" s="66">
        <v>272</v>
      </c>
      <c r="DK84" s="66">
        <v>515</v>
      </c>
      <c r="DL84" s="66">
        <v>271</v>
      </c>
      <c r="DM84" s="66">
        <v>511</v>
      </c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  <c r="CB85" s="66">
        <v>179</v>
      </c>
      <c r="CC85" s="66">
        <v>352</v>
      </c>
      <c r="CD85" s="66">
        <v>178</v>
      </c>
      <c r="CE85" s="66">
        <v>356</v>
      </c>
      <c r="CF85" s="66">
        <v>177</v>
      </c>
      <c r="CG85" s="66">
        <v>359</v>
      </c>
      <c r="CH85" s="66">
        <v>173</v>
      </c>
      <c r="CI85" s="66">
        <v>350</v>
      </c>
      <c r="CJ85" s="66">
        <v>178</v>
      </c>
      <c r="CK85" s="66">
        <v>353</v>
      </c>
      <c r="CL85" s="66">
        <v>184</v>
      </c>
      <c r="CM85" s="66">
        <v>351</v>
      </c>
      <c r="CN85" s="66">
        <v>183</v>
      </c>
      <c r="CO85" s="66">
        <v>351</v>
      </c>
      <c r="CP85" s="66">
        <v>193</v>
      </c>
      <c r="CQ85" s="66">
        <v>346</v>
      </c>
      <c r="CR85" s="66">
        <v>196</v>
      </c>
      <c r="CS85" s="66">
        <v>347</v>
      </c>
      <c r="CT85" s="66">
        <v>203</v>
      </c>
      <c r="CU85" s="66">
        <v>357</v>
      </c>
      <c r="CV85" s="66">
        <v>214</v>
      </c>
      <c r="CW85" s="66">
        <v>374</v>
      </c>
      <c r="CX85" s="66">
        <v>220</v>
      </c>
      <c r="CY85" s="66">
        <v>386</v>
      </c>
      <c r="CZ85" s="66">
        <v>222</v>
      </c>
      <c r="DA85" s="66">
        <v>403</v>
      </c>
      <c r="DB85" s="66">
        <v>222</v>
      </c>
      <c r="DC85" s="66">
        <v>420</v>
      </c>
      <c r="DD85" s="66">
        <v>225</v>
      </c>
      <c r="DE85" s="66">
        <v>428</v>
      </c>
      <c r="DF85" s="66">
        <v>234</v>
      </c>
      <c r="DG85" s="66">
        <v>436</v>
      </c>
      <c r="DH85" s="66">
        <v>234</v>
      </c>
      <c r="DI85" s="66">
        <v>428</v>
      </c>
      <c r="DJ85" s="66">
        <v>233</v>
      </c>
      <c r="DK85" s="66">
        <v>433</v>
      </c>
      <c r="DL85" s="66">
        <v>248</v>
      </c>
      <c r="DM85" s="66">
        <v>441</v>
      </c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  <c r="CB86" s="66">
        <v>96</v>
      </c>
      <c r="CC86" s="66">
        <v>191</v>
      </c>
      <c r="CD86" s="66">
        <v>93</v>
      </c>
      <c r="CE86" s="66">
        <v>198</v>
      </c>
      <c r="CF86" s="66">
        <v>99</v>
      </c>
      <c r="CG86" s="66">
        <v>199</v>
      </c>
      <c r="CH86" s="66">
        <v>105</v>
      </c>
      <c r="CI86" s="66">
        <v>204</v>
      </c>
      <c r="CJ86" s="66">
        <v>105</v>
      </c>
      <c r="CK86" s="66">
        <v>204</v>
      </c>
      <c r="CL86" s="66">
        <v>106</v>
      </c>
      <c r="CM86" s="66">
        <v>206</v>
      </c>
      <c r="CN86" s="66">
        <v>105</v>
      </c>
      <c r="CO86" s="66">
        <v>206</v>
      </c>
      <c r="CP86" s="66">
        <v>99</v>
      </c>
      <c r="CQ86" s="66">
        <v>197</v>
      </c>
      <c r="CR86" s="66">
        <v>102</v>
      </c>
      <c r="CS86" s="66">
        <v>193</v>
      </c>
      <c r="CT86" s="66">
        <v>96</v>
      </c>
      <c r="CU86" s="66">
        <v>186</v>
      </c>
      <c r="CV86" s="66">
        <v>102</v>
      </c>
      <c r="CW86" s="66">
        <v>192</v>
      </c>
      <c r="CX86" s="66">
        <v>97</v>
      </c>
      <c r="CY86" s="66">
        <v>188</v>
      </c>
      <c r="CZ86" s="66">
        <v>91</v>
      </c>
      <c r="DA86" s="66">
        <v>189</v>
      </c>
      <c r="DB86" s="66">
        <v>93</v>
      </c>
      <c r="DC86" s="66">
        <v>192</v>
      </c>
      <c r="DD86" s="66">
        <v>89</v>
      </c>
      <c r="DE86" s="66">
        <v>185</v>
      </c>
      <c r="DF86" s="66">
        <v>83</v>
      </c>
      <c r="DG86" s="66">
        <v>181</v>
      </c>
      <c r="DH86" s="66">
        <v>79</v>
      </c>
      <c r="DI86" s="66">
        <v>176</v>
      </c>
      <c r="DJ86" s="66">
        <v>83</v>
      </c>
      <c r="DK86" s="66">
        <v>180</v>
      </c>
      <c r="DL86" s="66">
        <v>81</v>
      </c>
      <c r="DM86" s="66">
        <v>170</v>
      </c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  <c r="CB87" s="66">
        <v>305</v>
      </c>
      <c r="CC87" s="66">
        <v>570</v>
      </c>
      <c r="CD87" s="66">
        <v>304</v>
      </c>
      <c r="CE87" s="66">
        <v>575</v>
      </c>
      <c r="CF87" s="66">
        <v>304</v>
      </c>
      <c r="CG87" s="66">
        <v>580</v>
      </c>
      <c r="CH87" s="66">
        <v>289</v>
      </c>
      <c r="CI87" s="66">
        <v>570</v>
      </c>
      <c r="CJ87" s="66">
        <v>281</v>
      </c>
      <c r="CK87" s="66">
        <v>552</v>
      </c>
      <c r="CL87" s="66">
        <v>287</v>
      </c>
      <c r="CM87" s="66">
        <v>555</v>
      </c>
      <c r="CN87" s="66">
        <v>289</v>
      </c>
      <c r="CO87" s="66">
        <v>558</v>
      </c>
      <c r="CP87" s="66">
        <v>287</v>
      </c>
      <c r="CQ87" s="66">
        <v>563</v>
      </c>
      <c r="CR87" s="66">
        <v>287</v>
      </c>
      <c r="CS87" s="66">
        <v>550</v>
      </c>
      <c r="CT87" s="66">
        <v>288</v>
      </c>
      <c r="CU87" s="66">
        <v>557</v>
      </c>
      <c r="CV87" s="66">
        <v>290</v>
      </c>
      <c r="CW87" s="66">
        <v>555</v>
      </c>
      <c r="CX87" s="66">
        <v>296</v>
      </c>
      <c r="CY87" s="66">
        <v>552</v>
      </c>
      <c r="CZ87" s="66">
        <v>296</v>
      </c>
      <c r="DA87" s="66">
        <v>549</v>
      </c>
      <c r="DB87" s="66">
        <v>304</v>
      </c>
      <c r="DC87" s="66">
        <v>568</v>
      </c>
      <c r="DD87" s="66">
        <v>312</v>
      </c>
      <c r="DE87" s="66">
        <v>572</v>
      </c>
      <c r="DF87" s="66">
        <v>307</v>
      </c>
      <c r="DG87" s="66">
        <v>563</v>
      </c>
      <c r="DH87" s="66">
        <v>308</v>
      </c>
      <c r="DI87" s="66">
        <v>568</v>
      </c>
      <c r="DJ87" s="66">
        <v>304</v>
      </c>
      <c r="DK87" s="66">
        <v>566</v>
      </c>
      <c r="DL87" s="66">
        <v>299</v>
      </c>
      <c r="DM87" s="66">
        <v>552</v>
      </c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  <c r="CB88" s="66">
        <v>76</v>
      </c>
      <c r="CC88" s="66">
        <v>140</v>
      </c>
      <c r="CD88" s="66">
        <v>79</v>
      </c>
      <c r="CE88" s="66">
        <v>144</v>
      </c>
      <c r="CF88" s="66">
        <v>80</v>
      </c>
      <c r="CG88" s="66">
        <v>141</v>
      </c>
      <c r="CH88" s="66">
        <v>73</v>
      </c>
      <c r="CI88" s="66">
        <v>133</v>
      </c>
      <c r="CJ88" s="66">
        <v>70</v>
      </c>
      <c r="CK88" s="66">
        <v>129</v>
      </c>
      <c r="CL88" s="66">
        <v>61</v>
      </c>
      <c r="CM88" s="66">
        <v>123</v>
      </c>
      <c r="CN88" s="66">
        <v>62</v>
      </c>
      <c r="CO88" s="66">
        <v>125</v>
      </c>
      <c r="CP88" s="66">
        <v>56</v>
      </c>
      <c r="CQ88" s="66">
        <v>120</v>
      </c>
      <c r="CR88" s="66">
        <v>57</v>
      </c>
      <c r="CS88" s="66">
        <v>123</v>
      </c>
      <c r="CT88" s="66">
        <v>58</v>
      </c>
      <c r="CU88" s="66">
        <v>121</v>
      </c>
      <c r="CV88" s="66">
        <v>61</v>
      </c>
      <c r="CW88" s="66">
        <v>122</v>
      </c>
      <c r="CX88" s="66">
        <v>63</v>
      </c>
      <c r="CY88" s="66">
        <v>125</v>
      </c>
      <c r="CZ88" s="66">
        <v>70</v>
      </c>
      <c r="DA88" s="66">
        <v>126</v>
      </c>
      <c r="DB88" s="66">
        <v>64</v>
      </c>
      <c r="DC88" s="66">
        <v>117</v>
      </c>
      <c r="DD88" s="66">
        <v>64</v>
      </c>
      <c r="DE88" s="66">
        <v>116</v>
      </c>
      <c r="DF88" s="66">
        <v>66</v>
      </c>
      <c r="DG88" s="66">
        <v>125</v>
      </c>
      <c r="DH88" s="66">
        <v>68</v>
      </c>
      <c r="DI88" s="66">
        <v>131</v>
      </c>
      <c r="DJ88" s="66">
        <v>67</v>
      </c>
      <c r="DK88" s="66">
        <v>140</v>
      </c>
      <c r="DL88" s="66">
        <v>66</v>
      </c>
      <c r="DM88" s="66">
        <v>136</v>
      </c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  <c r="CB89" s="66">
        <v>12</v>
      </c>
      <c r="CC89" s="66">
        <v>30</v>
      </c>
      <c r="CD89" s="66">
        <v>12</v>
      </c>
      <c r="CE89" s="66">
        <v>27</v>
      </c>
      <c r="CF89" s="66">
        <v>9</v>
      </c>
      <c r="CG89" s="66">
        <v>25</v>
      </c>
      <c r="CH89" s="66">
        <v>11</v>
      </c>
      <c r="CI89" s="66">
        <v>25</v>
      </c>
      <c r="CJ89" s="66">
        <v>12</v>
      </c>
      <c r="CK89" s="66">
        <v>26</v>
      </c>
      <c r="CL89" s="66">
        <v>13</v>
      </c>
      <c r="CM89" s="66">
        <v>26</v>
      </c>
      <c r="CN89" s="66">
        <v>13</v>
      </c>
      <c r="CO89" s="66">
        <v>28</v>
      </c>
      <c r="CP89" s="66">
        <v>12</v>
      </c>
      <c r="CQ89" s="66">
        <v>28</v>
      </c>
      <c r="CR89" s="66">
        <v>11</v>
      </c>
      <c r="CS89" s="66">
        <v>26</v>
      </c>
      <c r="CT89" s="66">
        <v>12</v>
      </c>
      <c r="CU89" s="66">
        <v>25</v>
      </c>
      <c r="CV89" s="66">
        <v>13</v>
      </c>
      <c r="CW89" s="66">
        <v>30</v>
      </c>
      <c r="CX89" s="66">
        <v>16</v>
      </c>
      <c r="CY89" s="66">
        <v>32</v>
      </c>
      <c r="CZ89" s="66">
        <v>15</v>
      </c>
      <c r="DA89" s="66">
        <v>32</v>
      </c>
      <c r="DB89" s="66">
        <v>16</v>
      </c>
      <c r="DC89" s="66">
        <v>36</v>
      </c>
      <c r="DD89" s="66">
        <v>15</v>
      </c>
      <c r="DE89" s="66">
        <v>34</v>
      </c>
      <c r="DF89" s="66">
        <v>15</v>
      </c>
      <c r="DG89" s="66">
        <v>33</v>
      </c>
      <c r="DH89" s="66">
        <v>14</v>
      </c>
      <c r="DI89" s="66">
        <v>31</v>
      </c>
      <c r="DJ89" s="66">
        <v>13</v>
      </c>
      <c r="DK89" s="66">
        <v>29</v>
      </c>
      <c r="DL89" s="66">
        <v>15</v>
      </c>
      <c r="DM89" s="66">
        <v>29</v>
      </c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  <c r="CB90" s="66">
        <v>51</v>
      </c>
      <c r="CC90" s="66">
        <v>91</v>
      </c>
      <c r="CD90" s="66">
        <v>51</v>
      </c>
      <c r="CE90" s="66">
        <v>91</v>
      </c>
      <c r="CF90" s="66">
        <v>49</v>
      </c>
      <c r="CG90" s="66">
        <v>84</v>
      </c>
      <c r="CH90" s="66">
        <v>48</v>
      </c>
      <c r="CI90" s="66">
        <v>77</v>
      </c>
      <c r="CJ90" s="66">
        <v>47</v>
      </c>
      <c r="CK90" s="66">
        <v>77</v>
      </c>
      <c r="CL90" s="66">
        <v>47</v>
      </c>
      <c r="CM90" s="66">
        <v>75</v>
      </c>
      <c r="CN90" s="66">
        <v>45</v>
      </c>
      <c r="CO90" s="66">
        <v>72</v>
      </c>
      <c r="CP90" s="66">
        <v>45</v>
      </c>
      <c r="CQ90" s="66">
        <v>72</v>
      </c>
      <c r="CR90" s="66">
        <v>45</v>
      </c>
      <c r="CS90" s="66">
        <v>74</v>
      </c>
      <c r="CT90" s="66">
        <v>45</v>
      </c>
      <c r="CU90" s="66">
        <v>78</v>
      </c>
      <c r="CV90" s="66">
        <v>43</v>
      </c>
      <c r="CW90" s="66">
        <v>70</v>
      </c>
      <c r="CX90" s="66">
        <v>45</v>
      </c>
      <c r="CY90" s="66">
        <v>73</v>
      </c>
      <c r="CZ90" s="66">
        <v>39</v>
      </c>
      <c r="DA90" s="66">
        <v>69</v>
      </c>
      <c r="DB90" s="66">
        <v>38</v>
      </c>
      <c r="DC90" s="66">
        <v>69</v>
      </c>
      <c r="DD90" s="66">
        <v>37</v>
      </c>
      <c r="DE90" s="66">
        <v>68</v>
      </c>
      <c r="DF90" s="66">
        <v>35</v>
      </c>
      <c r="DG90" s="66">
        <v>66</v>
      </c>
      <c r="DH90" s="66">
        <v>33</v>
      </c>
      <c r="DI90" s="66">
        <v>63</v>
      </c>
      <c r="DJ90" s="66">
        <v>33</v>
      </c>
      <c r="DK90" s="66">
        <v>68</v>
      </c>
      <c r="DL90" s="66">
        <v>34</v>
      </c>
      <c r="DM90" s="66">
        <v>65</v>
      </c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  <c r="CB91" s="66">
        <v>39</v>
      </c>
      <c r="CC91" s="66">
        <v>105</v>
      </c>
      <c r="CD91" s="66">
        <v>37</v>
      </c>
      <c r="CE91" s="66">
        <v>105</v>
      </c>
      <c r="CF91" s="66">
        <v>35</v>
      </c>
      <c r="CG91" s="66">
        <v>103</v>
      </c>
      <c r="CH91" s="66">
        <v>38</v>
      </c>
      <c r="CI91" s="66">
        <v>101</v>
      </c>
      <c r="CJ91" s="66">
        <v>37</v>
      </c>
      <c r="CK91" s="66">
        <v>105</v>
      </c>
      <c r="CL91" s="66">
        <v>45</v>
      </c>
      <c r="CM91" s="66">
        <v>105</v>
      </c>
      <c r="CN91" s="66">
        <v>44</v>
      </c>
      <c r="CO91" s="66">
        <v>104</v>
      </c>
      <c r="CP91" s="66">
        <v>46</v>
      </c>
      <c r="CQ91" s="66">
        <v>102</v>
      </c>
      <c r="CR91" s="66">
        <v>49</v>
      </c>
      <c r="CS91" s="66">
        <v>105</v>
      </c>
      <c r="CT91" s="66">
        <v>49</v>
      </c>
      <c r="CU91" s="66">
        <v>105</v>
      </c>
      <c r="CV91" s="66">
        <v>51</v>
      </c>
      <c r="CW91" s="66">
        <v>108</v>
      </c>
      <c r="CX91" s="66">
        <v>57</v>
      </c>
      <c r="CY91" s="66">
        <v>111</v>
      </c>
      <c r="CZ91" s="66">
        <v>56</v>
      </c>
      <c r="DA91" s="66">
        <v>111</v>
      </c>
      <c r="DB91" s="66">
        <v>61</v>
      </c>
      <c r="DC91" s="66">
        <v>118</v>
      </c>
      <c r="DD91" s="66">
        <v>61</v>
      </c>
      <c r="DE91" s="66">
        <v>119</v>
      </c>
      <c r="DF91" s="66">
        <v>56</v>
      </c>
      <c r="DG91" s="66">
        <v>120</v>
      </c>
      <c r="DH91" s="66">
        <v>52</v>
      </c>
      <c r="DI91" s="66">
        <v>115</v>
      </c>
      <c r="DJ91" s="66">
        <v>52</v>
      </c>
      <c r="DK91" s="66">
        <v>110</v>
      </c>
      <c r="DL91" s="66">
        <v>50</v>
      </c>
      <c r="DM91" s="66">
        <v>110</v>
      </c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  <c r="CB92" s="66">
        <v>556</v>
      </c>
      <c r="CC92" s="66">
        <v>957</v>
      </c>
      <c r="CD92" s="66">
        <v>568</v>
      </c>
      <c r="CE92" s="66">
        <v>972</v>
      </c>
      <c r="CF92" s="66">
        <v>575</v>
      </c>
      <c r="CG92" s="66">
        <v>968</v>
      </c>
      <c r="CH92" s="66">
        <v>562</v>
      </c>
      <c r="CI92" s="66">
        <v>926</v>
      </c>
      <c r="CJ92" s="66">
        <v>576</v>
      </c>
      <c r="CK92" s="66">
        <v>924</v>
      </c>
      <c r="CL92" s="66">
        <v>570</v>
      </c>
      <c r="CM92" s="66">
        <v>915</v>
      </c>
      <c r="CN92" s="66">
        <v>551</v>
      </c>
      <c r="CO92" s="66">
        <v>907</v>
      </c>
      <c r="CP92" s="66">
        <v>563</v>
      </c>
      <c r="CQ92" s="66">
        <v>903</v>
      </c>
      <c r="CR92" s="66">
        <v>582</v>
      </c>
      <c r="CS92" s="66">
        <v>925</v>
      </c>
      <c r="CT92" s="66">
        <v>594</v>
      </c>
      <c r="CU92" s="66">
        <v>939</v>
      </c>
      <c r="CV92" s="66">
        <v>602</v>
      </c>
      <c r="CW92" s="66">
        <v>944</v>
      </c>
      <c r="CX92" s="66">
        <v>622</v>
      </c>
      <c r="CY92" s="66">
        <v>961</v>
      </c>
      <c r="CZ92" s="66">
        <v>620</v>
      </c>
      <c r="DA92" s="66">
        <v>959</v>
      </c>
      <c r="DB92" s="66">
        <v>616</v>
      </c>
      <c r="DC92" s="66">
        <v>966</v>
      </c>
      <c r="DD92" s="66">
        <v>601</v>
      </c>
      <c r="DE92" s="66">
        <v>947</v>
      </c>
      <c r="DF92" s="66">
        <v>617</v>
      </c>
      <c r="DG92" s="66">
        <v>973</v>
      </c>
      <c r="DH92" s="66">
        <v>620</v>
      </c>
      <c r="DI92" s="66">
        <v>964</v>
      </c>
      <c r="DJ92" s="66">
        <v>609</v>
      </c>
      <c r="DK92" s="66">
        <v>935</v>
      </c>
      <c r="DL92" s="66">
        <v>606</v>
      </c>
      <c r="DM92" s="66">
        <v>919</v>
      </c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  <c r="CB93" s="66">
        <v>99</v>
      </c>
      <c r="CC93" s="66">
        <v>256</v>
      </c>
      <c r="CD93" s="66">
        <v>100</v>
      </c>
      <c r="CE93" s="66">
        <v>254</v>
      </c>
      <c r="CF93" s="66">
        <v>102</v>
      </c>
      <c r="CG93" s="66">
        <v>261</v>
      </c>
      <c r="CH93" s="66">
        <v>105</v>
      </c>
      <c r="CI93" s="66">
        <v>256</v>
      </c>
      <c r="CJ93" s="66">
        <v>105</v>
      </c>
      <c r="CK93" s="66">
        <v>252</v>
      </c>
      <c r="CL93" s="66">
        <v>102</v>
      </c>
      <c r="CM93" s="66">
        <v>241</v>
      </c>
      <c r="CN93" s="66">
        <v>98</v>
      </c>
      <c r="CO93" s="66">
        <v>228</v>
      </c>
      <c r="CP93" s="66">
        <v>98</v>
      </c>
      <c r="CQ93" s="66">
        <v>224</v>
      </c>
      <c r="CR93" s="66">
        <v>88</v>
      </c>
      <c r="CS93" s="66">
        <v>217</v>
      </c>
      <c r="CT93" s="66">
        <v>92</v>
      </c>
      <c r="CU93" s="66">
        <v>216</v>
      </c>
      <c r="CV93" s="66">
        <v>90</v>
      </c>
      <c r="CW93" s="66">
        <v>219</v>
      </c>
      <c r="CX93" s="66">
        <v>94</v>
      </c>
      <c r="CY93" s="66">
        <v>228</v>
      </c>
      <c r="CZ93" s="66">
        <v>96</v>
      </c>
      <c r="DA93" s="66">
        <v>237</v>
      </c>
      <c r="DB93" s="66">
        <v>100</v>
      </c>
      <c r="DC93" s="66">
        <v>241</v>
      </c>
      <c r="DD93" s="66">
        <v>96</v>
      </c>
      <c r="DE93" s="66">
        <v>238</v>
      </c>
      <c r="DF93" s="66">
        <v>105</v>
      </c>
      <c r="DG93" s="66">
        <v>243</v>
      </c>
      <c r="DH93" s="66">
        <v>106</v>
      </c>
      <c r="DI93" s="66">
        <v>240</v>
      </c>
      <c r="DJ93" s="66">
        <v>102</v>
      </c>
      <c r="DK93" s="66">
        <v>227</v>
      </c>
      <c r="DL93" s="66">
        <v>102</v>
      </c>
      <c r="DM93" s="66">
        <v>221</v>
      </c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  <c r="CB94" s="66">
        <v>24</v>
      </c>
      <c r="CC94" s="66">
        <v>35</v>
      </c>
      <c r="CD94" s="66">
        <v>24</v>
      </c>
      <c r="CE94" s="66">
        <v>36</v>
      </c>
      <c r="CF94" s="66">
        <v>25</v>
      </c>
      <c r="CG94" s="66">
        <v>35</v>
      </c>
      <c r="CH94" s="66">
        <v>26</v>
      </c>
      <c r="CI94" s="66">
        <v>37</v>
      </c>
      <c r="CJ94" s="66">
        <v>26</v>
      </c>
      <c r="CK94" s="66">
        <v>39</v>
      </c>
      <c r="CL94" s="66">
        <v>28</v>
      </c>
      <c r="CM94" s="66">
        <v>44</v>
      </c>
      <c r="CN94" s="66">
        <v>31</v>
      </c>
      <c r="CO94" s="66">
        <v>48</v>
      </c>
      <c r="CP94" s="66">
        <v>32</v>
      </c>
      <c r="CQ94" s="66">
        <v>50</v>
      </c>
      <c r="CR94" s="66">
        <v>37</v>
      </c>
      <c r="CS94" s="66">
        <v>52</v>
      </c>
      <c r="CT94" s="66">
        <v>37</v>
      </c>
      <c r="CU94" s="66">
        <v>53</v>
      </c>
      <c r="CV94" s="66">
        <v>36</v>
      </c>
      <c r="CW94" s="66">
        <v>51</v>
      </c>
      <c r="CX94" s="66">
        <v>38</v>
      </c>
      <c r="CY94" s="66">
        <v>50</v>
      </c>
      <c r="CZ94" s="66">
        <v>38</v>
      </c>
      <c r="DA94" s="66">
        <v>50</v>
      </c>
      <c r="DB94" s="66">
        <v>37</v>
      </c>
      <c r="DC94" s="66">
        <v>50</v>
      </c>
      <c r="DD94" s="66">
        <v>37</v>
      </c>
      <c r="DE94" s="66">
        <v>49</v>
      </c>
      <c r="DF94" s="66">
        <v>38</v>
      </c>
      <c r="DG94" s="66">
        <v>48</v>
      </c>
      <c r="DH94" s="66">
        <v>33</v>
      </c>
      <c r="DI94" s="66">
        <v>46</v>
      </c>
      <c r="DJ94" s="66">
        <v>30</v>
      </c>
      <c r="DK94" s="66">
        <v>47</v>
      </c>
      <c r="DL94" s="66">
        <v>28</v>
      </c>
      <c r="DM94" s="66">
        <v>49</v>
      </c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  <c r="CB95" s="66">
        <v>51</v>
      </c>
      <c r="CC95" s="66">
        <v>90</v>
      </c>
      <c r="CD95" s="66">
        <v>54</v>
      </c>
      <c r="CE95" s="66">
        <v>94</v>
      </c>
      <c r="CF95" s="66">
        <v>51</v>
      </c>
      <c r="CG95" s="66">
        <v>90</v>
      </c>
      <c r="CH95" s="66">
        <v>54</v>
      </c>
      <c r="CI95" s="66">
        <v>91</v>
      </c>
      <c r="CJ95" s="66">
        <v>53</v>
      </c>
      <c r="CK95" s="66">
        <v>93</v>
      </c>
      <c r="CL95" s="66">
        <v>51</v>
      </c>
      <c r="CM95" s="66">
        <v>91</v>
      </c>
      <c r="CN95" s="66">
        <v>50</v>
      </c>
      <c r="CO95" s="66">
        <v>90</v>
      </c>
      <c r="CP95" s="66">
        <v>49</v>
      </c>
      <c r="CQ95" s="66">
        <v>91</v>
      </c>
      <c r="CR95" s="66">
        <v>48</v>
      </c>
      <c r="CS95" s="66">
        <v>91</v>
      </c>
      <c r="CT95" s="66">
        <v>48</v>
      </c>
      <c r="CU95" s="66">
        <v>90</v>
      </c>
      <c r="CV95" s="66">
        <v>50</v>
      </c>
      <c r="CW95" s="66">
        <v>94</v>
      </c>
      <c r="CX95" s="66">
        <v>52</v>
      </c>
      <c r="CY95" s="66">
        <v>91</v>
      </c>
      <c r="CZ95" s="66">
        <v>53</v>
      </c>
      <c r="DA95" s="66">
        <v>94</v>
      </c>
      <c r="DB95" s="66">
        <v>47</v>
      </c>
      <c r="DC95" s="66">
        <v>88</v>
      </c>
      <c r="DD95" s="66">
        <v>47</v>
      </c>
      <c r="DE95" s="66">
        <v>88</v>
      </c>
      <c r="DF95" s="66">
        <v>51</v>
      </c>
      <c r="DG95" s="66">
        <v>100</v>
      </c>
      <c r="DH95" s="66">
        <v>60</v>
      </c>
      <c r="DI95" s="66">
        <v>104</v>
      </c>
      <c r="DJ95" s="66">
        <v>61</v>
      </c>
      <c r="DK95" s="66">
        <v>104</v>
      </c>
      <c r="DL95" s="66">
        <v>61</v>
      </c>
      <c r="DM95" s="66">
        <v>104</v>
      </c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1">SUM(E81:E95)</f>
        <v>4116</v>
      </c>
      <c r="F96" s="137">
        <f t="shared" si="11"/>
        <v>1949</v>
      </c>
      <c r="G96" s="137">
        <f t="shared" si="11"/>
        <v>4151</v>
      </c>
      <c r="H96" s="137">
        <f t="shared" si="11"/>
        <v>1975</v>
      </c>
      <c r="I96" s="137">
        <f t="shared" si="11"/>
        <v>4182</v>
      </c>
      <c r="J96" s="137">
        <f t="shared" si="11"/>
        <v>1995</v>
      </c>
      <c r="K96" s="137">
        <f t="shared" si="11"/>
        <v>4209</v>
      </c>
      <c r="L96" s="137">
        <f t="shared" si="11"/>
        <v>2062</v>
      </c>
      <c r="M96" s="137">
        <f t="shared" si="11"/>
        <v>4306</v>
      </c>
      <c r="N96" s="137">
        <f t="shared" si="11"/>
        <v>2054</v>
      </c>
      <c r="O96" s="137">
        <f t="shared" si="11"/>
        <v>4323</v>
      </c>
      <c r="P96" s="137">
        <f t="shared" si="11"/>
        <v>2042</v>
      </c>
      <c r="Q96" s="137">
        <f t="shared" si="11"/>
        <v>4290</v>
      </c>
      <c r="R96" s="137">
        <f t="shared" si="11"/>
        <v>2022</v>
      </c>
      <c r="S96" s="137">
        <f t="shared" si="11"/>
        <v>4209</v>
      </c>
      <c r="T96" s="137">
        <f t="shared" si="11"/>
        <v>2025</v>
      </c>
      <c r="U96" s="137">
        <f t="shared" si="11"/>
        <v>4161</v>
      </c>
      <c r="V96" s="137">
        <f t="shared" si="11"/>
        <v>2021</v>
      </c>
      <c r="W96" s="137">
        <f t="shared" si="11"/>
        <v>4157</v>
      </c>
      <c r="X96" s="137">
        <f t="shared" si="11"/>
        <v>2068</v>
      </c>
      <c r="Y96" s="137">
        <f t="shared" si="11"/>
        <v>4186</v>
      </c>
      <c r="Z96" s="137">
        <f t="shared" si="11"/>
        <v>2082</v>
      </c>
      <c r="AA96" s="137">
        <f t="shared" si="11"/>
        <v>4206</v>
      </c>
      <c r="AB96" s="137">
        <f t="shared" si="11"/>
        <v>2114</v>
      </c>
      <c r="AC96" s="137">
        <f t="shared" si="11"/>
        <v>4219</v>
      </c>
      <c r="AD96" s="137">
        <f t="shared" si="11"/>
        <v>2120</v>
      </c>
      <c r="AE96" s="137">
        <f t="shared" si="11"/>
        <v>4220</v>
      </c>
      <c r="AF96" s="137">
        <f t="shared" si="11"/>
        <v>2137</v>
      </c>
      <c r="AG96" s="137">
        <f t="shared" si="11"/>
        <v>4268</v>
      </c>
      <c r="AH96" s="137">
        <f t="shared" si="11"/>
        <v>2105</v>
      </c>
      <c r="AI96" s="137">
        <f t="shared" si="11"/>
        <v>4214</v>
      </c>
      <c r="AJ96" s="137">
        <f t="shared" si="11"/>
        <v>2109</v>
      </c>
      <c r="AK96" s="137">
        <f t="shared" si="11"/>
        <v>4222</v>
      </c>
      <c r="AL96" s="137">
        <f t="shared" si="11"/>
        <v>2048</v>
      </c>
      <c r="AM96" s="137">
        <f t="shared" si="11"/>
        <v>4140</v>
      </c>
      <c r="AN96" s="137">
        <f t="shared" si="11"/>
        <v>2034</v>
      </c>
      <c r="AO96" s="137">
        <f t="shared" si="11"/>
        <v>4134</v>
      </c>
      <c r="AP96" s="137">
        <f t="shared" si="11"/>
        <v>2019</v>
      </c>
      <c r="AQ96" s="137">
        <f t="shared" si="11"/>
        <v>4124</v>
      </c>
      <c r="AR96" s="137">
        <f t="shared" si="11"/>
        <v>2013</v>
      </c>
      <c r="AS96" s="137">
        <f t="shared" si="11"/>
        <v>4113</v>
      </c>
      <c r="AT96" s="137">
        <f t="shared" si="11"/>
        <v>2026</v>
      </c>
      <c r="AU96" s="137">
        <f t="shared" si="11"/>
        <v>4095</v>
      </c>
      <c r="AV96" s="137">
        <f t="shared" si="11"/>
        <v>2002</v>
      </c>
      <c r="AW96" s="137">
        <f t="shared" si="11"/>
        <v>4062</v>
      </c>
      <c r="AX96" s="137">
        <f t="shared" si="11"/>
        <v>2082</v>
      </c>
      <c r="AY96" s="137">
        <f t="shared" si="11"/>
        <v>4121</v>
      </c>
      <c r="AZ96" s="137">
        <f t="shared" si="11"/>
        <v>2079</v>
      </c>
      <c r="BA96" s="137">
        <f t="shared" si="11"/>
        <v>4167</v>
      </c>
      <c r="BB96" s="137">
        <f t="shared" si="11"/>
        <v>2093</v>
      </c>
      <c r="BC96" s="137">
        <f t="shared" si="11"/>
        <v>4089</v>
      </c>
      <c r="BD96" s="137">
        <f t="shared" si="11"/>
        <v>2075</v>
      </c>
      <c r="BE96" s="137">
        <f t="shared" si="11"/>
        <v>4121</v>
      </c>
      <c r="BF96" s="137">
        <f t="shared" si="11"/>
        <v>2060</v>
      </c>
      <c r="BG96" s="137">
        <f t="shared" si="11"/>
        <v>4110</v>
      </c>
      <c r="BH96" s="137">
        <f t="shared" si="11"/>
        <v>2079</v>
      </c>
      <c r="BI96" s="137">
        <f t="shared" si="11"/>
        <v>4149</v>
      </c>
      <c r="BJ96" s="137">
        <f t="shared" si="11"/>
        <v>2068</v>
      </c>
      <c r="BK96" s="137">
        <f t="shared" si="11"/>
        <v>4136</v>
      </c>
      <c r="BL96" s="137">
        <f t="shared" si="11"/>
        <v>2042</v>
      </c>
      <c r="BM96" s="137">
        <f t="shared" si="11"/>
        <v>4107</v>
      </c>
      <c r="BN96" s="137">
        <f t="shared" si="11"/>
        <v>2006</v>
      </c>
      <c r="BO96" s="137">
        <f t="shared" si="11"/>
        <v>4042</v>
      </c>
      <c r="BP96" s="137">
        <f t="shared" si="11"/>
        <v>2005</v>
      </c>
      <c r="BQ96" s="137">
        <f t="shared" ref="BQ96:DM96" si="12">SUM(BQ81:BQ95)</f>
        <v>4037</v>
      </c>
      <c r="BR96" s="137">
        <f t="shared" si="12"/>
        <v>2058</v>
      </c>
      <c r="BS96" s="137">
        <f t="shared" si="12"/>
        <v>4076</v>
      </c>
      <c r="BT96" s="137">
        <f t="shared" si="12"/>
        <v>2062</v>
      </c>
      <c r="BU96" s="137">
        <f t="shared" si="12"/>
        <v>4054</v>
      </c>
      <c r="BV96" s="137">
        <f t="shared" si="12"/>
        <v>2075</v>
      </c>
      <c r="BW96" s="137">
        <f t="shared" si="12"/>
        <v>4098</v>
      </c>
      <c r="BX96" s="137">
        <f t="shared" si="12"/>
        <v>2046</v>
      </c>
      <c r="BY96" s="137">
        <f t="shared" si="12"/>
        <v>4064</v>
      </c>
      <c r="BZ96" s="137">
        <f t="shared" si="12"/>
        <v>2031</v>
      </c>
      <c r="CA96" s="137">
        <f t="shared" si="12"/>
        <v>4058</v>
      </c>
      <c r="CB96" s="137">
        <f t="shared" si="12"/>
        <v>2078</v>
      </c>
      <c r="CC96" s="137">
        <f t="shared" si="12"/>
        <v>4123</v>
      </c>
      <c r="CD96" s="137">
        <f t="shared" si="12"/>
        <v>2087</v>
      </c>
      <c r="CE96" s="137">
        <f t="shared" si="12"/>
        <v>4139</v>
      </c>
      <c r="CF96" s="137">
        <f t="shared" si="12"/>
        <v>2092</v>
      </c>
      <c r="CG96" s="137">
        <f t="shared" si="12"/>
        <v>4159</v>
      </c>
      <c r="CH96" s="137">
        <f t="shared" si="12"/>
        <v>2049</v>
      </c>
      <c r="CI96" s="137">
        <f t="shared" si="12"/>
        <v>4059</v>
      </c>
      <c r="CJ96" s="137">
        <f t="shared" si="12"/>
        <v>2055</v>
      </c>
      <c r="CK96" s="137">
        <f t="shared" si="12"/>
        <v>4047</v>
      </c>
      <c r="CL96" s="137">
        <f t="shared" si="12"/>
        <v>2037</v>
      </c>
      <c r="CM96" s="137">
        <f t="shared" si="12"/>
        <v>3983</v>
      </c>
      <c r="CN96" s="137">
        <f t="shared" si="12"/>
        <v>2015</v>
      </c>
      <c r="CO96" s="137">
        <f t="shared" si="12"/>
        <v>3942</v>
      </c>
      <c r="CP96" s="137">
        <f t="shared" si="12"/>
        <v>2041</v>
      </c>
      <c r="CQ96" s="137">
        <f t="shared" si="12"/>
        <v>3911</v>
      </c>
      <c r="CR96" s="137">
        <f t="shared" si="12"/>
        <v>2064</v>
      </c>
      <c r="CS96" s="137">
        <f t="shared" si="12"/>
        <v>3898</v>
      </c>
      <c r="CT96" s="137">
        <f t="shared" si="12"/>
        <v>2082</v>
      </c>
      <c r="CU96" s="137">
        <f t="shared" si="12"/>
        <v>3920</v>
      </c>
      <c r="CV96" s="137">
        <f t="shared" si="12"/>
        <v>2113</v>
      </c>
      <c r="CW96" s="137">
        <f t="shared" si="12"/>
        <v>3957</v>
      </c>
      <c r="CX96" s="137">
        <f t="shared" si="12"/>
        <v>2186</v>
      </c>
      <c r="CY96" s="137">
        <f t="shared" si="12"/>
        <v>4027</v>
      </c>
      <c r="CZ96" s="137">
        <f t="shared" si="12"/>
        <v>2178</v>
      </c>
      <c r="DA96" s="137">
        <f t="shared" si="12"/>
        <v>4059</v>
      </c>
      <c r="DB96" s="137">
        <f t="shared" si="12"/>
        <v>2181</v>
      </c>
      <c r="DC96" s="137">
        <f t="shared" si="12"/>
        <v>4089</v>
      </c>
      <c r="DD96" s="137">
        <f t="shared" si="12"/>
        <v>2184</v>
      </c>
      <c r="DE96" s="137">
        <f t="shared" si="12"/>
        <v>4045</v>
      </c>
      <c r="DF96" s="137">
        <f t="shared" si="12"/>
        <v>2225</v>
      </c>
      <c r="DG96" s="137">
        <f t="shared" si="12"/>
        <v>4107</v>
      </c>
      <c r="DH96" s="137">
        <f t="shared" si="12"/>
        <v>2233</v>
      </c>
      <c r="DI96" s="137">
        <f t="shared" si="12"/>
        <v>4092</v>
      </c>
      <c r="DJ96" s="137">
        <f t="shared" si="12"/>
        <v>2225</v>
      </c>
      <c r="DK96" s="137">
        <f t="shared" si="12"/>
        <v>4048</v>
      </c>
      <c r="DL96" s="137">
        <f t="shared" si="12"/>
        <v>2224</v>
      </c>
      <c r="DM96" s="137">
        <f t="shared" si="12"/>
        <v>4004</v>
      </c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  <c r="CB97" s="66">
        <v>259</v>
      </c>
      <c r="CC97" s="66">
        <v>1115</v>
      </c>
      <c r="CD97" s="66">
        <v>285</v>
      </c>
      <c r="CE97" s="66">
        <v>1177</v>
      </c>
      <c r="CF97" s="66">
        <v>282</v>
      </c>
      <c r="CG97" s="66">
        <v>1179</v>
      </c>
      <c r="CH97" s="66">
        <v>305</v>
      </c>
      <c r="CI97" s="66">
        <v>1191</v>
      </c>
      <c r="CJ97" s="66">
        <v>318</v>
      </c>
      <c r="CK97" s="66">
        <v>1220</v>
      </c>
      <c r="CL97" s="66">
        <v>397</v>
      </c>
      <c r="CM97" s="66">
        <v>1343</v>
      </c>
      <c r="CN97" s="66">
        <v>436</v>
      </c>
      <c r="CO97" s="66">
        <v>1392</v>
      </c>
      <c r="CP97" s="66">
        <v>424</v>
      </c>
      <c r="CQ97" s="66">
        <v>1358</v>
      </c>
      <c r="CR97" s="66">
        <v>413</v>
      </c>
      <c r="CS97" s="66">
        <v>1307</v>
      </c>
      <c r="CT97" s="66">
        <v>392</v>
      </c>
      <c r="CU97" s="66">
        <v>1292</v>
      </c>
      <c r="CV97" s="66">
        <v>389</v>
      </c>
      <c r="CW97" s="66">
        <v>1308</v>
      </c>
      <c r="CX97" s="66">
        <v>249</v>
      </c>
      <c r="CY97" s="66">
        <v>931</v>
      </c>
      <c r="CZ97" s="66">
        <v>242</v>
      </c>
      <c r="DA97" s="66">
        <v>937</v>
      </c>
      <c r="DB97" s="66">
        <v>345</v>
      </c>
      <c r="DC97" s="66">
        <v>933</v>
      </c>
      <c r="DD97" s="66">
        <v>241</v>
      </c>
      <c r="DE97" s="66">
        <v>935</v>
      </c>
      <c r="DF97" s="66">
        <v>262</v>
      </c>
      <c r="DG97" s="66">
        <v>985</v>
      </c>
      <c r="DH97" s="66">
        <v>261</v>
      </c>
      <c r="DI97" s="66">
        <v>965</v>
      </c>
      <c r="DJ97" s="66">
        <v>273</v>
      </c>
      <c r="DK97" s="66">
        <v>974</v>
      </c>
      <c r="DL97" s="66">
        <v>277</v>
      </c>
      <c r="DM97" s="66">
        <v>969</v>
      </c>
    </row>
    <row r="98" spans="1:143" s="134" customFormat="1" x14ac:dyDescent="0.2">
      <c r="A98" s="132"/>
      <c r="B98" s="133"/>
      <c r="C98" s="157" t="s">
        <v>110</v>
      </c>
      <c r="D98" s="133">
        <f t="shared" ref="D98:BD98" si="13">SUM(D15+D31+D38+D48+D80+D96+D97)</f>
        <v>79321</v>
      </c>
      <c r="E98" s="133">
        <f t="shared" si="13"/>
        <v>167886</v>
      </c>
      <c r="F98" s="133">
        <f t="shared" si="13"/>
        <v>79897</v>
      </c>
      <c r="G98" s="133">
        <f t="shared" si="13"/>
        <v>168242</v>
      </c>
      <c r="H98" s="133">
        <f t="shared" si="13"/>
        <v>80420</v>
      </c>
      <c r="I98" s="133">
        <f t="shared" si="13"/>
        <v>170162</v>
      </c>
      <c r="J98" s="133">
        <f t="shared" si="13"/>
        <v>81149</v>
      </c>
      <c r="K98" s="133">
        <f t="shared" si="13"/>
        <v>170550</v>
      </c>
      <c r="L98" s="133">
        <f t="shared" si="13"/>
        <v>81993</v>
      </c>
      <c r="M98" s="133">
        <f t="shared" si="13"/>
        <v>170683</v>
      </c>
      <c r="N98" s="133">
        <f t="shared" si="13"/>
        <v>81677</v>
      </c>
      <c r="O98" s="133">
        <f t="shared" si="13"/>
        <v>170318</v>
      </c>
      <c r="P98" s="133">
        <f t="shared" si="13"/>
        <v>81211</v>
      </c>
      <c r="Q98" s="133">
        <f t="shared" si="13"/>
        <v>169567</v>
      </c>
      <c r="R98" s="133">
        <f t="shared" si="13"/>
        <v>81230</v>
      </c>
      <c r="S98" s="133">
        <f t="shared" si="13"/>
        <v>168431</v>
      </c>
      <c r="T98" s="133">
        <f t="shared" si="13"/>
        <v>80980</v>
      </c>
      <c r="U98" s="133">
        <f t="shared" si="13"/>
        <v>167653</v>
      </c>
      <c r="V98" s="133">
        <f t="shared" si="13"/>
        <v>81480</v>
      </c>
      <c r="W98" s="133">
        <f t="shared" si="13"/>
        <v>166592</v>
      </c>
      <c r="X98" s="133">
        <f t="shared" si="13"/>
        <v>82476</v>
      </c>
      <c r="Y98" s="133">
        <f t="shared" si="13"/>
        <v>166661</v>
      </c>
      <c r="Z98" s="133">
        <f t="shared" si="13"/>
        <v>82916</v>
      </c>
      <c r="AA98" s="133">
        <f t="shared" si="13"/>
        <v>167038</v>
      </c>
      <c r="AB98" s="133">
        <f t="shared" si="13"/>
        <v>82892</v>
      </c>
      <c r="AC98" s="133">
        <f t="shared" si="13"/>
        <v>167860</v>
      </c>
      <c r="AD98" s="133">
        <f t="shared" si="13"/>
        <v>83547</v>
      </c>
      <c r="AE98" s="133">
        <f t="shared" si="13"/>
        <v>168012</v>
      </c>
      <c r="AF98" s="133">
        <f t="shared" si="13"/>
        <v>84004</v>
      </c>
      <c r="AG98" s="133">
        <f t="shared" si="13"/>
        <v>169433</v>
      </c>
      <c r="AH98" s="133">
        <f t="shared" si="13"/>
        <v>84394</v>
      </c>
      <c r="AI98" s="133">
        <f t="shared" si="13"/>
        <v>169881</v>
      </c>
      <c r="AJ98" s="133">
        <f t="shared" si="13"/>
        <v>85448</v>
      </c>
      <c r="AK98" s="133">
        <f t="shared" si="13"/>
        <v>170620</v>
      </c>
      <c r="AL98" s="133">
        <f t="shared" si="13"/>
        <v>85382</v>
      </c>
      <c r="AM98" s="133">
        <f t="shared" si="13"/>
        <v>169745</v>
      </c>
      <c r="AN98" s="133">
        <f t="shared" si="13"/>
        <v>85005</v>
      </c>
      <c r="AO98" s="133">
        <f t="shared" si="13"/>
        <v>169255</v>
      </c>
      <c r="AP98" s="133">
        <f t="shared" si="13"/>
        <v>84192</v>
      </c>
      <c r="AQ98" s="133">
        <f t="shared" si="13"/>
        <v>168220</v>
      </c>
      <c r="AR98" s="133">
        <f t="shared" si="13"/>
        <v>85058</v>
      </c>
      <c r="AS98" s="133">
        <f t="shared" si="13"/>
        <v>167652</v>
      </c>
      <c r="AT98" s="133">
        <f t="shared" si="13"/>
        <v>86337</v>
      </c>
      <c r="AU98" s="133">
        <f t="shared" si="13"/>
        <v>167190</v>
      </c>
      <c r="AV98" s="133">
        <f t="shared" si="13"/>
        <v>85838</v>
      </c>
      <c r="AW98" s="133">
        <f t="shared" si="13"/>
        <v>167516</v>
      </c>
      <c r="AX98" s="133">
        <f t="shared" si="13"/>
        <v>87558</v>
      </c>
      <c r="AY98" s="133">
        <f t="shared" si="13"/>
        <v>167947</v>
      </c>
      <c r="AZ98" s="133">
        <f t="shared" si="13"/>
        <v>87478</v>
      </c>
      <c r="BA98" s="133">
        <f t="shared" si="13"/>
        <v>168599</v>
      </c>
      <c r="BB98" s="133">
        <f t="shared" si="13"/>
        <v>87480</v>
      </c>
      <c r="BC98" s="133">
        <f t="shared" si="13"/>
        <v>167322</v>
      </c>
      <c r="BD98" s="133">
        <f t="shared" si="13"/>
        <v>88267</v>
      </c>
      <c r="BE98" s="133">
        <f>SUM(BE15+BE31+BE38+BE48+BE80+BE96+BE97)</f>
        <v>169408</v>
      </c>
      <c r="BF98" s="133">
        <f t="shared" ref="BF98:DM98" si="14">SUM(BF15+BF31+BF38+BF48+BF80+BF96+BF97)</f>
        <v>88598</v>
      </c>
      <c r="BG98" s="133">
        <f t="shared" si="14"/>
        <v>170081</v>
      </c>
      <c r="BH98" s="133">
        <f t="shared" si="14"/>
        <v>89347</v>
      </c>
      <c r="BI98" s="133">
        <f t="shared" si="14"/>
        <v>169812</v>
      </c>
      <c r="BJ98" s="133">
        <f t="shared" si="14"/>
        <v>89382</v>
      </c>
      <c r="BK98" s="133">
        <f t="shared" si="14"/>
        <v>169643</v>
      </c>
      <c r="BL98" s="133">
        <f t="shared" si="14"/>
        <v>89159</v>
      </c>
      <c r="BM98" s="133">
        <f t="shared" si="14"/>
        <v>169321</v>
      </c>
      <c r="BN98" s="133">
        <f t="shared" si="14"/>
        <v>88750</v>
      </c>
      <c r="BO98" s="133">
        <f t="shared" si="14"/>
        <v>168241</v>
      </c>
      <c r="BP98" s="133">
        <f t="shared" si="14"/>
        <v>89278</v>
      </c>
      <c r="BQ98" s="133">
        <f t="shared" si="14"/>
        <v>167778</v>
      </c>
      <c r="BR98" s="133">
        <f t="shared" si="14"/>
        <v>90121</v>
      </c>
      <c r="BS98" s="133">
        <f t="shared" si="14"/>
        <v>166690</v>
      </c>
      <c r="BT98" s="133">
        <f t="shared" si="14"/>
        <v>90865</v>
      </c>
      <c r="BU98" s="133">
        <f t="shared" si="14"/>
        <v>167611</v>
      </c>
      <c r="BV98" s="133">
        <f t="shared" si="14"/>
        <v>90970</v>
      </c>
      <c r="BW98" s="133">
        <f t="shared" si="14"/>
        <v>168227</v>
      </c>
      <c r="BX98" s="133">
        <f t="shared" si="14"/>
        <v>90620</v>
      </c>
      <c r="BY98" s="133">
        <f t="shared" si="14"/>
        <v>168522</v>
      </c>
      <c r="BZ98" s="133">
        <f t="shared" si="14"/>
        <v>91060</v>
      </c>
      <c r="CA98" s="133">
        <f t="shared" si="14"/>
        <v>168793</v>
      </c>
      <c r="CB98" s="133">
        <f t="shared" si="14"/>
        <v>92150</v>
      </c>
      <c r="CC98" s="133">
        <f t="shared" si="14"/>
        <v>170519</v>
      </c>
      <c r="CD98" s="133">
        <f t="shared" si="14"/>
        <v>92775</v>
      </c>
      <c r="CE98" s="133">
        <f t="shared" si="14"/>
        <v>171094</v>
      </c>
      <c r="CF98" s="133">
        <f t="shared" si="14"/>
        <v>93740</v>
      </c>
      <c r="CG98" s="133">
        <f t="shared" si="14"/>
        <v>171155</v>
      </c>
      <c r="CH98" s="133">
        <f t="shared" si="14"/>
        <v>93245</v>
      </c>
      <c r="CI98" s="133">
        <f t="shared" si="14"/>
        <v>169976</v>
      </c>
      <c r="CJ98" s="133">
        <f t="shared" si="14"/>
        <v>92851</v>
      </c>
      <c r="CK98" s="133">
        <f t="shared" si="14"/>
        <v>169537</v>
      </c>
      <c r="CL98" s="133">
        <f t="shared" si="14"/>
        <v>92530</v>
      </c>
      <c r="CM98" s="133">
        <f t="shared" si="14"/>
        <v>168110</v>
      </c>
      <c r="CN98" s="133">
        <f t="shared" si="14"/>
        <v>91636</v>
      </c>
      <c r="CO98" s="133">
        <f t="shared" si="14"/>
        <v>167703</v>
      </c>
      <c r="CP98" s="133">
        <f t="shared" si="14"/>
        <v>92489</v>
      </c>
      <c r="CQ98" s="133">
        <f t="shared" si="14"/>
        <v>167254</v>
      </c>
      <c r="CR98" s="133">
        <f t="shared" si="14"/>
        <v>93820</v>
      </c>
      <c r="CS98" s="133">
        <f t="shared" si="14"/>
        <v>167343</v>
      </c>
      <c r="CT98" s="133">
        <f t="shared" si="14"/>
        <v>94480</v>
      </c>
      <c r="CU98" s="133">
        <f t="shared" si="14"/>
        <v>167843</v>
      </c>
      <c r="CV98" s="133">
        <f t="shared" si="14"/>
        <v>93994</v>
      </c>
      <c r="CW98" s="133">
        <f t="shared" si="14"/>
        <v>168710</v>
      </c>
      <c r="CX98" s="133">
        <f t="shared" si="14"/>
        <v>94487</v>
      </c>
      <c r="CY98" s="133">
        <f t="shared" si="14"/>
        <v>169205</v>
      </c>
      <c r="CZ98" s="133">
        <f t="shared" si="14"/>
        <v>94918</v>
      </c>
      <c r="DA98" s="133">
        <f t="shared" si="14"/>
        <v>170838</v>
      </c>
      <c r="DB98" s="133">
        <f t="shared" si="14"/>
        <v>95794</v>
      </c>
      <c r="DC98" s="133">
        <f t="shared" si="14"/>
        <v>171196</v>
      </c>
      <c r="DD98" s="133">
        <f t="shared" si="14"/>
        <v>96035</v>
      </c>
      <c r="DE98" s="133">
        <f t="shared" si="14"/>
        <v>170846</v>
      </c>
      <c r="DF98" s="133">
        <f t="shared" si="14"/>
        <v>96180</v>
      </c>
      <c r="DG98" s="133">
        <f t="shared" si="14"/>
        <v>170786</v>
      </c>
      <c r="DH98" s="133">
        <f t="shared" si="14"/>
        <v>95551</v>
      </c>
      <c r="DI98" s="133">
        <f t="shared" si="14"/>
        <v>169864</v>
      </c>
      <c r="DJ98" s="133">
        <f t="shared" si="14"/>
        <v>95055</v>
      </c>
      <c r="DK98" s="133">
        <f t="shared" si="14"/>
        <v>168319</v>
      </c>
      <c r="DL98" s="133">
        <f t="shared" si="14"/>
        <v>95168</v>
      </c>
      <c r="DM98" s="133">
        <f t="shared" si="14"/>
        <v>167774</v>
      </c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27">
    <mergeCell ref="DL4:DM4"/>
    <mergeCell ref="ED5:EE5"/>
    <mergeCell ref="EF5:EG5"/>
    <mergeCell ref="EH5:EI5"/>
    <mergeCell ref="CL5:CM5"/>
    <mergeCell ref="CN5:CO5"/>
    <mergeCell ref="CP5:CQ5"/>
    <mergeCell ref="CR5:CS5"/>
    <mergeCell ref="CB4:CC4"/>
    <mergeCell ref="CD4:CE4"/>
    <mergeCell ref="CF4:CG4"/>
    <mergeCell ref="CH4:CI4"/>
    <mergeCell ref="CJ4:CK4"/>
    <mergeCell ref="CL4:CM4"/>
    <mergeCell ref="CN4:CO4"/>
    <mergeCell ref="CP4:CQ4"/>
    <mergeCell ref="CT4:CU4"/>
    <mergeCell ref="CV4:CW4"/>
    <mergeCell ref="CX4:CY4"/>
    <mergeCell ref="CZ4:DA4"/>
    <mergeCell ref="DB4:DC4"/>
    <mergeCell ref="DD4:DE4"/>
    <mergeCell ref="DF4:DG4"/>
    <mergeCell ref="DH4:DI4"/>
    <mergeCell ref="DJ4:DK4"/>
    <mergeCell ref="BZ5:CA5"/>
    <mergeCell ref="CB5:CC5"/>
    <mergeCell ref="CD5:CE5"/>
    <mergeCell ref="CF5:CG5"/>
    <mergeCell ref="DD5:DE5"/>
    <mergeCell ref="CH5:CI5"/>
    <mergeCell ref="CJ5:CK5"/>
    <mergeCell ref="CR4:CS4"/>
    <mergeCell ref="BZ4:CA4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V5:BW5"/>
    <mergeCell ref="BX5:BY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8"/>
  <sheetViews>
    <sheetView topLeftCell="G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A1:OT99"/>
  <sheetViews>
    <sheetView topLeftCell="A3" zoomScaleNormal="100" workbookViewId="0">
      <pane xSplit="3" ySplit="4" topLeftCell="OJ10" activePane="bottomRight" state="frozen"/>
      <selection activeCell="A3" sqref="A3"/>
      <selection pane="topRight" activeCell="D3" sqref="D3"/>
      <selection pane="bottomLeft" activeCell="A7" sqref="A7"/>
      <selection pane="bottomRight" activeCell="OR15" sqref="OR15:OT15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410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410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410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5"/>
      <c r="BZ3" s="215"/>
      <c r="DE3" s="23"/>
      <c r="DF3" s="23"/>
    </row>
    <row r="4" spans="1:410" s="88" customFormat="1" x14ac:dyDescent="0.2">
      <c r="A4" s="91"/>
      <c r="B4" s="91"/>
      <c r="C4" s="144"/>
      <c r="D4" s="45"/>
      <c r="E4" s="214">
        <v>36951</v>
      </c>
      <c r="F4" s="200"/>
      <c r="G4" s="199">
        <v>37012</v>
      </c>
      <c r="H4" s="200"/>
      <c r="I4" s="199">
        <v>37073</v>
      </c>
      <c r="J4" s="200"/>
      <c r="K4" s="199">
        <v>37135</v>
      </c>
      <c r="L4" s="200"/>
      <c r="M4" s="199">
        <v>37196</v>
      </c>
      <c r="N4" s="200"/>
      <c r="O4" s="199">
        <v>37257</v>
      </c>
      <c r="P4" s="200"/>
      <c r="Q4" s="199">
        <v>37316</v>
      </c>
      <c r="R4" s="200"/>
      <c r="S4" s="199">
        <v>37378</v>
      </c>
      <c r="T4" s="200"/>
      <c r="U4" s="199">
        <v>37447</v>
      </c>
      <c r="V4" s="200"/>
      <c r="W4" s="199">
        <v>37469</v>
      </c>
      <c r="X4" s="200"/>
      <c r="Y4" s="199">
        <v>37500</v>
      </c>
      <c r="Z4" s="200"/>
      <c r="AA4" s="199">
        <v>37530</v>
      </c>
      <c r="AB4" s="200"/>
      <c r="AC4" s="199">
        <v>37562</v>
      </c>
      <c r="AD4" s="200"/>
      <c r="AE4" s="199">
        <v>37591</v>
      </c>
      <c r="AF4" s="200"/>
      <c r="AG4" s="199">
        <v>37622</v>
      </c>
      <c r="AH4" s="200"/>
      <c r="AI4" s="199">
        <v>37653</v>
      </c>
      <c r="AJ4" s="200"/>
      <c r="AK4" s="199">
        <v>37683</v>
      </c>
      <c r="AL4" s="200"/>
      <c r="AM4" s="207" t="s">
        <v>148</v>
      </c>
      <c r="AN4" s="210"/>
      <c r="AO4" s="207" t="s">
        <v>149</v>
      </c>
      <c r="AP4" s="207"/>
      <c r="AQ4" s="201">
        <v>37775</v>
      </c>
      <c r="AR4" s="201"/>
      <c r="AS4" s="201">
        <v>37805</v>
      </c>
      <c r="AT4" s="201"/>
      <c r="AU4" s="201">
        <v>37836</v>
      </c>
      <c r="AV4" s="201"/>
      <c r="AW4" s="201">
        <v>37879</v>
      </c>
      <c r="AX4" s="201"/>
      <c r="AY4" s="201">
        <v>37895</v>
      </c>
      <c r="AZ4" s="201"/>
      <c r="BA4" s="201">
        <v>37926</v>
      </c>
      <c r="BB4" s="201"/>
      <c r="BC4" s="201">
        <v>37956</v>
      </c>
      <c r="BD4" s="201"/>
      <c r="BE4" s="201">
        <v>37987</v>
      </c>
      <c r="BF4" s="201"/>
      <c r="BG4" s="201">
        <v>38018</v>
      </c>
      <c r="BH4" s="201"/>
      <c r="BI4" s="201">
        <v>38047</v>
      </c>
      <c r="BJ4" s="201"/>
      <c r="BK4" s="201">
        <v>38078</v>
      </c>
      <c r="BL4" s="201"/>
      <c r="BM4" s="201">
        <v>38108</v>
      </c>
      <c r="BN4" s="201"/>
      <c r="BO4" s="201">
        <v>38139</v>
      </c>
      <c r="BP4" s="201"/>
      <c r="BQ4" s="201">
        <v>38172</v>
      </c>
      <c r="BR4" s="201"/>
      <c r="BS4" s="201">
        <v>38216</v>
      </c>
      <c r="BT4" s="201"/>
      <c r="BU4" s="201">
        <v>38231</v>
      </c>
      <c r="BV4" s="201"/>
      <c r="BW4" s="201">
        <v>38261</v>
      </c>
      <c r="BX4" s="201"/>
      <c r="BY4" s="201">
        <v>38295</v>
      </c>
      <c r="BZ4" s="201"/>
      <c r="CA4" s="201">
        <v>38325</v>
      </c>
      <c r="CB4" s="201"/>
      <c r="CC4" s="201">
        <v>38357</v>
      </c>
      <c r="CD4" s="201"/>
      <c r="CE4" s="201">
        <v>38388</v>
      </c>
      <c r="CF4" s="201"/>
      <c r="CG4" s="201">
        <v>38416</v>
      </c>
      <c r="CH4" s="201"/>
      <c r="CI4" s="201">
        <v>38447</v>
      </c>
      <c r="CJ4" s="201"/>
      <c r="CK4" s="201">
        <v>38477</v>
      </c>
      <c r="CL4" s="201"/>
      <c r="CM4" s="201">
        <v>38508</v>
      </c>
      <c r="CN4" s="201"/>
      <c r="CO4" s="201">
        <v>38538</v>
      </c>
      <c r="CP4" s="201"/>
      <c r="CQ4" s="201">
        <v>38569</v>
      </c>
      <c r="CR4" s="201"/>
      <c r="CS4" s="201">
        <v>38600</v>
      </c>
      <c r="CT4" s="201"/>
      <c r="CU4" s="201">
        <v>38630</v>
      </c>
      <c r="CV4" s="201"/>
      <c r="CW4" s="201">
        <v>38661</v>
      </c>
      <c r="CX4" s="201"/>
      <c r="CY4" s="201">
        <v>38691</v>
      </c>
      <c r="CZ4" s="201"/>
      <c r="DA4" s="201">
        <v>38723</v>
      </c>
      <c r="DB4" s="201"/>
      <c r="DC4" s="201">
        <v>38754</v>
      </c>
      <c r="DD4" s="201"/>
      <c r="DE4" s="209">
        <v>38782</v>
      </c>
      <c r="DF4" s="209"/>
      <c r="DG4" s="201">
        <v>38813</v>
      </c>
      <c r="DH4" s="201"/>
      <c r="DI4" s="201">
        <v>38843</v>
      </c>
      <c r="DJ4" s="201"/>
      <c r="DK4" s="201">
        <v>38874</v>
      </c>
      <c r="DL4" s="201"/>
      <c r="DM4" s="201">
        <v>38904</v>
      </c>
      <c r="DN4" s="201"/>
      <c r="DO4" s="201">
        <v>38935</v>
      </c>
      <c r="DP4" s="201"/>
      <c r="DQ4" s="201">
        <v>38966</v>
      </c>
      <c r="DR4" s="201"/>
      <c r="DS4" s="201">
        <v>38999</v>
      </c>
      <c r="DT4" s="201"/>
      <c r="DU4" s="201">
        <v>39027</v>
      </c>
      <c r="DV4" s="201"/>
      <c r="DW4" s="201">
        <v>39057</v>
      </c>
      <c r="DX4" s="201"/>
      <c r="DY4" s="201">
        <v>39089</v>
      </c>
      <c r="DZ4" s="201"/>
      <c r="EA4" s="201">
        <v>39120</v>
      </c>
      <c r="EB4" s="201"/>
      <c r="EC4" s="201">
        <v>39148</v>
      </c>
      <c r="ED4" s="201"/>
      <c r="EE4" s="201">
        <v>39179</v>
      </c>
      <c r="EF4" s="201"/>
      <c r="EG4" s="201">
        <v>39209</v>
      </c>
      <c r="EH4" s="201"/>
      <c r="EI4" s="201">
        <v>39240</v>
      </c>
      <c r="EJ4" s="201"/>
      <c r="EK4" s="207" t="s">
        <v>160</v>
      </c>
      <c r="EL4" s="207"/>
      <c r="EM4" s="207" t="s">
        <v>161</v>
      </c>
      <c r="EN4" s="207"/>
      <c r="EO4" s="207" t="s">
        <v>163</v>
      </c>
      <c r="EP4" s="207"/>
      <c r="EQ4" s="207" t="s">
        <v>167</v>
      </c>
      <c r="ER4" s="207"/>
      <c r="ES4" s="207" t="s">
        <v>168</v>
      </c>
      <c r="ET4" s="207"/>
      <c r="EU4" s="216" t="s">
        <v>169</v>
      </c>
      <c r="EV4" s="205"/>
      <c r="EW4" s="204" t="s">
        <v>170</v>
      </c>
      <c r="EX4" s="205"/>
      <c r="EY4" s="204" t="s">
        <v>174</v>
      </c>
      <c r="EZ4" s="205"/>
      <c r="FA4" s="204" t="s">
        <v>175</v>
      </c>
      <c r="FB4" s="205"/>
      <c r="FC4" s="204" t="s">
        <v>177</v>
      </c>
      <c r="FD4" s="205"/>
      <c r="FE4" s="204" t="s">
        <v>178</v>
      </c>
      <c r="FF4" s="205"/>
      <c r="FG4" s="204" t="s">
        <v>180</v>
      </c>
      <c r="FH4" s="205"/>
      <c r="FI4" s="204" t="s">
        <v>181</v>
      </c>
      <c r="FJ4" s="205"/>
      <c r="FK4" s="204" t="s">
        <v>182</v>
      </c>
      <c r="FL4" s="205"/>
      <c r="FM4" s="204" t="s">
        <v>183</v>
      </c>
      <c r="FN4" s="205"/>
      <c r="FO4" s="204" t="s">
        <v>184</v>
      </c>
      <c r="FP4" s="205"/>
      <c r="FQ4" s="204" t="s">
        <v>185</v>
      </c>
      <c r="FR4" s="205"/>
      <c r="FS4" s="204" t="s">
        <v>186</v>
      </c>
      <c r="FT4" s="205"/>
      <c r="FU4" s="204" t="s">
        <v>187</v>
      </c>
      <c r="FV4" s="205"/>
      <c r="FW4" s="204" t="s">
        <v>188</v>
      </c>
      <c r="FX4" s="205"/>
      <c r="FY4" s="204" t="s">
        <v>189</v>
      </c>
      <c r="FZ4" s="205"/>
      <c r="GA4" s="204" t="s">
        <v>190</v>
      </c>
      <c r="GB4" s="205"/>
      <c r="GC4" s="204" t="s">
        <v>192</v>
      </c>
      <c r="GD4" s="205"/>
      <c r="GE4" s="199">
        <v>39973</v>
      </c>
      <c r="GF4" s="200"/>
      <c r="GG4" s="199">
        <v>40001</v>
      </c>
      <c r="GH4" s="200"/>
      <c r="GI4" s="199">
        <v>40034</v>
      </c>
      <c r="GJ4" s="200"/>
      <c r="GK4" s="199">
        <v>40065</v>
      </c>
      <c r="GL4" s="200"/>
      <c r="GM4" s="199">
        <v>40095</v>
      </c>
      <c r="GN4" s="200"/>
      <c r="GO4" s="199">
        <v>40126</v>
      </c>
      <c r="GP4" s="200"/>
      <c r="GQ4" s="199">
        <v>40156</v>
      </c>
      <c r="GR4" s="200"/>
      <c r="GS4" s="199">
        <v>40188</v>
      </c>
      <c r="GT4" s="200"/>
      <c r="GU4" s="199">
        <v>40219</v>
      </c>
      <c r="GV4" s="200"/>
      <c r="GW4" s="199">
        <v>40247</v>
      </c>
      <c r="GX4" s="200"/>
      <c r="GY4" s="199">
        <v>40278</v>
      </c>
      <c r="GZ4" s="200"/>
      <c r="HA4" s="199">
        <v>40308</v>
      </c>
      <c r="HB4" s="200"/>
      <c r="HC4" s="199">
        <v>40339</v>
      </c>
      <c r="HD4" s="200"/>
      <c r="HE4" s="199">
        <v>40369</v>
      </c>
      <c r="HF4" s="200"/>
      <c r="HG4" s="199">
        <v>40400</v>
      </c>
      <c r="HH4" s="200"/>
      <c r="HI4" s="199">
        <v>40431</v>
      </c>
      <c r="HJ4" s="200"/>
    </row>
    <row r="5" spans="1:410" x14ac:dyDescent="0.2">
      <c r="A5" s="92" t="s">
        <v>96</v>
      </c>
      <c r="B5" s="93" t="s">
        <v>111</v>
      </c>
      <c r="C5" s="145"/>
      <c r="D5" s="40"/>
      <c r="E5" s="213" t="s">
        <v>113</v>
      </c>
      <c r="F5" s="203"/>
      <c r="G5" s="202" t="s">
        <v>113</v>
      </c>
      <c r="H5" s="203"/>
      <c r="I5" s="202" t="s">
        <v>113</v>
      </c>
      <c r="J5" s="203"/>
      <c r="K5" s="202" t="s">
        <v>113</v>
      </c>
      <c r="L5" s="203"/>
      <c r="M5" s="202" t="s">
        <v>113</v>
      </c>
      <c r="N5" s="203"/>
      <c r="O5" s="202" t="s">
        <v>113</v>
      </c>
      <c r="P5" s="203"/>
      <c r="Q5" s="202" t="s">
        <v>113</v>
      </c>
      <c r="R5" s="203"/>
      <c r="S5" s="202" t="s">
        <v>113</v>
      </c>
      <c r="T5" s="203"/>
      <c r="U5" s="202" t="s">
        <v>113</v>
      </c>
      <c r="V5" s="203"/>
      <c r="W5" s="202" t="s">
        <v>113</v>
      </c>
      <c r="X5" s="203"/>
      <c r="Y5" s="202" t="s">
        <v>113</v>
      </c>
      <c r="Z5" s="203"/>
      <c r="AA5" s="202" t="s">
        <v>113</v>
      </c>
      <c r="AB5" s="203"/>
      <c r="AC5" s="202" t="s">
        <v>113</v>
      </c>
      <c r="AD5" s="203"/>
      <c r="AE5" s="202" t="s">
        <v>113</v>
      </c>
      <c r="AF5" s="203"/>
      <c r="AG5" s="202" t="s">
        <v>113</v>
      </c>
      <c r="AH5" s="203"/>
      <c r="AI5" s="202" t="s">
        <v>113</v>
      </c>
      <c r="AJ5" s="203"/>
      <c r="AK5" s="202" t="s">
        <v>113</v>
      </c>
      <c r="AL5" s="203"/>
      <c r="AM5" s="202" t="s">
        <v>113</v>
      </c>
      <c r="AN5" s="203"/>
      <c r="AO5" s="211" t="s">
        <v>113</v>
      </c>
      <c r="AP5" s="212"/>
      <c r="AQ5" s="202" t="s">
        <v>113</v>
      </c>
      <c r="AR5" s="203"/>
      <c r="AS5" s="202" t="s">
        <v>113</v>
      </c>
      <c r="AT5" s="203"/>
      <c r="AU5" s="202" t="s">
        <v>113</v>
      </c>
      <c r="AV5" s="203"/>
      <c r="AW5" s="202" t="s">
        <v>113</v>
      </c>
      <c r="AX5" s="203"/>
      <c r="AY5" s="202" t="s">
        <v>113</v>
      </c>
      <c r="AZ5" s="203"/>
      <c r="BA5" s="202" t="s">
        <v>113</v>
      </c>
      <c r="BB5" s="203"/>
      <c r="BC5" s="206" t="s">
        <v>113</v>
      </c>
      <c r="BD5" s="206"/>
      <c r="BE5" s="206" t="s">
        <v>113</v>
      </c>
      <c r="BF5" s="206"/>
      <c r="BG5" s="206" t="s">
        <v>113</v>
      </c>
      <c r="BH5" s="206"/>
      <c r="BI5" s="206" t="s">
        <v>113</v>
      </c>
      <c r="BJ5" s="206"/>
      <c r="BK5" s="206" t="s">
        <v>113</v>
      </c>
      <c r="BL5" s="206"/>
      <c r="BM5" s="206" t="s">
        <v>113</v>
      </c>
      <c r="BN5" s="206"/>
      <c r="BO5" s="206" t="s">
        <v>113</v>
      </c>
      <c r="BP5" s="206"/>
      <c r="BQ5" s="206" t="s">
        <v>113</v>
      </c>
      <c r="BR5" s="206"/>
      <c r="BS5" s="206" t="s">
        <v>113</v>
      </c>
      <c r="BT5" s="206"/>
      <c r="BU5" s="206" t="s">
        <v>113</v>
      </c>
      <c r="BV5" s="206"/>
      <c r="BW5" s="206" t="s">
        <v>113</v>
      </c>
      <c r="BX5" s="206"/>
      <c r="BY5" s="206" t="s">
        <v>113</v>
      </c>
      <c r="BZ5" s="206"/>
      <c r="CA5" s="206" t="s">
        <v>113</v>
      </c>
      <c r="CB5" s="206"/>
      <c r="CC5" s="206" t="s">
        <v>113</v>
      </c>
      <c r="CD5" s="206"/>
      <c r="CE5" s="206" t="s">
        <v>113</v>
      </c>
      <c r="CF5" s="206"/>
      <c r="CG5" s="206" t="s">
        <v>151</v>
      </c>
      <c r="CH5" s="206"/>
      <c r="CI5" s="206" t="s">
        <v>152</v>
      </c>
      <c r="CJ5" s="206"/>
      <c r="CK5" s="206" t="s">
        <v>152</v>
      </c>
      <c r="CL5" s="206"/>
      <c r="CM5" s="206" t="s">
        <v>152</v>
      </c>
      <c r="CN5" s="206"/>
      <c r="CO5" s="206" t="s">
        <v>152</v>
      </c>
      <c r="CP5" s="206"/>
      <c r="CQ5" s="206" t="s">
        <v>152</v>
      </c>
      <c r="CR5" s="206"/>
      <c r="CS5" s="206" t="s">
        <v>152</v>
      </c>
      <c r="CT5" s="206"/>
      <c r="CU5" s="206" t="s">
        <v>152</v>
      </c>
      <c r="CV5" s="206"/>
      <c r="CW5" s="206" t="s">
        <v>113</v>
      </c>
      <c r="CX5" s="206"/>
      <c r="CY5" s="206" t="s">
        <v>113</v>
      </c>
      <c r="CZ5" s="206"/>
      <c r="DA5" s="206" t="s">
        <v>113</v>
      </c>
      <c r="DB5" s="206"/>
      <c r="DC5" s="206" t="s">
        <v>113</v>
      </c>
      <c r="DD5" s="206"/>
      <c r="DE5" s="208" t="s">
        <v>113</v>
      </c>
      <c r="DF5" s="208"/>
      <c r="DG5" s="206" t="s">
        <v>113</v>
      </c>
      <c r="DH5" s="206"/>
      <c r="DI5" s="206" t="s">
        <v>113</v>
      </c>
      <c r="DJ5" s="206"/>
      <c r="DK5" s="206" t="s">
        <v>113</v>
      </c>
      <c r="DL5" s="206"/>
      <c r="DM5" s="206" t="s">
        <v>113</v>
      </c>
      <c r="DN5" s="206"/>
      <c r="DO5" s="206" t="s">
        <v>113</v>
      </c>
      <c r="DP5" s="206"/>
      <c r="DQ5" s="206" t="s">
        <v>113</v>
      </c>
      <c r="DR5" s="206"/>
      <c r="DS5" s="206" t="s">
        <v>113</v>
      </c>
      <c r="DT5" s="206"/>
      <c r="DU5" s="206" t="s">
        <v>113</v>
      </c>
      <c r="DV5" s="206"/>
      <c r="DW5" s="206" t="s">
        <v>113</v>
      </c>
      <c r="DX5" s="206"/>
      <c r="DY5" s="206" t="s">
        <v>113</v>
      </c>
      <c r="DZ5" s="206"/>
      <c r="EA5" s="206" t="s">
        <v>113</v>
      </c>
      <c r="EB5" s="206"/>
      <c r="EC5" s="206" t="s">
        <v>113</v>
      </c>
      <c r="ED5" s="206"/>
      <c r="EE5" s="206" t="s">
        <v>113</v>
      </c>
      <c r="EF5" s="206"/>
      <c r="EG5" s="206" t="s">
        <v>113</v>
      </c>
      <c r="EH5" s="206"/>
      <c r="EI5" s="206" t="s">
        <v>113</v>
      </c>
      <c r="EJ5" s="206"/>
      <c r="EK5" s="206" t="s">
        <v>113</v>
      </c>
      <c r="EL5" s="206"/>
      <c r="EM5" s="206" t="s">
        <v>113</v>
      </c>
      <c r="EN5" s="206"/>
      <c r="EO5" s="206" t="s">
        <v>113</v>
      </c>
      <c r="EP5" s="206"/>
      <c r="EQ5" s="206" t="s">
        <v>113</v>
      </c>
      <c r="ER5" s="206"/>
      <c r="ES5" s="206" t="s">
        <v>113</v>
      </c>
      <c r="ET5" s="206"/>
      <c r="EU5" s="217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113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198</v>
      </c>
      <c r="GR5" s="203"/>
      <c r="GS5" s="202" t="s">
        <v>113</v>
      </c>
      <c r="GT5" s="203"/>
      <c r="GU5" s="202" t="s">
        <v>113</v>
      </c>
      <c r="GV5" s="203"/>
      <c r="GW5" s="202" t="s">
        <v>113</v>
      </c>
      <c r="GX5" s="203"/>
      <c r="GY5" s="202" t="s">
        <v>113</v>
      </c>
      <c r="GZ5" s="203"/>
      <c r="HA5" s="202" t="s">
        <v>113</v>
      </c>
      <c r="HB5" s="203"/>
      <c r="HK5" s="218" t="s">
        <v>214</v>
      </c>
      <c r="HL5" s="221"/>
      <c r="HM5" s="218" t="s">
        <v>215</v>
      </c>
      <c r="HN5" s="221"/>
      <c r="HO5" s="218" t="s">
        <v>216</v>
      </c>
      <c r="HP5" s="221"/>
      <c r="HQ5" s="218" t="s">
        <v>217</v>
      </c>
      <c r="HR5" s="212"/>
      <c r="HS5" s="218" t="s">
        <v>218</v>
      </c>
      <c r="HT5" s="212"/>
      <c r="HU5" s="218" t="s">
        <v>219</v>
      </c>
      <c r="HV5" s="212"/>
      <c r="HW5" s="218" t="s">
        <v>220</v>
      </c>
      <c r="HX5" s="212"/>
      <c r="HY5" s="218" t="s">
        <v>221</v>
      </c>
      <c r="HZ5" s="212"/>
      <c r="IA5" s="218" t="s">
        <v>222</v>
      </c>
      <c r="IB5" s="212"/>
      <c r="IC5" s="218" t="s">
        <v>224</v>
      </c>
      <c r="ID5" s="221"/>
      <c r="IE5" s="218" t="s">
        <v>225</v>
      </c>
      <c r="IF5" s="221"/>
      <c r="IG5" s="218" t="s">
        <v>226</v>
      </c>
      <c r="IH5" s="221"/>
      <c r="II5" s="218" t="s">
        <v>228</v>
      </c>
      <c r="IJ5" s="212"/>
      <c r="IK5" s="218" t="s">
        <v>229</v>
      </c>
      <c r="IL5" s="221"/>
      <c r="IM5" s="218" t="s">
        <v>230</v>
      </c>
      <c r="IN5" s="212"/>
      <c r="IO5" s="218" t="s">
        <v>231</v>
      </c>
      <c r="IP5" s="212"/>
      <c r="IQ5" s="218" t="s">
        <v>232</v>
      </c>
      <c r="IR5" s="222"/>
      <c r="IS5" s="218" t="s">
        <v>233</v>
      </c>
      <c r="IT5" s="222"/>
      <c r="IU5" s="218" t="s">
        <v>234</v>
      </c>
      <c r="IV5" s="223"/>
      <c r="IW5" s="218" t="s">
        <v>235</v>
      </c>
      <c r="IX5" s="219"/>
      <c r="IY5" s="218" t="s">
        <v>236</v>
      </c>
      <c r="IZ5" s="221"/>
      <c r="JA5" s="218" t="s">
        <v>237</v>
      </c>
      <c r="JB5" s="221"/>
      <c r="JC5" s="218" t="s">
        <v>238</v>
      </c>
      <c r="JD5" s="222"/>
      <c r="JE5" s="218" t="s">
        <v>239</v>
      </c>
      <c r="JF5" s="221"/>
      <c r="JG5" s="218" t="s">
        <v>240</v>
      </c>
      <c r="JH5" s="221"/>
      <c r="JI5" s="218" t="s">
        <v>241</v>
      </c>
      <c r="JJ5" s="221"/>
      <c r="JK5" s="218" t="s">
        <v>242</v>
      </c>
      <c r="JL5" s="221"/>
      <c r="JM5" s="218" t="s">
        <v>243</v>
      </c>
      <c r="JN5" s="221"/>
      <c r="JO5" s="218" t="s">
        <v>244</v>
      </c>
      <c r="JP5" s="220"/>
      <c r="JQ5" s="218" t="s">
        <v>245</v>
      </c>
      <c r="JR5" s="221"/>
      <c r="JS5" s="218" t="s">
        <v>246</v>
      </c>
      <c r="JT5" s="221"/>
      <c r="JU5" s="218" t="s">
        <v>247</v>
      </c>
      <c r="JV5" s="221"/>
      <c r="JW5" s="218" t="s">
        <v>248</v>
      </c>
      <c r="JX5" s="219"/>
      <c r="JY5" s="218" t="s">
        <v>249</v>
      </c>
      <c r="JZ5" s="220"/>
      <c r="KA5" s="218" t="s">
        <v>250</v>
      </c>
      <c r="KB5" s="220"/>
      <c r="KC5" s="218" t="s">
        <v>251</v>
      </c>
      <c r="KD5" s="220"/>
      <c r="KE5" s="218" t="s">
        <v>252</v>
      </c>
      <c r="KF5" s="220"/>
      <c r="KG5" s="218" t="s">
        <v>291</v>
      </c>
      <c r="KH5" s="222"/>
      <c r="KI5" s="218" t="s">
        <v>292</v>
      </c>
      <c r="KJ5" s="220"/>
      <c r="KK5" s="218" t="s">
        <v>253</v>
      </c>
      <c r="KL5" s="222"/>
      <c r="KM5" s="218" t="s">
        <v>254</v>
      </c>
      <c r="KN5" s="222"/>
      <c r="KO5" s="218" t="s">
        <v>255</v>
      </c>
      <c r="KP5" s="221"/>
      <c r="KQ5" s="218" t="s">
        <v>256</v>
      </c>
      <c r="KR5" s="222"/>
      <c r="KS5" s="218" t="s">
        <v>257</v>
      </c>
      <c r="KT5" s="221"/>
      <c r="KU5" s="218" t="s">
        <v>258</v>
      </c>
      <c r="KV5" s="220"/>
      <c r="KW5" s="218" t="s">
        <v>259</v>
      </c>
      <c r="KX5" s="221"/>
      <c r="KY5" s="218" t="s">
        <v>260</v>
      </c>
      <c r="KZ5" s="221"/>
      <c r="LA5" s="218" t="s">
        <v>293</v>
      </c>
      <c r="LB5" s="219"/>
      <c r="LC5" s="218" t="s">
        <v>262</v>
      </c>
      <c r="LD5" s="221"/>
      <c r="LE5" s="218" t="s">
        <v>263</v>
      </c>
      <c r="LF5" s="221"/>
      <c r="LG5" s="218" t="s">
        <v>264</v>
      </c>
      <c r="LH5" s="221"/>
      <c r="LI5" s="218" t="s">
        <v>265</v>
      </c>
      <c r="LJ5" s="221"/>
      <c r="LK5" s="218" t="s">
        <v>276</v>
      </c>
      <c r="LL5" s="221"/>
      <c r="LM5" s="218" t="s">
        <v>266</v>
      </c>
      <c r="LN5" s="221"/>
      <c r="LO5" s="218" t="s">
        <v>267</v>
      </c>
      <c r="LP5" s="219"/>
      <c r="LQ5" s="218" t="s">
        <v>268</v>
      </c>
      <c r="LR5" s="219"/>
      <c r="LS5" s="218" t="s">
        <v>269</v>
      </c>
      <c r="LT5" s="221"/>
      <c r="LU5" s="218" t="s">
        <v>270</v>
      </c>
      <c r="LV5" s="221"/>
      <c r="LW5" s="218" t="s">
        <v>271</v>
      </c>
      <c r="LX5" s="221"/>
      <c r="LY5" s="218" t="s">
        <v>272</v>
      </c>
      <c r="LZ5" s="221"/>
      <c r="MA5" s="218" t="s">
        <v>273</v>
      </c>
      <c r="MB5" s="221"/>
      <c r="MC5" s="218" t="s">
        <v>274</v>
      </c>
      <c r="MD5" s="221"/>
      <c r="ME5" s="218" t="s">
        <v>275</v>
      </c>
      <c r="MF5" s="221"/>
      <c r="MG5" s="218" t="s">
        <v>277</v>
      </c>
      <c r="MH5" s="221"/>
      <c r="MI5" s="218" t="s">
        <v>278</v>
      </c>
      <c r="MJ5" s="221"/>
      <c r="MK5" s="218" t="s">
        <v>280</v>
      </c>
      <c r="ML5" s="221"/>
      <c r="MM5" s="218" t="s">
        <v>281</v>
      </c>
      <c r="MN5" s="219"/>
      <c r="MO5" s="218" t="s">
        <v>282</v>
      </c>
      <c r="MP5" s="221"/>
      <c r="MQ5" s="218" t="s">
        <v>283</v>
      </c>
      <c r="MR5" s="221"/>
      <c r="MS5" s="218" t="s">
        <v>284</v>
      </c>
      <c r="MT5" s="221"/>
      <c r="MU5" s="218" t="s">
        <v>285</v>
      </c>
      <c r="MV5" s="221"/>
      <c r="MW5" s="218" t="s">
        <v>286</v>
      </c>
      <c r="MX5" s="221"/>
      <c r="MY5" s="218" t="s">
        <v>287</v>
      </c>
      <c r="MZ5" s="221"/>
      <c r="NA5" s="218" t="s">
        <v>288</v>
      </c>
      <c r="NB5" s="221"/>
      <c r="NC5" s="218" t="s">
        <v>289</v>
      </c>
      <c r="ND5" s="220"/>
      <c r="NE5" s="218" t="s">
        <v>279</v>
      </c>
      <c r="NF5" s="221"/>
      <c r="NG5" s="218" t="s">
        <v>296</v>
      </c>
      <c r="NH5" s="221"/>
      <c r="NI5" s="218" t="s">
        <v>297</v>
      </c>
      <c r="NJ5" s="221"/>
      <c r="NK5" s="218" t="s">
        <v>298</v>
      </c>
      <c r="NL5" s="221"/>
      <c r="NM5" s="218" t="s">
        <v>299</v>
      </c>
      <c r="NN5" s="221"/>
      <c r="NO5" s="218" t="s">
        <v>300</v>
      </c>
      <c r="NP5" s="221"/>
      <c r="NQ5" s="218" t="s">
        <v>301</v>
      </c>
      <c r="NR5" s="221"/>
      <c r="NS5" s="218" t="s">
        <v>302</v>
      </c>
      <c r="NT5" s="221"/>
      <c r="NU5" s="218" t="s">
        <v>303</v>
      </c>
      <c r="NV5" s="220"/>
      <c r="NW5" s="218" t="s">
        <v>304</v>
      </c>
      <c r="NX5" s="221"/>
      <c r="NY5" s="218" t="s">
        <v>305</v>
      </c>
      <c r="NZ5" s="221"/>
      <c r="OA5" s="218" t="s">
        <v>306</v>
      </c>
      <c r="OB5" s="220"/>
      <c r="OC5" s="218" t="s">
        <v>307</v>
      </c>
      <c r="OD5" s="220"/>
      <c r="OE5" s="218" t="s">
        <v>308</v>
      </c>
      <c r="OF5" s="221"/>
      <c r="OG5" s="218" t="s">
        <v>309</v>
      </c>
      <c r="OH5" s="221"/>
      <c r="OI5" s="218" t="s">
        <v>310</v>
      </c>
      <c r="OJ5" s="220"/>
      <c r="OK5" s="218" t="s">
        <v>311</v>
      </c>
      <c r="OL5" s="221"/>
      <c r="OM5" s="218" t="s">
        <v>312</v>
      </c>
      <c r="ON5" s="221"/>
      <c r="OO5" s="218" t="s">
        <v>313</v>
      </c>
      <c r="OP5" s="221"/>
      <c r="OQ5" s="218" t="s">
        <v>314</v>
      </c>
      <c r="OR5" s="220"/>
      <c r="OS5" s="218" t="s">
        <v>315</v>
      </c>
      <c r="OT5" s="220"/>
    </row>
    <row r="6" spans="1:410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  <c r="OA6" s="187" t="s">
        <v>103</v>
      </c>
      <c r="OB6" s="187" t="s">
        <v>114</v>
      </c>
      <c r="OC6" s="187" t="s">
        <v>103</v>
      </c>
      <c r="OD6" s="187" t="s">
        <v>114</v>
      </c>
      <c r="OE6" s="187" t="s">
        <v>103</v>
      </c>
      <c r="OF6" s="187" t="s">
        <v>114</v>
      </c>
      <c r="OG6" s="187" t="s">
        <v>103</v>
      </c>
      <c r="OH6" s="187" t="s">
        <v>114</v>
      </c>
      <c r="OI6" s="187" t="s">
        <v>103</v>
      </c>
      <c r="OJ6" s="187" t="s">
        <v>114</v>
      </c>
      <c r="OK6" s="187" t="s">
        <v>103</v>
      </c>
      <c r="OL6" s="187" t="s">
        <v>114</v>
      </c>
      <c r="OM6" s="187" t="s">
        <v>103</v>
      </c>
      <c r="ON6" s="187" t="s">
        <v>114</v>
      </c>
      <c r="OO6" s="187" t="s">
        <v>103</v>
      </c>
      <c r="OP6" s="187" t="s">
        <v>114</v>
      </c>
      <c r="OQ6" s="187" t="s">
        <v>103</v>
      </c>
      <c r="OR6" s="187" t="s">
        <v>114</v>
      </c>
      <c r="OS6" s="187" t="s">
        <v>103</v>
      </c>
      <c r="OT6" s="187" t="s">
        <v>114</v>
      </c>
    </row>
    <row r="7" spans="1:410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  <c r="NI7" s="52">
        <v>1948</v>
      </c>
      <c r="NJ7" s="52">
        <v>2490</v>
      </c>
      <c r="NK7" s="52">
        <v>1999</v>
      </c>
      <c r="NL7" s="52">
        <v>2541</v>
      </c>
      <c r="NM7" s="52">
        <v>2011</v>
      </c>
      <c r="NN7" s="52">
        <v>2531</v>
      </c>
      <c r="NO7" s="52">
        <v>1980</v>
      </c>
      <c r="NP7" s="52">
        <v>2491</v>
      </c>
      <c r="NQ7" s="52">
        <v>1964</v>
      </c>
      <c r="NR7" s="52">
        <v>2482</v>
      </c>
      <c r="NS7" s="52">
        <v>1922</v>
      </c>
      <c r="NT7" s="52">
        <v>2432</v>
      </c>
      <c r="NU7" s="52">
        <v>1895</v>
      </c>
      <c r="NV7" s="52">
        <v>2405</v>
      </c>
      <c r="NW7" s="52">
        <v>1885</v>
      </c>
      <c r="NX7" s="52">
        <v>2376</v>
      </c>
      <c r="NY7" s="52">
        <v>1897</v>
      </c>
      <c r="NZ7" s="52">
        <v>2385</v>
      </c>
      <c r="OA7" s="52">
        <v>1919</v>
      </c>
      <c r="OB7" s="52">
        <v>2404</v>
      </c>
      <c r="OC7" s="52">
        <v>1919</v>
      </c>
      <c r="OD7" s="52">
        <v>2431</v>
      </c>
      <c r="OE7" s="52">
        <v>2127</v>
      </c>
      <c r="OF7" s="52">
        <v>2706</v>
      </c>
      <c r="OG7" s="52">
        <v>2129</v>
      </c>
      <c r="OH7" s="52">
        <v>2706</v>
      </c>
      <c r="OI7" s="52">
        <v>2132</v>
      </c>
      <c r="OJ7" s="52">
        <v>2690</v>
      </c>
      <c r="OK7" s="52">
        <v>2090</v>
      </c>
      <c r="OL7" s="52">
        <v>2645</v>
      </c>
      <c r="OM7" s="52">
        <v>2076</v>
      </c>
      <c r="ON7" s="52">
        <v>2614</v>
      </c>
      <c r="OO7" s="52">
        <v>2061</v>
      </c>
      <c r="OP7" s="52">
        <v>2601</v>
      </c>
      <c r="OQ7" s="52">
        <v>2030</v>
      </c>
      <c r="OR7" s="52">
        <v>2576</v>
      </c>
      <c r="OS7" s="52">
        <v>1945</v>
      </c>
      <c r="OT7" s="52">
        <v>2490</v>
      </c>
    </row>
    <row r="8" spans="1:410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  <c r="NI8" s="52">
        <v>10497</v>
      </c>
      <c r="NJ8" s="52">
        <v>14138</v>
      </c>
      <c r="NK8" s="52">
        <v>10579</v>
      </c>
      <c r="NL8" s="52">
        <v>14231</v>
      </c>
      <c r="NM8" s="52">
        <v>10604</v>
      </c>
      <c r="NN8" s="52">
        <v>14219</v>
      </c>
      <c r="NO8" s="52">
        <v>10551</v>
      </c>
      <c r="NP8" s="52">
        <v>14138</v>
      </c>
      <c r="NQ8" s="52">
        <v>10461</v>
      </c>
      <c r="NR8" s="52">
        <v>14045</v>
      </c>
      <c r="NS8" s="52">
        <v>10360</v>
      </c>
      <c r="NT8" s="52">
        <v>13882</v>
      </c>
      <c r="NU8" s="52">
        <v>10298</v>
      </c>
      <c r="NV8" s="52">
        <v>13810</v>
      </c>
      <c r="NW8" s="52">
        <v>10278</v>
      </c>
      <c r="NX8" s="52">
        <v>13815</v>
      </c>
      <c r="NY8" s="52">
        <v>10301</v>
      </c>
      <c r="NZ8" s="52">
        <v>13797</v>
      </c>
      <c r="OA8" s="52">
        <v>10316</v>
      </c>
      <c r="OB8" s="52">
        <v>13843</v>
      </c>
      <c r="OC8" s="52">
        <v>10314</v>
      </c>
      <c r="OD8" s="52">
        <v>13892</v>
      </c>
      <c r="OE8" s="52">
        <v>10373</v>
      </c>
      <c r="OF8" s="52">
        <v>14014</v>
      </c>
      <c r="OG8" s="52">
        <v>10378</v>
      </c>
      <c r="OH8" s="52">
        <v>14111</v>
      </c>
      <c r="OI8" s="52">
        <v>10421</v>
      </c>
      <c r="OJ8" s="52">
        <v>14173</v>
      </c>
      <c r="OK8" s="52">
        <v>10416</v>
      </c>
      <c r="OL8" s="52">
        <v>14195</v>
      </c>
      <c r="OM8" s="52">
        <v>10378</v>
      </c>
      <c r="ON8" s="52">
        <v>14171</v>
      </c>
      <c r="OO8" s="52">
        <v>10320</v>
      </c>
      <c r="OP8" s="52">
        <v>14129</v>
      </c>
      <c r="OQ8" s="52">
        <v>10200</v>
      </c>
      <c r="OR8" s="52">
        <v>13940</v>
      </c>
      <c r="OS8" s="52">
        <v>10109</v>
      </c>
      <c r="OT8" s="52">
        <v>13798</v>
      </c>
    </row>
    <row r="9" spans="1:410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  <c r="NI9" s="52">
        <v>1465</v>
      </c>
      <c r="NJ9" s="52">
        <v>2036</v>
      </c>
      <c r="NK9" s="52">
        <v>1479</v>
      </c>
      <c r="NL9" s="52">
        <v>2068</v>
      </c>
      <c r="NM9" s="52">
        <v>1488</v>
      </c>
      <c r="NN9" s="52">
        <v>2065</v>
      </c>
      <c r="NO9" s="188">
        <v>1499</v>
      </c>
      <c r="NP9" s="188">
        <v>2070</v>
      </c>
      <c r="NQ9" s="52">
        <v>1495</v>
      </c>
      <c r="NR9" s="52">
        <v>2056</v>
      </c>
      <c r="NS9" s="52">
        <v>1435</v>
      </c>
      <c r="NT9" s="52">
        <v>2019</v>
      </c>
      <c r="NU9" s="52">
        <v>1421</v>
      </c>
      <c r="NV9" s="52">
        <v>2011</v>
      </c>
      <c r="NW9" s="52">
        <v>1430</v>
      </c>
      <c r="NX9" s="52">
        <v>2020</v>
      </c>
      <c r="NY9" s="52">
        <v>1452</v>
      </c>
      <c r="NZ9" s="52">
        <v>2045</v>
      </c>
      <c r="OA9" s="52">
        <v>1463</v>
      </c>
      <c r="OB9" s="52">
        <v>2072</v>
      </c>
      <c r="OC9" s="52">
        <v>1488</v>
      </c>
      <c r="OD9" s="52">
        <v>2126</v>
      </c>
      <c r="OE9" s="52">
        <v>1453</v>
      </c>
      <c r="OF9" s="52">
        <v>2109</v>
      </c>
      <c r="OG9" s="52">
        <v>1447</v>
      </c>
      <c r="OH9" s="52">
        <v>2115</v>
      </c>
      <c r="OI9" s="52">
        <v>1465</v>
      </c>
      <c r="OJ9" s="52">
        <v>2123</v>
      </c>
      <c r="OK9" s="52">
        <v>1444</v>
      </c>
      <c r="OL9" s="52">
        <v>2109</v>
      </c>
      <c r="OM9" s="52">
        <v>1451</v>
      </c>
      <c r="ON9" s="52">
        <v>2130</v>
      </c>
      <c r="OO9" s="52">
        <v>1429</v>
      </c>
      <c r="OP9" s="52">
        <v>2115</v>
      </c>
      <c r="OQ9" s="52">
        <v>1422</v>
      </c>
      <c r="OR9" s="52">
        <v>2085</v>
      </c>
      <c r="OS9" s="52">
        <v>1412</v>
      </c>
      <c r="OT9" s="52">
        <v>2086</v>
      </c>
    </row>
    <row r="10" spans="1:410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  <c r="NI10" s="52">
        <v>15982</v>
      </c>
      <c r="NJ10" s="52">
        <v>20857</v>
      </c>
      <c r="NK10" s="52">
        <v>15988</v>
      </c>
      <c r="NL10" s="52">
        <v>20883</v>
      </c>
      <c r="NM10" s="52">
        <v>16100</v>
      </c>
      <c r="NN10" s="52">
        <v>20912</v>
      </c>
      <c r="NO10" s="52">
        <v>16062</v>
      </c>
      <c r="NP10" s="52">
        <v>20835</v>
      </c>
      <c r="NQ10" s="52">
        <v>15912</v>
      </c>
      <c r="NR10" s="52">
        <v>20678</v>
      </c>
      <c r="NS10" s="52">
        <v>15680</v>
      </c>
      <c r="NT10" s="52">
        <v>20440</v>
      </c>
      <c r="NU10" s="52">
        <v>15564</v>
      </c>
      <c r="NV10" s="52">
        <v>20313</v>
      </c>
      <c r="NW10" s="52">
        <v>15566</v>
      </c>
      <c r="NX10" s="52">
        <v>20290</v>
      </c>
      <c r="NY10" s="52">
        <v>15630</v>
      </c>
      <c r="NZ10" s="52">
        <v>20339</v>
      </c>
      <c r="OA10" s="52">
        <v>15703</v>
      </c>
      <c r="OB10" s="52">
        <v>20486</v>
      </c>
      <c r="OC10" s="52">
        <v>15709</v>
      </c>
      <c r="OD10" s="52">
        <v>20662</v>
      </c>
      <c r="OE10" s="52">
        <v>15795</v>
      </c>
      <c r="OF10" s="52">
        <v>20833</v>
      </c>
      <c r="OG10" s="52">
        <v>15941</v>
      </c>
      <c r="OH10" s="52">
        <v>21067</v>
      </c>
      <c r="OI10" s="52">
        <v>15993</v>
      </c>
      <c r="OJ10" s="52">
        <v>21155</v>
      </c>
      <c r="OK10" s="52">
        <v>15981</v>
      </c>
      <c r="OL10" s="52">
        <v>21110</v>
      </c>
      <c r="OM10" s="52">
        <v>15955</v>
      </c>
      <c r="ON10" s="52">
        <v>21020</v>
      </c>
      <c r="OO10" s="52">
        <v>15855</v>
      </c>
      <c r="OP10" s="52">
        <v>20909</v>
      </c>
      <c r="OQ10" s="52">
        <v>15790</v>
      </c>
      <c r="OR10" s="52">
        <v>20762</v>
      </c>
      <c r="OS10" s="52">
        <v>15667</v>
      </c>
      <c r="OT10" s="52">
        <v>20524</v>
      </c>
    </row>
    <row r="11" spans="1:410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  <c r="NI11" s="52">
        <v>1699</v>
      </c>
      <c r="NJ11" s="52">
        <v>2377</v>
      </c>
      <c r="NK11" s="52">
        <v>1716</v>
      </c>
      <c r="NL11" s="52">
        <v>2398</v>
      </c>
      <c r="NM11" s="52">
        <v>1727</v>
      </c>
      <c r="NN11" s="52">
        <v>2402</v>
      </c>
      <c r="NO11" s="52">
        <v>1738</v>
      </c>
      <c r="NP11" s="52">
        <v>2393</v>
      </c>
      <c r="NQ11" s="52">
        <v>1727</v>
      </c>
      <c r="NR11" s="52">
        <v>2361</v>
      </c>
      <c r="NS11" s="52">
        <v>1743</v>
      </c>
      <c r="NT11" s="52">
        <v>2369</v>
      </c>
      <c r="NU11" s="52">
        <v>1729</v>
      </c>
      <c r="NV11" s="52">
        <v>2384</v>
      </c>
      <c r="NW11" s="52">
        <v>1722</v>
      </c>
      <c r="NX11" s="52">
        <v>2375</v>
      </c>
      <c r="NY11" s="52">
        <v>1712</v>
      </c>
      <c r="NZ11" s="52">
        <v>2363</v>
      </c>
      <c r="OA11" s="52">
        <v>1706</v>
      </c>
      <c r="OB11" s="52">
        <v>2377</v>
      </c>
      <c r="OC11" s="52">
        <v>1713</v>
      </c>
      <c r="OD11" s="52">
        <v>2407</v>
      </c>
      <c r="OE11" s="52">
        <v>1693</v>
      </c>
      <c r="OF11" s="52">
        <v>2397</v>
      </c>
      <c r="OG11" s="52">
        <v>1704</v>
      </c>
      <c r="OH11" s="52">
        <v>2430</v>
      </c>
      <c r="OI11" s="52">
        <v>1706</v>
      </c>
      <c r="OJ11" s="52">
        <v>2450</v>
      </c>
      <c r="OK11" s="52">
        <v>1697</v>
      </c>
      <c r="OL11" s="52">
        <v>2442</v>
      </c>
      <c r="OM11" s="52">
        <v>1689</v>
      </c>
      <c r="ON11" s="52">
        <v>2448</v>
      </c>
      <c r="OO11" s="52">
        <v>1692</v>
      </c>
      <c r="OP11" s="52">
        <v>2452</v>
      </c>
      <c r="OQ11" s="52">
        <v>1675</v>
      </c>
      <c r="OR11" s="52">
        <v>2431</v>
      </c>
      <c r="OS11" s="52">
        <v>1704</v>
      </c>
      <c r="OT11" s="52">
        <v>2416</v>
      </c>
    </row>
    <row r="12" spans="1:410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  <c r="NI12" s="52">
        <v>4609</v>
      </c>
      <c r="NJ12" s="52">
        <v>5579</v>
      </c>
      <c r="NK12" s="52">
        <v>4608</v>
      </c>
      <c r="NL12" s="52">
        <v>5612</v>
      </c>
      <c r="NM12" s="52">
        <v>4614</v>
      </c>
      <c r="NN12" s="52">
        <v>5615</v>
      </c>
      <c r="NO12" s="52">
        <v>4575</v>
      </c>
      <c r="NP12" s="52">
        <v>5590</v>
      </c>
      <c r="NQ12" s="52">
        <v>4558</v>
      </c>
      <c r="NR12" s="52">
        <v>5587</v>
      </c>
      <c r="NS12" s="52">
        <v>4512</v>
      </c>
      <c r="NT12" s="52">
        <v>5539</v>
      </c>
      <c r="NU12" s="52">
        <v>4476</v>
      </c>
      <c r="NV12" s="52">
        <v>5513</v>
      </c>
      <c r="NW12" s="52">
        <v>4521</v>
      </c>
      <c r="NX12" s="52">
        <v>5590</v>
      </c>
      <c r="NY12" s="52">
        <v>4528</v>
      </c>
      <c r="NZ12" s="52">
        <v>5614</v>
      </c>
      <c r="OA12" s="52">
        <v>4554</v>
      </c>
      <c r="OB12" s="52">
        <v>5678</v>
      </c>
      <c r="OC12" s="52">
        <v>4569</v>
      </c>
      <c r="OD12" s="52">
        <v>5720</v>
      </c>
      <c r="OE12" s="52">
        <v>4636</v>
      </c>
      <c r="OF12" s="52">
        <v>5823</v>
      </c>
      <c r="OG12" s="52">
        <v>4639</v>
      </c>
      <c r="OH12" s="52">
        <v>5831</v>
      </c>
      <c r="OI12" s="52">
        <v>4599</v>
      </c>
      <c r="OJ12" s="52">
        <v>5769</v>
      </c>
      <c r="OK12" s="52">
        <v>4589</v>
      </c>
      <c r="OL12" s="52">
        <v>5752</v>
      </c>
      <c r="OM12" s="52">
        <v>4572</v>
      </c>
      <c r="ON12" s="52">
        <v>5734</v>
      </c>
      <c r="OO12" s="52">
        <v>4542</v>
      </c>
      <c r="OP12" s="52">
        <v>5712</v>
      </c>
      <c r="OQ12" s="52">
        <v>4536</v>
      </c>
      <c r="OR12" s="52">
        <v>5714</v>
      </c>
      <c r="OS12" s="52">
        <v>4531</v>
      </c>
      <c r="OT12" s="52">
        <v>5710</v>
      </c>
    </row>
    <row r="13" spans="1:410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  <c r="NI13" s="52">
        <v>15612</v>
      </c>
      <c r="NJ13" s="52">
        <v>21295</v>
      </c>
      <c r="NK13" s="52">
        <v>15699</v>
      </c>
      <c r="NL13" s="52">
        <v>21390</v>
      </c>
      <c r="NM13" s="52">
        <v>15713</v>
      </c>
      <c r="NN13" s="52">
        <v>21320</v>
      </c>
      <c r="NO13" s="52">
        <v>15665</v>
      </c>
      <c r="NP13" s="52">
        <v>21205</v>
      </c>
      <c r="NQ13" s="52">
        <v>15656</v>
      </c>
      <c r="NR13" s="52">
        <v>21200</v>
      </c>
      <c r="NS13" s="52">
        <v>15568</v>
      </c>
      <c r="NT13" s="52">
        <v>21032</v>
      </c>
      <c r="NU13" s="52">
        <v>15556</v>
      </c>
      <c r="NV13" s="52">
        <v>21028</v>
      </c>
      <c r="NW13" s="52">
        <v>15574</v>
      </c>
      <c r="NX13" s="52">
        <v>20981</v>
      </c>
      <c r="NY13" s="52">
        <v>15651</v>
      </c>
      <c r="NZ13" s="52">
        <v>21036</v>
      </c>
      <c r="OA13" s="52">
        <v>15708</v>
      </c>
      <c r="OB13" s="52">
        <v>21130</v>
      </c>
      <c r="OC13" s="52">
        <v>15728</v>
      </c>
      <c r="OD13" s="52">
        <v>21249</v>
      </c>
      <c r="OE13" s="52">
        <v>15578</v>
      </c>
      <c r="OF13" s="52">
        <v>21124</v>
      </c>
      <c r="OG13" s="52">
        <v>15694</v>
      </c>
      <c r="OH13" s="52">
        <v>21392</v>
      </c>
      <c r="OI13" s="52">
        <v>15847</v>
      </c>
      <c r="OJ13" s="52">
        <v>21526</v>
      </c>
      <c r="OK13" s="52">
        <v>15841</v>
      </c>
      <c r="OL13" s="52">
        <v>21549</v>
      </c>
      <c r="OM13" s="52">
        <v>15797</v>
      </c>
      <c r="ON13" s="52">
        <v>21495</v>
      </c>
      <c r="OO13" s="52">
        <v>15619</v>
      </c>
      <c r="OP13" s="52">
        <v>21324</v>
      </c>
      <c r="OQ13" s="52">
        <v>15464</v>
      </c>
      <c r="OR13" s="52">
        <v>21121</v>
      </c>
      <c r="OS13" s="52">
        <v>15337</v>
      </c>
      <c r="OT13" s="52">
        <v>20872</v>
      </c>
    </row>
    <row r="14" spans="1:410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  <c r="NI14" s="52">
        <v>8221</v>
      </c>
      <c r="NJ14" s="52">
        <v>13091</v>
      </c>
      <c r="NK14" s="52">
        <v>8262</v>
      </c>
      <c r="NL14" s="52">
        <v>13070</v>
      </c>
      <c r="NM14" s="52">
        <v>8274</v>
      </c>
      <c r="NN14" s="52">
        <v>13049</v>
      </c>
      <c r="NO14" s="52">
        <v>8326</v>
      </c>
      <c r="NP14" s="52">
        <v>13095</v>
      </c>
      <c r="NQ14" s="52">
        <v>8279</v>
      </c>
      <c r="NR14" s="52">
        <v>13129</v>
      </c>
      <c r="NS14" s="52">
        <v>8258</v>
      </c>
      <c r="NT14" s="52">
        <v>13079</v>
      </c>
      <c r="NU14" s="52">
        <v>8273</v>
      </c>
      <c r="NV14" s="52">
        <v>13096</v>
      </c>
      <c r="NW14" s="52">
        <v>8238</v>
      </c>
      <c r="NX14" s="52">
        <v>12973</v>
      </c>
      <c r="NY14" s="52">
        <v>8216</v>
      </c>
      <c r="NZ14" s="52">
        <v>12904</v>
      </c>
      <c r="OA14" s="52">
        <v>8092</v>
      </c>
      <c r="OB14" s="52">
        <v>12792</v>
      </c>
      <c r="OC14" s="52">
        <v>7973</v>
      </c>
      <c r="OD14" s="52">
        <v>12756</v>
      </c>
      <c r="OE14" s="52">
        <v>7919</v>
      </c>
      <c r="OF14" s="52">
        <v>12771</v>
      </c>
      <c r="OG14" s="52">
        <v>7892</v>
      </c>
      <c r="OH14" s="52">
        <v>12831</v>
      </c>
      <c r="OI14" s="52">
        <v>7862</v>
      </c>
      <c r="OJ14" s="52">
        <v>12761</v>
      </c>
      <c r="OK14" s="52">
        <v>7874</v>
      </c>
      <c r="OL14" s="52">
        <v>12791</v>
      </c>
      <c r="OM14" s="52">
        <v>7836</v>
      </c>
      <c r="ON14" s="52">
        <v>12772</v>
      </c>
      <c r="OO14" s="52">
        <v>7787</v>
      </c>
      <c r="OP14" s="52">
        <v>12748</v>
      </c>
      <c r="OQ14" s="52">
        <v>7742</v>
      </c>
      <c r="OR14" s="52">
        <v>12685</v>
      </c>
      <c r="OS14" s="52">
        <v>7753</v>
      </c>
      <c r="OT14" s="52">
        <v>12655</v>
      </c>
    </row>
    <row r="15" spans="1:410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OT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  <c r="NI15" s="123">
        <f t="shared" si="21"/>
        <v>60033</v>
      </c>
      <c r="NJ15" s="123">
        <f t="shared" si="21"/>
        <v>81863</v>
      </c>
      <c r="NK15" s="123">
        <f t="shared" si="21"/>
        <v>60330</v>
      </c>
      <c r="NL15" s="123">
        <f t="shared" si="21"/>
        <v>82193</v>
      </c>
      <c r="NM15" s="123">
        <f t="shared" si="21"/>
        <v>60531</v>
      </c>
      <c r="NN15" s="123">
        <f t="shared" si="21"/>
        <v>82113</v>
      </c>
      <c r="NO15" s="123">
        <f t="shared" si="21"/>
        <v>60396</v>
      </c>
      <c r="NP15" s="123">
        <f t="shared" si="21"/>
        <v>81817</v>
      </c>
      <c r="NQ15" s="123">
        <f t="shared" si="21"/>
        <v>60052</v>
      </c>
      <c r="NR15" s="123">
        <f t="shared" si="21"/>
        <v>81538</v>
      </c>
      <c r="NS15" s="123">
        <f t="shared" si="21"/>
        <v>59478</v>
      </c>
      <c r="NT15" s="123">
        <f t="shared" si="21"/>
        <v>80792</v>
      </c>
      <c r="NU15" s="123">
        <f t="shared" si="21"/>
        <v>59212</v>
      </c>
      <c r="NV15" s="123">
        <f t="shared" si="21"/>
        <v>80560</v>
      </c>
      <c r="NW15" s="123">
        <f t="shared" si="21"/>
        <v>59214</v>
      </c>
      <c r="NX15" s="123">
        <f t="shared" si="21"/>
        <v>80420</v>
      </c>
      <c r="NY15" s="123">
        <f t="shared" si="21"/>
        <v>59387</v>
      </c>
      <c r="NZ15" s="123">
        <f t="shared" si="21"/>
        <v>80483</v>
      </c>
      <c r="OA15" s="123">
        <f t="shared" si="21"/>
        <v>59461</v>
      </c>
      <c r="OB15" s="123">
        <f t="shared" si="21"/>
        <v>80782</v>
      </c>
      <c r="OC15" s="123">
        <f t="shared" si="21"/>
        <v>59413</v>
      </c>
      <c r="OD15" s="123">
        <f t="shared" si="21"/>
        <v>81243</v>
      </c>
      <c r="OE15" s="123">
        <f t="shared" si="21"/>
        <v>59574</v>
      </c>
      <c r="OF15" s="123">
        <f t="shared" si="21"/>
        <v>81777</v>
      </c>
      <c r="OG15" s="123">
        <f t="shared" si="21"/>
        <v>59824</v>
      </c>
      <c r="OH15" s="123">
        <f t="shared" si="21"/>
        <v>82483</v>
      </c>
      <c r="OI15" s="123">
        <f t="shared" si="21"/>
        <v>60025</v>
      </c>
      <c r="OJ15" s="123">
        <f t="shared" si="21"/>
        <v>82647</v>
      </c>
      <c r="OK15" s="123">
        <f t="shared" si="21"/>
        <v>59932</v>
      </c>
      <c r="OL15" s="123">
        <f t="shared" si="21"/>
        <v>82593</v>
      </c>
      <c r="OM15" s="123">
        <f t="shared" si="21"/>
        <v>59754</v>
      </c>
      <c r="ON15" s="123">
        <f t="shared" si="21"/>
        <v>82384</v>
      </c>
      <c r="OO15" s="123">
        <f t="shared" si="21"/>
        <v>59305</v>
      </c>
      <c r="OP15" s="123">
        <f t="shared" si="21"/>
        <v>81990</v>
      </c>
      <c r="OQ15" s="123">
        <f t="shared" si="21"/>
        <v>58859</v>
      </c>
      <c r="OR15" s="123">
        <f t="shared" si="21"/>
        <v>81314</v>
      </c>
      <c r="OS15" s="123">
        <f t="shared" si="21"/>
        <v>58458</v>
      </c>
      <c r="OT15" s="123">
        <f t="shared" si="21"/>
        <v>80551</v>
      </c>
    </row>
    <row r="16" spans="1:410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  <c r="NI16" s="52">
        <v>1608</v>
      </c>
      <c r="NJ16" s="52">
        <v>1947</v>
      </c>
      <c r="NK16" s="52">
        <v>1611</v>
      </c>
      <c r="NL16" s="52">
        <v>1943</v>
      </c>
      <c r="NM16" s="52">
        <v>1629</v>
      </c>
      <c r="NN16" s="52">
        <v>1952</v>
      </c>
      <c r="NO16" s="52">
        <v>1609</v>
      </c>
      <c r="NP16" s="52">
        <v>1933</v>
      </c>
      <c r="NQ16" s="52">
        <v>1590</v>
      </c>
      <c r="NR16" s="52">
        <v>1925</v>
      </c>
      <c r="NS16" s="52">
        <v>1570</v>
      </c>
      <c r="NT16" s="52">
        <v>1915</v>
      </c>
      <c r="NU16" s="52">
        <v>1535</v>
      </c>
      <c r="NV16" s="52">
        <v>1878</v>
      </c>
      <c r="NW16" s="52">
        <v>1547</v>
      </c>
      <c r="NX16" s="52">
        <v>1872</v>
      </c>
      <c r="NY16" s="52">
        <v>1548</v>
      </c>
      <c r="NZ16" s="52">
        <v>1872</v>
      </c>
      <c r="OA16" s="52">
        <v>1554</v>
      </c>
      <c r="OB16" s="52">
        <v>1877</v>
      </c>
      <c r="OC16" s="52">
        <v>1550</v>
      </c>
      <c r="OD16" s="52">
        <v>1896</v>
      </c>
      <c r="OE16" s="52">
        <v>1694</v>
      </c>
      <c r="OF16" s="52">
        <v>2061</v>
      </c>
      <c r="OG16" s="52">
        <v>1679</v>
      </c>
      <c r="OH16" s="52">
        <v>2037</v>
      </c>
      <c r="OI16" s="52">
        <v>1654</v>
      </c>
      <c r="OJ16" s="52">
        <v>2018</v>
      </c>
      <c r="OK16" s="52">
        <v>1628</v>
      </c>
      <c r="OL16" s="52">
        <v>1991</v>
      </c>
      <c r="OM16" s="52">
        <v>1655</v>
      </c>
      <c r="ON16" s="52">
        <v>2006</v>
      </c>
      <c r="OO16" s="52">
        <v>1612</v>
      </c>
      <c r="OP16" s="52">
        <v>1963</v>
      </c>
      <c r="OQ16" s="52">
        <v>1596</v>
      </c>
      <c r="OR16" s="52">
        <v>1930</v>
      </c>
      <c r="OS16" s="52">
        <v>1535</v>
      </c>
      <c r="OT16" s="52">
        <v>1856</v>
      </c>
    </row>
    <row r="17" spans="1:410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  <c r="NI17" s="52">
        <v>1987</v>
      </c>
      <c r="NJ17" s="52">
        <v>2773</v>
      </c>
      <c r="NK17" s="52">
        <v>1997</v>
      </c>
      <c r="NL17" s="52">
        <v>2773</v>
      </c>
      <c r="NM17" s="52">
        <v>2003</v>
      </c>
      <c r="NN17" s="52">
        <v>2778</v>
      </c>
      <c r="NO17" s="52">
        <v>2000</v>
      </c>
      <c r="NP17" s="52">
        <v>2771</v>
      </c>
      <c r="NQ17" s="52">
        <v>1989</v>
      </c>
      <c r="NR17" s="52">
        <v>2730</v>
      </c>
      <c r="NS17" s="52">
        <v>1959</v>
      </c>
      <c r="NT17" s="52">
        <v>2689</v>
      </c>
      <c r="NU17" s="52">
        <v>1941</v>
      </c>
      <c r="NV17" s="52">
        <v>2665</v>
      </c>
      <c r="NW17" s="52">
        <v>1917</v>
      </c>
      <c r="NX17" s="52">
        <v>2619</v>
      </c>
      <c r="NY17" s="52">
        <v>1938</v>
      </c>
      <c r="NZ17" s="52">
        <v>2641</v>
      </c>
      <c r="OA17" s="52">
        <v>1939</v>
      </c>
      <c r="OB17" s="52">
        <v>2653</v>
      </c>
      <c r="OC17" s="52">
        <v>1928</v>
      </c>
      <c r="OD17" s="52">
        <v>2636</v>
      </c>
      <c r="OE17" s="52">
        <v>1898</v>
      </c>
      <c r="OF17" s="52">
        <v>2569</v>
      </c>
      <c r="OG17" s="52">
        <v>1898</v>
      </c>
      <c r="OH17" s="52">
        <v>2592</v>
      </c>
      <c r="OI17" s="52">
        <v>1891</v>
      </c>
      <c r="OJ17" s="52">
        <v>2592</v>
      </c>
      <c r="OK17" s="52">
        <v>1877</v>
      </c>
      <c r="OL17" s="52">
        <v>2596</v>
      </c>
      <c r="OM17" s="52">
        <v>1876</v>
      </c>
      <c r="ON17" s="52">
        <v>2612</v>
      </c>
      <c r="OO17" s="52">
        <v>1846</v>
      </c>
      <c r="OP17" s="52">
        <v>2593</v>
      </c>
      <c r="OQ17" s="52">
        <v>1837</v>
      </c>
      <c r="OR17" s="52">
        <v>2578</v>
      </c>
      <c r="OS17" s="52">
        <v>1800</v>
      </c>
      <c r="OT17" s="52">
        <v>2545</v>
      </c>
    </row>
    <row r="18" spans="1:410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  <c r="NI18" s="52">
        <v>574</v>
      </c>
      <c r="NJ18" s="52">
        <v>665</v>
      </c>
      <c r="NK18" s="52">
        <v>566</v>
      </c>
      <c r="NL18" s="52">
        <v>667</v>
      </c>
      <c r="NM18" s="52">
        <v>559</v>
      </c>
      <c r="NN18" s="52">
        <v>671</v>
      </c>
      <c r="NO18" s="52">
        <v>571</v>
      </c>
      <c r="NP18" s="52">
        <v>685</v>
      </c>
      <c r="NQ18" s="52">
        <v>571</v>
      </c>
      <c r="NR18" s="52">
        <v>700</v>
      </c>
      <c r="NS18" s="52">
        <v>567</v>
      </c>
      <c r="NT18" s="52">
        <v>705</v>
      </c>
      <c r="NU18" s="52">
        <v>571</v>
      </c>
      <c r="NV18" s="52">
        <v>709</v>
      </c>
      <c r="NW18" s="52">
        <v>601</v>
      </c>
      <c r="NX18" s="52">
        <v>744</v>
      </c>
      <c r="NY18" s="52">
        <v>607</v>
      </c>
      <c r="NZ18" s="52">
        <v>758</v>
      </c>
      <c r="OA18" s="52">
        <v>621</v>
      </c>
      <c r="OB18" s="52">
        <v>767</v>
      </c>
      <c r="OC18" s="52">
        <v>607</v>
      </c>
      <c r="OD18" s="52">
        <v>757</v>
      </c>
      <c r="OE18" s="52">
        <v>596</v>
      </c>
      <c r="OF18" s="52">
        <v>756</v>
      </c>
      <c r="OG18" s="52">
        <v>597</v>
      </c>
      <c r="OH18" s="52">
        <v>764</v>
      </c>
      <c r="OI18" s="52">
        <v>591</v>
      </c>
      <c r="OJ18" s="52">
        <v>763</v>
      </c>
      <c r="OK18" s="52">
        <v>571</v>
      </c>
      <c r="OL18" s="52">
        <v>761</v>
      </c>
      <c r="OM18" s="52">
        <v>566</v>
      </c>
      <c r="ON18" s="52">
        <v>763</v>
      </c>
      <c r="OO18" s="52">
        <v>581</v>
      </c>
      <c r="OP18" s="52">
        <v>772</v>
      </c>
      <c r="OQ18" s="52">
        <v>570</v>
      </c>
      <c r="OR18" s="52">
        <v>759</v>
      </c>
      <c r="OS18" s="52">
        <v>577</v>
      </c>
      <c r="OT18" s="52">
        <v>766</v>
      </c>
    </row>
    <row r="19" spans="1:410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  <c r="NI19" s="52">
        <v>1778</v>
      </c>
      <c r="NJ19" s="52">
        <v>2208</v>
      </c>
      <c r="NK19" s="52">
        <v>1810</v>
      </c>
      <c r="NL19" s="52">
        <v>2247</v>
      </c>
      <c r="NM19" s="52">
        <v>1828</v>
      </c>
      <c r="NN19" s="52">
        <v>2260</v>
      </c>
      <c r="NO19" s="52">
        <v>1833</v>
      </c>
      <c r="NP19" s="52">
        <v>2209</v>
      </c>
      <c r="NQ19" s="52">
        <v>1821</v>
      </c>
      <c r="NR19" s="52">
        <v>2211</v>
      </c>
      <c r="NS19" s="52">
        <v>1810</v>
      </c>
      <c r="NT19" s="52">
        <v>2212</v>
      </c>
      <c r="NU19" s="52">
        <v>1796</v>
      </c>
      <c r="NV19" s="52">
        <v>2215</v>
      </c>
      <c r="NW19" s="52">
        <v>1820</v>
      </c>
      <c r="NX19" s="52">
        <v>2252</v>
      </c>
      <c r="NY19" s="52">
        <v>1812</v>
      </c>
      <c r="NZ19" s="52">
        <v>2245</v>
      </c>
      <c r="OA19" s="52">
        <v>1824</v>
      </c>
      <c r="OB19" s="52">
        <v>2283</v>
      </c>
      <c r="OC19" s="52">
        <v>1837</v>
      </c>
      <c r="OD19" s="52">
        <v>2310</v>
      </c>
      <c r="OE19" s="52">
        <v>1852</v>
      </c>
      <c r="OF19" s="52">
        <v>2351</v>
      </c>
      <c r="OG19" s="52">
        <v>1886</v>
      </c>
      <c r="OH19" s="52">
        <v>2406</v>
      </c>
      <c r="OI19" s="52">
        <v>1898</v>
      </c>
      <c r="OJ19" s="52">
        <v>2451</v>
      </c>
      <c r="OK19" s="52">
        <v>1874</v>
      </c>
      <c r="OL19" s="52">
        <v>2438</v>
      </c>
      <c r="OM19" s="52">
        <v>1851</v>
      </c>
      <c r="ON19" s="52">
        <v>2421</v>
      </c>
      <c r="OO19" s="52">
        <v>1843</v>
      </c>
      <c r="OP19" s="52">
        <v>2437</v>
      </c>
      <c r="OQ19" s="52">
        <v>1846</v>
      </c>
      <c r="OR19" s="52">
        <v>2438</v>
      </c>
      <c r="OS19" s="52">
        <v>1869</v>
      </c>
      <c r="OT19" s="52">
        <v>2445</v>
      </c>
    </row>
    <row r="20" spans="1:410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  <c r="NI20" s="52">
        <v>471</v>
      </c>
      <c r="NJ20" s="52">
        <v>641</v>
      </c>
      <c r="NK20" s="52">
        <v>473</v>
      </c>
      <c r="NL20" s="52">
        <v>649</v>
      </c>
      <c r="NM20" s="52">
        <v>475</v>
      </c>
      <c r="NN20" s="52">
        <v>644</v>
      </c>
      <c r="NO20" s="52">
        <v>467</v>
      </c>
      <c r="NP20" s="52">
        <v>641</v>
      </c>
      <c r="NQ20" s="52">
        <v>455</v>
      </c>
      <c r="NR20" s="52">
        <v>632</v>
      </c>
      <c r="NS20" s="52">
        <v>447</v>
      </c>
      <c r="NT20" s="52">
        <v>615</v>
      </c>
      <c r="NU20" s="52">
        <v>454</v>
      </c>
      <c r="NV20" s="52">
        <v>614</v>
      </c>
      <c r="NW20" s="52">
        <v>437</v>
      </c>
      <c r="NX20" s="52">
        <v>591</v>
      </c>
      <c r="NY20" s="52">
        <v>428</v>
      </c>
      <c r="NZ20" s="52">
        <v>578</v>
      </c>
      <c r="OA20" s="52">
        <v>427</v>
      </c>
      <c r="OB20" s="52">
        <v>573</v>
      </c>
      <c r="OC20" s="52">
        <v>415</v>
      </c>
      <c r="OD20" s="52">
        <v>559</v>
      </c>
      <c r="OE20" s="52">
        <v>448</v>
      </c>
      <c r="OF20" s="52">
        <v>603</v>
      </c>
      <c r="OG20" s="52">
        <v>450</v>
      </c>
      <c r="OH20" s="52">
        <v>599</v>
      </c>
      <c r="OI20" s="52">
        <v>432</v>
      </c>
      <c r="OJ20" s="52">
        <v>592</v>
      </c>
      <c r="OK20" s="52">
        <v>440</v>
      </c>
      <c r="OL20" s="52">
        <v>591</v>
      </c>
      <c r="OM20" s="52">
        <v>426</v>
      </c>
      <c r="ON20" s="52">
        <v>583</v>
      </c>
      <c r="OO20" s="52">
        <v>420</v>
      </c>
      <c r="OP20" s="52">
        <v>577</v>
      </c>
      <c r="OQ20" s="52">
        <v>400</v>
      </c>
      <c r="OR20" s="52">
        <v>556</v>
      </c>
      <c r="OS20" s="52">
        <v>378</v>
      </c>
      <c r="OT20" s="52">
        <v>522</v>
      </c>
    </row>
    <row r="21" spans="1:410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  <c r="NI21" s="52">
        <v>525</v>
      </c>
      <c r="NJ21" s="52">
        <v>647</v>
      </c>
      <c r="NK21" s="52">
        <v>523</v>
      </c>
      <c r="NL21" s="52">
        <v>652</v>
      </c>
      <c r="NM21" s="52">
        <v>538</v>
      </c>
      <c r="NN21" s="52">
        <v>673</v>
      </c>
      <c r="NO21" s="51">
        <v>533</v>
      </c>
      <c r="NP21" s="51">
        <v>673</v>
      </c>
      <c r="NQ21" s="52">
        <v>521</v>
      </c>
      <c r="NR21" s="52">
        <v>661</v>
      </c>
      <c r="NS21" s="52">
        <v>523</v>
      </c>
      <c r="NT21" s="52">
        <v>657</v>
      </c>
      <c r="NU21" s="52">
        <v>509</v>
      </c>
      <c r="NV21" s="52">
        <v>659</v>
      </c>
      <c r="NW21" s="52">
        <v>503</v>
      </c>
      <c r="NX21" s="52">
        <v>649</v>
      </c>
      <c r="NY21" s="52">
        <v>493</v>
      </c>
      <c r="NZ21" s="52">
        <v>644</v>
      </c>
      <c r="OA21" s="52">
        <v>497</v>
      </c>
      <c r="OB21" s="52">
        <v>655</v>
      </c>
      <c r="OC21" s="52">
        <v>512</v>
      </c>
      <c r="OD21" s="52">
        <v>670</v>
      </c>
      <c r="OE21" s="52">
        <v>526</v>
      </c>
      <c r="OF21" s="52">
        <v>696</v>
      </c>
      <c r="OG21" s="52">
        <v>537</v>
      </c>
      <c r="OH21" s="52">
        <v>715</v>
      </c>
      <c r="OI21" s="52">
        <v>549</v>
      </c>
      <c r="OJ21" s="52">
        <v>738</v>
      </c>
      <c r="OK21" s="52">
        <v>550</v>
      </c>
      <c r="OL21" s="52">
        <v>739</v>
      </c>
      <c r="OM21" s="52">
        <v>558</v>
      </c>
      <c r="ON21" s="52">
        <v>752</v>
      </c>
      <c r="OO21" s="52">
        <v>551</v>
      </c>
      <c r="OP21" s="52">
        <v>748</v>
      </c>
      <c r="OQ21" s="52">
        <v>539</v>
      </c>
      <c r="OR21" s="52">
        <v>743</v>
      </c>
      <c r="OS21" s="52">
        <v>552</v>
      </c>
      <c r="OT21" s="52">
        <v>762</v>
      </c>
    </row>
    <row r="22" spans="1:410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  <c r="NI22" s="52">
        <v>863</v>
      </c>
      <c r="NJ22" s="52">
        <v>1083</v>
      </c>
      <c r="NK22" s="52">
        <v>871</v>
      </c>
      <c r="NL22" s="52">
        <v>1095</v>
      </c>
      <c r="NM22" s="52">
        <v>858</v>
      </c>
      <c r="NN22" s="52">
        <v>1089</v>
      </c>
      <c r="NO22" s="51">
        <v>864</v>
      </c>
      <c r="NP22" s="51">
        <v>1110</v>
      </c>
      <c r="NQ22" s="52">
        <v>851</v>
      </c>
      <c r="NR22" s="52">
        <v>1099</v>
      </c>
      <c r="NS22" s="52">
        <v>852</v>
      </c>
      <c r="NT22" s="52">
        <v>1103</v>
      </c>
      <c r="NU22" s="52">
        <v>829</v>
      </c>
      <c r="NV22" s="52">
        <v>1073</v>
      </c>
      <c r="NW22" s="52">
        <v>843</v>
      </c>
      <c r="NX22" s="52">
        <v>1084</v>
      </c>
      <c r="NY22" s="52">
        <v>840</v>
      </c>
      <c r="NZ22" s="52">
        <v>1092</v>
      </c>
      <c r="OA22" s="52">
        <v>843</v>
      </c>
      <c r="OB22" s="52">
        <v>1101</v>
      </c>
      <c r="OC22" s="52">
        <v>854</v>
      </c>
      <c r="OD22" s="52">
        <v>1109</v>
      </c>
      <c r="OE22" s="52">
        <v>864</v>
      </c>
      <c r="OF22" s="52">
        <v>1102</v>
      </c>
      <c r="OG22" s="52">
        <v>868</v>
      </c>
      <c r="OH22" s="52">
        <v>1099</v>
      </c>
      <c r="OI22" s="52">
        <v>883</v>
      </c>
      <c r="OJ22" s="52">
        <v>1098</v>
      </c>
      <c r="OK22" s="52">
        <v>871</v>
      </c>
      <c r="OL22" s="52">
        <v>1076</v>
      </c>
      <c r="OM22" s="52">
        <v>865</v>
      </c>
      <c r="ON22" s="52">
        <v>1071</v>
      </c>
      <c r="OO22" s="52">
        <v>859</v>
      </c>
      <c r="OP22" s="52">
        <v>1067</v>
      </c>
      <c r="OQ22" s="52">
        <v>885</v>
      </c>
      <c r="OR22" s="52">
        <v>1080</v>
      </c>
      <c r="OS22" s="52">
        <v>883</v>
      </c>
      <c r="OT22" s="52">
        <v>1073</v>
      </c>
    </row>
    <row r="23" spans="1:410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  <c r="NI23" s="52">
        <v>2032</v>
      </c>
      <c r="NJ23" s="52">
        <v>2714</v>
      </c>
      <c r="NK23" s="52">
        <v>2034</v>
      </c>
      <c r="NL23" s="52">
        <v>2711</v>
      </c>
      <c r="NM23" s="52">
        <v>2048</v>
      </c>
      <c r="NN23" s="52">
        <v>2709</v>
      </c>
      <c r="NO23" s="51">
        <v>2077</v>
      </c>
      <c r="NP23" s="51">
        <v>2735</v>
      </c>
      <c r="NQ23" s="52">
        <v>2037</v>
      </c>
      <c r="NR23" s="52">
        <v>2681</v>
      </c>
      <c r="NS23" s="52">
        <v>2023</v>
      </c>
      <c r="NT23" s="52">
        <v>2661</v>
      </c>
      <c r="NU23" s="52">
        <v>2002</v>
      </c>
      <c r="NV23" s="52">
        <v>2645</v>
      </c>
      <c r="NW23" s="52">
        <v>1964</v>
      </c>
      <c r="NX23" s="52">
        <v>2598</v>
      </c>
      <c r="NY23" s="52">
        <v>1965</v>
      </c>
      <c r="NZ23" s="52">
        <v>2609</v>
      </c>
      <c r="OA23" s="52">
        <v>1946</v>
      </c>
      <c r="OB23" s="52">
        <v>2596</v>
      </c>
      <c r="OC23" s="52">
        <v>1946</v>
      </c>
      <c r="OD23" s="52">
        <v>2616</v>
      </c>
      <c r="OE23" s="52">
        <v>1960</v>
      </c>
      <c r="OF23" s="52">
        <v>2647</v>
      </c>
      <c r="OG23" s="52">
        <v>1967</v>
      </c>
      <c r="OH23" s="52">
        <v>2671</v>
      </c>
      <c r="OI23" s="52">
        <v>1963</v>
      </c>
      <c r="OJ23" s="52">
        <v>2663</v>
      </c>
      <c r="OK23" s="52">
        <v>1950</v>
      </c>
      <c r="OL23" s="52">
        <v>2628</v>
      </c>
      <c r="OM23" s="52">
        <v>1951</v>
      </c>
      <c r="ON23" s="52">
        <v>2640</v>
      </c>
      <c r="OO23" s="52">
        <v>1923</v>
      </c>
      <c r="OP23" s="52">
        <v>2623</v>
      </c>
      <c r="OQ23" s="52">
        <v>1915</v>
      </c>
      <c r="OR23" s="52">
        <v>2600</v>
      </c>
      <c r="OS23" s="52">
        <v>1907</v>
      </c>
      <c r="OT23" s="52">
        <v>2600</v>
      </c>
    </row>
    <row r="24" spans="1:410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  <c r="NI24" s="52">
        <v>3802</v>
      </c>
      <c r="NJ24" s="52">
        <v>4695</v>
      </c>
      <c r="NK24" s="52">
        <v>3820</v>
      </c>
      <c r="NL24" s="52">
        <v>4702</v>
      </c>
      <c r="NM24" s="52">
        <v>3843</v>
      </c>
      <c r="NN24" s="52">
        <v>4724</v>
      </c>
      <c r="NO24" s="51">
        <v>3834</v>
      </c>
      <c r="NP24" s="51">
        <v>4719</v>
      </c>
      <c r="NQ24" s="52">
        <v>3838</v>
      </c>
      <c r="NR24" s="52">
        <v>4723</v>
      </c>
      <c r="NS24" s="52">
        <v>3800</v>
      </c>
      <c r="NT24" s="52">
        <v>4684</v>
      </c>
      <c r="NU24" s="52">
        <v>3804</v>
      </c>
      <c r="NV24" s="52">
        <v>4710</v>
      </c>
      <c r="NW24" s="52">
        <v>3794</v>
      </c>
      <c r="NX24" s="52">
        <v>4699</v>
      </c>
      <c r="NY24" s="52">
        <v>3771</v>
      </c>
      <c r="NZ24" s="52">
        <v>4690</v>
      </c>
      <c r="OA24" s="52">
        <v>3813</v>
      </c>
      <c r="OB24" s="52">
        <v>4725</v>
      </c>
      <c r="OC24" s="52">
        <v>3792</v>
      </c>
      <c r="OD24" s="52">
        <v>4707</v>
      </c>
      <c r="OE24" s="52">
        <v>3820</v>
      </c>
      <c r="OF24" s="52">
        <v>4763</v>
      </c>
      <c r="OG24" s="52">
        <v>3840</v>
      </c>
      <c r="OH24" s="52">
        <v>4785</v>
      </c>
      <c r="OI24" s="52">
        <v>3859</v>
      </c>
      <c r="OJ24" s="52">
        <v>4825</v>
      </c>
      <c r="OK24" s="52">
        <v>3820</v>
      </c>
      <c r="OL24" s="52">
        <v>4797</v>
      </c>
      <c r="OM24" s="52">
        <v>3831</v>
      </c>
      <c r="ON24" s="52">
        <v>4820</v>
      </c>
      <c r="OO24" s="52">
        <v>3799</v>
      </c>
      <c r="OP24" s="52">
        <v>4763</v>
      </c>
      <c r="OQ24" s="52">
        <v>3765</v>
      </c>
      <c r="OR24" s="52">
        <v>4733</v>
      </c>
      <c r="OS24" s="52">
        <v>3707</v>
      </c>
      <c r="OT24" s="52">
        <v>4702</v>
      </c>
    </row>
    <row r="25" spans="1:410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  <c r="NI25" s="52">
        <v>11269</v>
      </c>
      <c r="NJ25" s="52">
        <v>13622</v>
      </c>
      <c r="NK25" s="52">
        <v>11325</v>
      </c>
      <c r="NL25" s="52">
        <v>13647</v>
      </c>
      <c r="NM25" s="52">
        <v>11382</v>
      </c>
      <c r="NN25" s="52">
        <v>13662</v>
      </c>
      <c r="NO25" s="52">
        <v>11369</v>
      </c>
      <c r="NP25" s="52">
        <v>13619</v>
      </c>
      <c r="NQ25" s="52">
        <v>11248</v>
      </c>
      <c r="NR25" s="52">
        <v>13454</v>
      </c>
      <c r="NS25" s="52">
        <v>11143</v>
      </c>
      <c r="NT25" s="52">
        <v>13344</v>
      </c>
      <c r="NU25" s="52">
        <v>11134</v>
      </c>
      <c r="NV25" s="52">
        <v>13358</v>
      </c>
      <c r="NW25" s="52">
        <v>11053</v>
      </c>
      <c r="NX25" s="52">
        <v>13259</v>
      </c>
      <c r="NY25" s="52">
        <v>11067</v>
      </c>
      <c r="NZ25" s="52">
        <v>13305</v>
      </c>
      <c r="OA25" s="52">
        <v>11081</v>
      </c>
      <c r="OB25" s="52">
        <v>13280</v>
      </c>
      <c r="OC25" s="52">
        <v>11120</v>
      </c>
      <c r="OD25" s="52">
        <v>13359</v>
      </c>
      <c r="OE25" s="52">
        <v>11003</v>
      </c>
      <c r="OF25" s="52">
        <v>13277</v>
      </c>
      <c r="OG25" s="52">
        <v>11081</v>
      </c>
      <c r="OH25" s="52">
        <v>13384</v>
      </c>
      <c r="OI25" s="52">
        <v>11118</v>
      </c>
      <c r="OJ25" s="52">
        <v>13432</v>
      </c>
      <c r="OK25" s="52">
        <v>11097</v>
      </c>
      <c r="OL25" s="52">
        <v>13321</v>
      </c>
      <c r="OM25" s="52">
        <v>11092</v>
      </c>
      <c r="ON25" s="52">
        <v>13324</v>
      </c>
      <c r="OO25" s="52">
        <v>10995</v>
      </c>
      <c r="OP25" s="52">
        <v>13197</v>
      </c>
      <c r="OQ25" s="52">
        <v>10875</v>
      </c>
      <c r="OR25" s="52">
        <v>13074</v>
      </c>
      <c r="OS25" s="52">
        <v>10772</v>
      </c>
      <c r="OT25" s="52">
        <v>12964</v>
      </c>
    </row>
    <row r="26" spans="1:410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  <c r="NI26" s="52">
        <v>1231</v>
      </c>
      <c r="NJ26" s="52">
        <v>1565</v>
      </c>
      <c r="NK26" s="52">
        <v>1239</v>
      </c>
      <c r="NL26" s="52">
        <v>1563</v>
      </c>
      <c r="NM26" s="52">
        <v>1255</v>
      </c>
      <c r="NN26" s="52">
        <v>1550</v>
      </c>
      <c r="NO26" s="52">
        <v>1232</v>
      </c>
      <c r="NP26" s="52">
        <v>1527</v>
      </c>
      <c r="NQ26" s="52">
        <v>1220</v>
      </c>
      <c r="NR26" s="52">
        <v>1497</v>
      </c>
      <c r="NS26" s="52">
        <v>1213</v>
      </c>
      <c r="NT26" s="52">
        <v>1494</v>
      </c>
      <c r="NU26" s="52">
        <v>1192</v>
      </c>
      <c r="NV26" s="52">
        <v>1497</v>
      </c>
      <c r="NW26" s="52">
        <v>1214</v>
      </c>
      <c r="NX26" s="52">
        <v>1512</v>
      </c>
      <c r="NY26" s="52">
        <v>1191</v>
      </c>
      <c r="NZ26" s="52">
        <v>1497</v>
      </c>
      <c r="OA26" s="52">
        <v>1201</v>
      </c>
      <c r="OB26" s="52">
        <v>1496</v>
      </c>
      <c r="OC26" s="52">
        <v>1184</v>
      </c>
      <c r="OD26" s="52">
        <v>1515</v>
      </c>
      <c r="OE26" s="52">
        <v>1171</v>
      </c>
      <c r="OF26" s="52">
        <v>1503</v>
      </c>
      <c r="OG26" s="52">
        <v>1179</v>
      </c>
      <c r="OH26" s="52">
        <v>1530</v>
      </c>
      <c r="OI26" s="52">
        <v>1192</v>
      </c>
      <c r="OJ26" s="52">
        <v>1549</v>
      </c>
      <c r="OK26" s="52">
        <v>1192</v>
      </c>
      <c r="OL26" s="52">
        <v>1556</v>
      </c>
      <c r="OM26" s="52">
        <v>1195</v>
      </c>
      <c r="ON26" s="52">
        <v>1569</v>
      </c>
      <c r="OO26" s="52">
        <v>1178</v>
      </c>
      <c r="OP26" s="52">
        <v>1552</v>
      </c>
      <c r="OQ26" s="52">
        <v>1156</v>
      </c>
      <c r="OR26" s="52">
        <v>1523</v>
      </c>
      <c r="OS26" s="52">
        <v>1142</v>
      </c>
      <c r="OT26" s="52">
        <v>1504</v>
      </c>
    </row>
    <row r="27" spans="1:410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  <c r="NI27" s="52">
        <v>2443</v>
      </c>
      <c r="NJ27" s="52">
        <v>3027</v>
      </c>
      <c r="NK27" s="52">
        <v>2461</v>
      </c>
      <c r="NL27" s="52">
        <v>3050</v>
      </c>
      <c r="NM27" s="52">
        <v>2478</v>
      </c>
      <c r="NN27" s="52">
        <v>3055</v>
      </c>
      <c r="NO27" s="52">
        <v>2491</v>
      </c>
      <c r="NP27" s="52">
        <v>3045</v>
      </c>
      <c r="NQ27" s="52">
        <v>2504</v>
      </c>
      <c r="NR27" s="52">
        <v>3053</v>
      </c>
      <c r="NS27" s="52">
        <v>2506</v>
      </c>
      <c r="NT27" s="52">
        <v>3052</v>
      </c>
      <c r="NU27" s="52">
        <v>2479</v>
      </c>
      <c r="NV27" s="52">
        <v>3020</v>
      </c>
      <c r="NW27" s="52">
        <v>2479</v>
      </c>
      <c r="NX27" s="52">
        <v>3011</v>
      </c>
      <c r="NY27" s="52">
        <v>2488</v>
      </c>
      <c r="NZ27" s="52">
        <v>3018</v>
      </c>
      <c r="OA27" s="52">
        <v>2495</v>
      </c>
      <c r="OB27" s="52">
        <v>3035</v>
      </c>
      <c r="OC27" s="52">
        <v>2472</v>
      </c>
      <c r="OD27" s="52">
        <v>3020</v>
      </c>
      <c r="OE27" s="52">
        <v>2460</v>
      </c>
      <c r="OF27" s="52">
        <v>3021</v>
      </c>
      <c r="OG27" s="52">
        <v>2415</v>
      </c>
      <c r="OH27" s="52">
        <v>3078</v>
      </c>
      <c r="OI27" s="52">
        <v>2514</v>
      </c>
      <c r="OJ27" s="52">
        <v>3103</v>
      </c>
      <c r="OK27" s="52">
        <v>2492</v>
      </c>
      <c r="OL27" s="52">
        <v>3073</v>
      </c>
      <c r="OM27" s="52">
        <v>2513</v>
      </c>
      <c r="ON27" s="52">
        <v>3104</v>
      </c>
      <c r="OO27" s="52">
        <v>2487</v>
      </c>
      <c r="OP27" s="52">
        <v>3086</v>
      </c>
      <c r="OQ27" s="52">
        <v>2438</v>
      </c>
      <c r="OR27" s="52">
        <v>3039</v>
      </c>
      <c r="OS27" s="52">
        <v>2410</v>
      </c>
      <c r="OT27" s="52">
        <v>3000</v>
      </c>
    </row>
    <row r="28" spans="1:410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  <c r="NI28" s="52">
        <v>4505</v>
      </c>
      <c r="NJ28" s="52">
        <v>5293</v>
      </c>
      <c r="NK28" s="52">
        <v>4505</v>
      </c>
      <c r="NL28" s="52">
        <v>5271</v>
      </c>
      <c r="NM28" s="52">
        <v>4493</v>
      </c>
      <c r="NN28" s="52">
        <v>5262</v>
      </c>
      <c r="NO28" s="52">
        <v>4446</v>
      </c>
      <c r="NP28" s="52">
        <v>5232</v>
      </c>
      <c r="NQ28" s="52">
        <v>4382</v>
      </c>
      <c r="NR28" s="52">
        <v>5159</v>
      </c>
      <c r="NS28" s="52">
        <v>4329</v>
      </c>
      <c r="NT28" s="52">
        <v>5117</v>
      </c>
      <c r="NU28" s="52">
        <v>4286</v>
      </c>
      <c r="NV28" s="52">
        <v>5103</v>
      </c>
      <c r="NW28" s="52">
        <v>4296</v>
      </c>
      <c r="NX28" s="52">
        <v>5074</v>
      </c>
      <c r="NY28" s="52">
        <v>4324</v>
      </c>
      <c r="NZ28" s="52">
        <v>5099</v>
      </c>
      <c r="OA28" s="52">
        <v>4368</v>
      </c>
      <c r="OB28" s="52">
        <v>5152</v>
      </c>
      <c r="OC28" s="52">
        <v>4387</v>
      </c>
      <c r="OD28" s="52">
        <v>5203</v>
      </c>
      <c r="OE28" s="52">
        <v>4315</v>
      </c>
      <c r="OF28" s="52">
        <v>5138</v>
      </c>
      <c r="OG28" s="52">
        <v>4395</v>
      </c>
      <c r="OH28" s="52">
        <v>5245</v>
      </c>
      <c r="OI28" s="52">
        <v>4423</v>
      </c>
      <c r="OJ28" s="52">
        <v>5271</v>
      </c>
      <c r="OK28" s="52">
        <v>4465</v>
      </c>
      <c r="OL28" s="52">
        <v>5301</v>
      </c>
      <c r="OM28" s="52">
        <v>4445</v>
      </c>
      <c r="ON28" s="52">
        <v>5289</v>
      </c>
      <c r="OO28" s="52">
        <v>4429</v>
      </c>
      <c r="OP28" s="52">
        <v>5293</v>
      </c>
      <c r="OQ28" s="52">
        <v>4385</v>
      </c>
      <c r="OR28" s="52">
        <v>5257</v>
      </c>
      <c r="OS28" s="52">
        <v>4381</v>
      </c>
      <c r="OT28" s="52">
        <v>5249</v>
      </c>
    </row>
    <row r="29" spans="1:410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  <c r="NI29" s="52">
        <v>857</v>
      </c>
      <c r="NJ29" s="52">
        <v>1046</v>
      </c>
      <c r="NK29" s="52">
        <v>840</v>
      </c>
      <c r="NL29" s="52">
        <v>1028</v>
      </c>
      <c r="NM29" s="52">
        <v>837</v>
      </c>
      <c r="NN29" s="52">
        <v>1023</v>
      </c>
      <c r="NO29" s="52">
        <v>827</v>
      </c>
      <c r="NP29" s="52">
        <v>1014</v>
      </c>
      <c r="NQ29" s="52">
        <v>819</v>
      </c>
      <c r="NR29" s="52">
        <v>1017</v>
      </c>
      <c r="NS29" s="52">
        <v>816</v>
      </c>
      <c r="NT29" s="52">
        <v>1028</v>
      </c>
      <c r="NU29" s="52">
        <v>799</v>
      </c>
      <c r="NV29" s="52">
        <v>1016</v>
      </c>
      <c r="NW29" s="52">
        <v>791</v>
      </c>
      <c r="NX29" s="52">
        <v>997</v>
      </c>
      <c r="NY29" s="52">
        <v>789</v>
      </c>
      <c r="NZ29" s="52">
        <v>996</v>
      </c>
      <c r="OA29" s="52">
        <v>789</v>
      </c>
      <c r="OB29" s="52">
        <v>999</v>
      </c>
      <c r="OC29" s="52">
        <v>782</v>
      </c>
      <c r="OD29" s="52">
        <v>997</v>
      </c>
      <c r="OE29" s="52">
        <v>810</v>
      </c>
      <c r="OF29" s="52">
        <v>1035</v>
      </c>
      <c r="OG29" s="52">
        <v>830</v>
      </c>
      <c r="OH29" s="52">
        <v>1064</v>
      </c>
      <c r="OI29" s="52">
        <v>831</v>
      </c>
      <c r="OJ29" s="52">
        <v>1069</v>
      </c>
      <c r="OK29" s="52">
        <v>831</v>
      </c>
      <c r="OL29" s="52">
        <v>1061</v>
      </c>
      <c r="OM29" s="52">
        <v>821</v>
      </c>
      <c r="ON29" s="52">
        <v>1049</v>
      </c>
      <c r="OO29" s="52">
        <v>806</v>
      </c>
      <c r="OP29" s="52">
        <v>1040</v>
      </c>
      <c r="OQ29" s="52">
        <v>776</v>
      </c>
      <c r="OR29" s="52">
        <v>1011</v>
      </c>
      <c r="OS29" s="52">
        <v>774</v>
      </c>
      <c r="OT29" s="52">
        <v>1013</v>
      </c>
    </row>
    <row r="30" spans="1:410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  <c r="NI30" s="52">
        <v>1131</v>
      </c>
      <c r="NJ30" s="52">
        <v>1453</v>
      </c>
      <c r="NK30" s="52">
        <v>1145</v>
      </c>
      <c r="NL30" s="52">
        <v>1463</v>
      </c>
      <c r="NM30" s="52">
        <v>1175</v>
      </c>
      <c r="NN30" s="52">
        <v>1499</v>
      </c>
      <c r="NO30" s="52">
        <v>1165</v>
      </c>
      <c r="NP30" s="52">
        <v>1493</v>
      </c>
      <c r="NQ30" s="52">
        <v>1144</v>
      </c>
      <c r="NR30" s="52">
        <v>1471</v>
      </c>
      <c r="NS30" s="52">
        <v>1147</v>
      </c>
      <c r="NT30" s="52">
        <v>1469</v>
      </c>
      <c r="NU30" s="52">
        <v>1133</v>
      </c>
      <c r="NV30" s="52">
        <v>1456</v>
      </c>
      <c r="NW30" s="52">
        <v>1117</v>
      </c>
      <c r="NX30" s="52">
        <v>1424</v>
      </c>
      <c r="NY30" s="52">
        <v>1138</v>
      </c>
      <c r="NZ30" s="52">
        <v>1458</v>
      </c>
      <c r="OA30" s="52">
        <v>1118</v>
      </c>
      <c r="OB30" s="52">
        <v>1449</v>
      </c>
      <c r="OC30" s="52">
        <v>1117</v>
      </c>
      <c r="OD30" s="52">
        <v>1430</v>
      </c>
      <c r="OE30" s="52">
        <v>1107</v>
      </c>
      <c r="OF30" s="52">
        <v>1422</v>
      </c>
      <c r="OG30" s="52">
        <v>1108</v>
      </c>
      <c r="OH30" s="52">
        <v>1419</v>
      </c>
      <c r="OI30" s="52">
        <v>1127</v>
      </c>
      <c r="OJ30" s="52">
        <v>1444</v>
      </c>
      <c r="OK30" s="52">
        <v>1118</v>
      </c>
      <c r="OL30" s="52">
        <v>1439</v>
      </c>
      <c r="OM30" s="52">
        <v>1134</v>
      </c>
      <c r="ON30" s="52">
        <v>1449</v>
      </c>
      <c r="OO30" s="52">
        <v>1135</v>
      </c>
      <c r="OP30" s="52">
        <v>1445</v>
      </c>
      <c r="OQ30" s="52">
        <v>1132</v>
      </c>
      <c r="OR30" s="52">
        <v>1444</v>
      </c>
      <c r="OS30" s="52">
        <v>1100</v>
      </c>
      <c r="OT30" s="52">
        <v>1410</v>
      </c>
    </row>
    <row r="31" spans="1:410" s="122" customFormat="1" x14ac:dyDescent="0.2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OT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  <c r="NI31" s="123">
        <f t="shared" si="42"/>
        <v>35076</v>
      </c>
      <c r="NJ31" s="123">
        <f t="shared" si="42"/>
        <v>43379</v>
      </c>
      <c r="NK31" s="123">
        <f t="shared" si="42"/>
        <v>35220</v>
      </c>
      <c r="NL31" s="123">
        <f t="shared" si="42"/>
        <v>43461</v>
      </c>
      <c r="NM31" s="123">
        <f t="shared" si="42"/>
        <v>35401</v>
      </c>
      <c r="NN31" s="123">
        <f t="shared" si="42"/>
        <v>43551</v>
      </c>
      <c r="NO31" s="123">
        <f t="shared" si="42"/>
        <v>35318</v>
      </c>
      <c r="NP31" s="123">
        <f t="shared" si="42"/>
        <v>43406</v>
      </c>
      <c r="NQ31" s="123">
        <f t="shared" si="42"/>
        <v>34990</v>
      </c>
      <c r="NR31" s="123">
        <f t="shared" si="42"/>
        <v>43013</v>
      </c>
      <c r="NS31" s="123">
        <f t="shared" si="42"/>
        <v>34705</v>
      </c>
      <c r="NT31" s="123">
        <f t="shared" si="42"/>
        <v>42745</v>
      </c>
      <c r="NU31" s="123">
        <f t="shared" si="42"/>
        <v>34464</v>
      </c>
      <c r="NV31" s="123">
        <f t="shared" si="42"/>
        <v>42618</v>
      </c>
      <c r="NW31" s="123">
        <f t="shared" si="42"/>
        <v>34376</v>
      </c>
      <c r="NX31" s="123">
        <f t="shared" si="42"/>
        <v>42385</v>
      </c>
      <c r="NY31" s="123">
        <f t="shared" si="42"/>
        <v>34399</v>
      </c>
      <c r="NZ31" s="123">
        <f t="shared" si="42"/>
        <v>42502</v>
      </c>
      <c r="OA31" s="123">
        <f t="shared" si="42"/>
        <v>34516</v>
      </c>
      <c r="OB31" s="123">
        <f t="shared" si="42"/>
        <v>42641</v>
      </c>
      <c r="OC31" s="123">
        <f t="shared" si="42"/>
        <v>34503</v>
      </c>
      <c r="OD31" s="123">
        <f t="shared" si="42"/>
        <v>42784</v>
      </c>
      <c r="OE31" s="123">
        <f t="shared" si="42"/>
        <v>34524</v>
      </c>
      <c r="OF31" s="123">
        <f t="shared" si="42"/>
        <v>42944</v>
      </c>
      <c r="OG31" s="123">
        <f t="shared" si="42"/>
        <v>34730</v>
      </c>
      <c r="OH31" s="123">
        <f t="shared" si="42"/>
        <v>43388</v>
      </c>
      <c r="OI31" s="123">
        <f t="shared" si="42"/>
        <v>34925</v>
      </c>
      <c r="OJ31" s="123">
        <f t="shared" si="42"/>
        <v>43608</v>
      </c>
      <c r="OK31" s="123">
        <f t="shared" si="42"/>
        <v>34776</v>
      </c>
      <c r="OL31" s="123">
        <f t="shared" si="42"/>
        <v>43368</v>
      </c>
      <c r="OM31" s="123">
        <f t="shared" si="42"/>
        <v>34779</v>
      </c>
      <c r="ON31" s="123">
        <f t="shared" si="42"/>
        <v>43452</v>
      </c>
      <c r="OO31" s="123">
        <f t="shared" si="42"/>
        <v>34464</v>
      </c>
      <c r="OP31" s="123">
        <f t="shared" si="42"/>
        <v>43156</v>
      </c>
      <c r="OQ31" s="123">
        <f t="shared" si="42"/>
        <v>34115</v>
      </c>
      <c r="OR31" s="123">
        <f t="shared" si="42"/>
        <v>42765</v>
      </c>
      <c r="OS31" s="123">
        <f t="shared" si="42"/>
        <v>33787</v>
      </c>
      <c r="OT31" s="123">
        <f t="shared" si="42"/>
        <v>42411</v>
      </c>
    </row>
    <row r="32" spans="1:410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  <c r="NI32" s="52">
        <v>696</v>
      </c>
      <c r="NJ32" s="52">
        <v>895</v>
      </c>
      <c r="NK32" s="52">
        <v>677</v>
      </c>
      <c r="NL32" s="52">
        <v>880</v>
      </c>
      <c r="NM32" s="52">
        <v>684</v>
      </c>
      <c r="NN32" s="52">
        <v>886</v>
      </c>
      <c r="NO32" s="52">
        <v>675</v>
      </c>
      <c r="NP32" s="52">
        <v>876</v>
      </c>
      <c r="NQ32" s="52">
        <v>675</v>
      </c>
      <c r="NR32" s="52">
        <v>884</v>
      </c>
      <c r="NS32" s="52">
        <v>668</v>
      </c>
      <c r="NT32" s="52">
        <v>877</v>
      </c>
      <c r="NU32" s="52">
        <v>655</v>
      </c>
      <c r="NV32" s="52">
        <v>860</v>
      </c>
      <c r="NW32" s="52">
        <v>648</v>
      </c>
      <c r="NX32" s="52">
        <v>873</v>
      </c>
      <c r="NY32" s="52">
        <v>662</v>
      </c>
      <c r="NZ32" s="52">
        <v>875</v>
      </c>
      <c r="OA32" s="52">
        <v>671</v>
      </c>
      <c r="OB32" s="52">
        <v>870</v>
      </c>
      <c r="OC32" s="52">
        <v>684</v>
      </c>
      <c r="OD32" s="52">
        <v>888</v>
      </c>
      <c r="OE32" s="52">
        <v>736</v>
      </c>
      <c r="OF32" s="52">
        <v>946</v>
      </c>
      <c r="OG32" s="52">
        <v>735</v>
      </c>
      <c r="OH32" s="52">
        <v>954</v>
      </c>
      <c r="OI32" s="52">
        <v>740</v>
      </c>
      <c r="OJ32" s="52">
        <v>949</v>
      </c>
      <c r="OK32" s="52">
        <v>725</v>
      </c>
      <c r="OL32" s="52">
        <v>942</v>
      </c>
      <c r="OM32" s="52">
        <v>716</v>
      </c>
      <c r="ON32" s="52">
        <v>932</v>
      </c>
      <c r="OO32" s="52">
        <v>708</v>
      </c>
      <c r="OP32" s="52">
        <v>917</v>
      </c>
      <c r="OQ32" s="52">
        <v>695</v>
      </c>
      <c r="OR32" s="52">
        <v>906</v>
      </c>
      <c r="OS32" s="52">
        <v>683</v>
      </c>
      <c r="OT32" s="52">
        <v>873</v>
      </c>
    </row>
    <row r="33" spans="1:410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  <c r="NI33" s="52">
        <v>866</v>
      </c>
      <c r="NJ33" s="52">
        <v>1136</v>
      </c>
      <c r="NK33" s="52">
        <v>877</v>
      </c>
      <c r="NL33" s="52">
        <v>1142</v>
      </c>
      <c r="NM33" s="52">
        <v>871</v>
      </c>
      <c r="NN33" s="52">
        <v>1134</v>
      </c>
      <c r="NO33" s="52">
        <v>909</v>
      </c>
      <c r="NP33" s="52">
        <v>1186</v>
      </c>
      <c r="NQ33" s="52">
        <v>900</v>
      </c>
      <c r="NR33" s="52">
        <v>1168</v>
      </c>
      <c r="NS33" s="52">
        <v>883</v>
      </c>
      <c r="NT33" s="52">
        <v>1141</v>
      </c>
      <c r="NU33" s="52">
        <v>883</v>
      </c>
      <c r="NV33" s="52">
        <v>1140</v>
      </c>
      <c r="NW33" s="52">
        <v>890</v>
      </c>
      <c r="NX33" s="52">
        <v>1133</v>
      </c>
      <c r="NY33" s="52">
        <v>891</v>
      </c>
      <c r="NZ33" s="52">
        <v>1132</v>
      </c>
      <c r="OA33" s="52">
        <v>888</v>
      </c>
      <c r="OB33" s="52">
        <v>1116</v>
      </c>
      <c r="OC33" s="52">
        <v>920</v>
      </c>
      <c r="OD33" s="52">
        <v>1151</v>
      </c>
      <c r="OE33" s="52">
        <v>1054</v>
      </c>
      <c r="OF33" s="52">
        <v>1284</v>
      </c>
      <c r="OG33" s="52">
        <v>1000</v>
      </c>
      <c r="OH33" s="52">
        <v>1269</v>
      </c>
      <c r="OI33" s="52">
        <v>986</v>
      </c>
      <c r="OJ33" s="52">
        <v>1233</v>
      </c>
      <c r="OK33" s="52">
        <v>975</v>
      </c>
      <c r="OL33" s="52">
        <v>1208</v>
      </c>
      <c r="OM33" s="52">
        <v>930</v>
      </c>
      <c r="ON33" s="52">
        <v>1159</v>
      </c>
      <c r="OO33" s="52">
        <v>907</v>
      </c>
      <c r="OP33" s="52">
        <v>1136</v>
      </c>
      <c r="OQ33" s="52">
        <v>885</v>
      </c>
      <c r="OR33" s="52">
        <v>1107</v>
      </c>
      <c r="OS33" s="52">
        <v>819</v>
      </c>
      <c r="OT33" s="52">
        <v>1026</v>
      </c>
    </row>
    <row r="34" spans="1:410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  <c r="NI34" s="52">
        <v>1427</v>
      </c>
      <c r="NJ34" s="52">
        <v>1931</v>
      </c>
      <c r="NK34" s="52">
        <v>1417</v>
      </c>
      <c r="NL34" s="52">
        <v>1932</v>
      </c>
      <c r="NM34" s="52">
        <v>1432</v>
      </c>
      <c r="NN34" s="52">
        <v>1937</v>
      </c>
      <c r="NO34" s="52">
        <v>1464</v>
      </c>
      <c r="NP34" s="52">
        <v>1978</v>
      </c>
      <c r="NQ34" s="52">
        <v>1450</v>
      </c>
      <c r="NR34" s="52">
        <v>1955</v>
      </c>
      <c r="NS34" s="52">
        <v>1449</v>
      </c>
      <c r="NT34" s="52">
        <v>1912</v>
      </c>
      <c r="NU34" s="52">
        <v>1442</v>
      </c>
      <c r="NV34" s="52">
        <v>1906</v>
      </c>
      <c r="NW34" s="52">
        <v>1426</v>
      </c>
      <c r="NX34" s="52">
        <v>1891</v>
      </c>
      <c r="NY34" s="52">
        <v>1432</v>
      </c>
      <c r="NZ34" s="52">
        <v>1888</v>
      </c>
      <c r="OA34" s="52">
        <v>1430</v>
      </c>
      <c r="OB34" s="52">
        <v>1894</v>
      </c>
      <c r="OC34" s="52">
        <v>1444</v>
      </c>
      <c r="OD34" s="52">
        <v>1926</v>
      </c>
      <c r="OE34" s="52">
        <v>1375</v>
      </c>
      <c r="OF34" s="52">
        <v>1814</v>
      </c>
      <c r="OG34" s="52">
        <v>1365</v>
      </c>
      <c r="OH34" s="52">
        <v>1822</v>
      </c>
      <c r="OI34" s="52">
        <v>1384</v>
      </c>
      <c r="OJ34" s="52">
        <v>1831</v>
      </c>
      <c r="OK34" s="52">
        <v>1376</v>
      </c>
      <c r="OL34" s="52">
        <v>1827</v>
      </c>
      <c r="OM34" s="52">
        <v>1389</v>
      </c>
      <c r="ON34" s="52">
        <v>1834</v>
      </c>
      <c r="OO34" s="52">
        <v>1404</v>
      </c>
      <c r="OP34" s="52">
        <v>1856</v>
      </c>
      <c r="OQ34" s="52">
        <v>1384</v>
      </c>
      <c r="OR34" s="52">
        <v>1819</v>
      </c>
      <c r="OS34" s="52">
        <v>1380</v>
      </c>
      <c r="OT34" s="52">
        <v>1800</v>
      </c>
    </row>
    <row r="35" spans="1:410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  <c r="NI35" s="52">
        <v>545</v>
      </c>
      <c r="NJ35" s="52">
        <v>681</v>
      </c>
      <c r="NK35" s="52">
        <v>542</v>
      </c>
      <c r="NL35" s="52">
        <v>672</v>
      </c>
      <c r="NM35" s="52">
        <v>542</v>
      </c>
      <c r="NN35" s="52">
        <v>668</v>
      </c>
      <c r="NO35" s="52">
        <v>544</v>
      </c>
      <c r="NP35" s="52">
        <v>667</v>
      </c>
      <c r="NQ35" s="52">
        <v>537</v>
      </c>
      <c r="NR35" s="52">
        <v>661</v>
      </c>
      <c r="NS35" s="52">
        <v>531</v>
      </c>
      <c r="NT35" s="52">
        <v>654</v>
      </c>
      <c r="NU35" s="52">
        <v>521</v>
      </c>
      <c r="NV35" s="52">
        <v>645</v>
      </c>
      <c r="NW35" s="52">
        <v>524</v>
      </c>
      <c r="NX35" s="52">
        <v>649</v>
      </c>
      <c r="NY35" s="52">
        <v>530</v>
      </c>
      <c r="NZ35" s="52">
        <v>659</v>
      </c>
      <c r="OA35" s="52">
        <v>515</v>
      </c>
      <c r="OB35" s="52">
        <v>642</v>
      </c>
      <c r="OC35" s="52">
        <v>492</v>
      </c>
      <c r="OD35" s="52">
        <v>625</v>
      </c>
      <c r="OE35" s="52">
        <v>460</v>
      </c>
      <c r="OF35" s="52">
        <v>582</v>
      </c>
      <c r="OG35" s="52">
        <v>456</v>
      </c>
      <c r="OH35" s="52">
        <v>579</v>
      </c>
      <c r="OI35" s="52">
        <v>451</v>
      </c>
      <c r="OJ35" s="52">
        <v>571</v>
      </c>
      <c r="OK35" s="52">
        <v>460</v>
      </c>
      <c r="OL35" s="52">
        <v>582</v>
      </c>
      <c r="OM35" s="52">
        <v>465</v>
      </c>
      <c r="ON35" s="52">
        <v>598</v>
      </c>
      <c r="OO35" s="52">
        <v>455</v>
      </c>
      <c r="OP35" s="52">
        <v>587</v>
      </c>
      <c r="OQ35" s="52">
        <v>464</v>
      </c>
      <c r="OR35" s="52">
        <v>589</v>
      </c>
      <c r="OS35" s="52">
        <v>480</v>
      </c>
      <c r="OT35" s="52">
        <v>589</v>
      </c>
    </row>
    <row r="36" spans="1:410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  <c r="NI36" s="52">
        <v>3675</v>
      </c>
      <c r="NJ36" s="52">
        <v>4855</v>
      </c>
      <c r="NK36" s="52">
        <v>3716</v>
      </c>
      <c r="NL36" s="52">
        <v>4944</v>
      </c>
      <c r="NM36" s="52">
        <v>3734</v>
      </c>
      <c r="NN36" s="52">
        <v>4975</v>
      </c>
      <c r="NO36" s="52">
        <v>3644</v>
      </c>
      <c r="NP36" s="52">
        <v>4863</v>
      </c>
      <c r="NQ36" s="52">
        <v>3622</v>
      </c>
      <c r="NR36" s="52">
        <v>4809</v>
      </c>
      <c r="NS36" s="52">
        <v>3635</v>
      </c>
      <c r="NT36" s="52">
        <v>4822</v>
      </c>
      <c r="NU36" s="52">
        <v>3651</v>
      </c>
      <c r="NV36" s="52">
        <v>4827</v>
      </c>
      <c r="NW36" s="52">
        <v>3632</v>
      </c>
      <c r="NX36" s="52">
        <v>4800</v>
      </c>
      <c r="NY36" s="52">
        <v>3674</v>
      </c>
      <c r="NZ36" s="52">
        <v>4836</v>
      </c>
      <c r="OA36" s="52">
        <v>3668</v>
      </c>
      <c r="OB36" s="52">
        <v>4831</v>
      </c>
      <c r="OC36" s="52">
        <v>3621</v>
      </c>
      <c r="OD36" s="52">
        <v>4804</v>
      </c>
      <c r="OE36" s="52">
        <v>3522</v>
      </c>
      <c r="OF36" s="52">
        <v>4739</v>
      </c>
      <c r="OG36" s="52">
        <v>3653</v>
      </c>
      <c r="OH36" s="52">
        <v>4939</v>
      </c>
      <c r="OI36" s="52">
        <v>3640</v>
      </c>
      <c r="OJ36" s="52">
        <v>4913</v>
      </c>
      <c r="OK36" s="52">
        <v>3688</v>
      </c>
      <c r="OL36" s="52">
        <v>4949</v>
      </c>
      <c r="OM36" s="52">
        <v>3677</v>
      </c>
      <c r="ON36" s="52">
        <v>4963</v>
      </c>
      <c r="OO36" s="52">
        <v>3690</v>
      </c>
      <c r="OP36" s="52">
        <v>4977</v>
      </c>
      <c r="OQ36" s="52">
        <v>3733</v>
      </c>
      <c r="OR36" s="52">
        <v>4988</v>
      </c>
      <c r="OS36" s="52">
        <v>3738</v>
      </c>
      <c r="OT36" s="52">
        <v>4952</v>
      </c>
    </row>
    <row r="37" spans="1:410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  <c r="NI37" s="52">
        <v>806</v>
      </c>
      <c r="NJ37" s="52">
        <v>1043</v>
      </c>
      <c r="NK37" s="52">
        <v>791</v>
      </c>
      <c r="NL37" s="52">
        <v>1044</v>
      </c>
      <c r="NM37" s="52">
        <v>793</v>
      </c>
      <c r="NN37" s="52">
        <v>1051</v>
      </c>
      <c r="NO37" s="52">
        <v>796</v>
      </c>
      <c r="NP37" s="52">
        <v>1040</v>
      </c>
      <c r="NQ37" s="52">
        <v>793</v>
      </c>
      <c r="NR37" s="52">
        <v>1038</v>
      </c>
      <c r="NS37" s="52">
        <v>784</v>
      </c>
      <c r="NT37" s="52">
        <v>1022</v>
      </c>
      <c r="NU37" s="52">
        <v>781</v>
      </c>
      <c r="NV37" s="52">
        <v>1024</v>
      </c>
      <c r="NW37" s="52">
        <v>771</v>
      </c>
      <c r="NX37" s="52">
        <v>1009</v>
      </c>
      <c r="NY37" s="52">
        <v>777</v>
      </c>
      <c r="NZ37" s="52">
        <v>1016</v>
      </c>
      <c r="OA37" s="52">
        <v>790</v>
      </c>
      <c r="OB37" s="52">
        <v>1013</v>
      </c>
      <c r="OC37" s="52">
        <v>804</v>
      </c>
      <c r="OD37" s="52">
        <v>1040</v>
      </c>
      <c r="OE37" s="52">
        <v>810</v>
      </c>
      <c r="OF37" s="52">
        <v>1026</v>
      </c>
      <c r="OG37" s="52">
        <v>804</v>
      </c>
      <c r="OH37" s="52">
        <v>1032</v>
      </c>
      <c r="OI37" s="52">
        <v>795</v>
      </c>
      <c r="OJ37" s="52">
        <v>1035</v>
      </c>
      <c r="OK37" s="52">
        <v>802</v>
      </c>
      <c r="OL37" s="52">
        <v>1033</v>
      </c>
      <c r="OM37" s="52">
        <v>800</v>
      </c>
      <c r="ON37" s="52">
        <v>1016</v>
      </c>
      <c r="OO37" s="52">
        <v>799</v>
      </c>
      <c r="OP37" s="52">
        <v>1022</v>
      </c>
      <c r="OQ37" s="52">
        <v>798</v>
      </c>
      <c r="OR37" s="52">
        <v>1016</v>
      </c>
      <c r="OS37" s="52">
        <v>815</v>
      </c>
      <c r="OT37" s="52">
        <v>1027</v>
      </c>
    </row>
    <row r="38" spans="1:410" s="122" customFormat="1" x14ac:dyDescent="0.2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OT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  <c r="NI38" s="123">
        <f t="shared" si="63"/>
        <v>8015</v>
      </c>
      <c r="NJ38" s="123">
        <f t="shared" si="63"/>
        <v>10541</v>
      </c>
      <c r="NK38" s="123">
        <f t="shared" si="63"/>
        <v>8020</v>
      </c>
      <c r="NL38" s="123">
        <f t="shared" si="63"/>
        <v>10614</v>
      </c>
      <c r="NM38" s="123">
        <f t="shared" si="63"/>
        <v>8056</v>
      </c>
      <c r="NN38" s="123">
        <f t="shared" si="63"/>
        <v>10651</v>
      </c>
      <c r="NO38" s="123">
        <f t="shared" si="63"/>
        <v>8032</v>
      </c>
      <c r="NP38" s="123">
        <f t="shared" si="63"/>
        <v>10610</v>
      </c>
      <c r="NQ38" s="123">
        <f t="shared" si="63"/>
        <v>7977</v>
      </c>
      <c r="NR38" s="123">
        <f t="shared" si="63"/>
        <v>10515</v>
      </c>
      <c r="NS38" s="123">
        <f t="shared" si="63"/>
        <v>7950</v>
      </c>
      <c r="NT38" s="123">
        <f t="shared" si="63"/>
        <v>10428</v>
      </c>
      <c r="NU38" s="123">
        <f t="shared" si="63"/>
        <v>7933</v>
      </c>
      <c r="NV38" s="123">
        <f t="shared" si="63"/>
        <v>10402</v>
      </c>
      <c r="NW38" s="123">
        <f t="shared" si="63"/>
        <v>7891</v>
      </c>
      <c r="NX38" s="123">
        <f t="shared" si="63"/>
        <v>10355</v>
      </c>
      <c r="NY38" s="123">
        <f t="shared" si="63"/>
        <v>7966</v>
      </c>
      <c r="NZ38" s="123">
        <f t="shared" si="63"/>
        <v>10406</v>
      </c>
      <c r="OA38" s="123">
        <f t="shared" si="63"/>
        <v>7962</v>
      </c>
      <c r="OB38" s="123">
        <f t="shared" si="63"/>
        <v>10366</v>
      </c>
      <c r="OC38" s="123">
        <f t="shared" si="63"/>
        <v>7965</v>
      </c>
      <c r="OD38" s="123">
        <f t="shared" si="63"/>
        <v>10434</v>
      </c>
      <c r="OE38" s="123">
        <f t="shared" si="63"/>
        <v>7957</v>
      </c>
      <c r="OF38" s="123">
        <f t="shared" si="63"/>
        <v>10391</v>
      </c>
      <c r="OG38" s="123">
        <f t="shared" si="63"/>
        <v>8013</v>
      </c>
      <c r="OH38" s="123">
        <f t="shared" si="63"/>
        <v>10595</v>
      </c>
      <c r="OI38" s="123">
        <f t="shared" si="63"/>
        <v>7996</v>
      </c>
      <c r="OJ38" s="123">
        <f t="shared" si="63"/>
        <v>10532</v>
      </c>
      <c r="OK38" s="123">
        <f t="shared" si="63"/>
        <v>8026</v>
      </c>
      <c r="OL38" s="123">
        <f t="shared" si="63"/>
        <v>10541</v>
      </c>
      <c r="OM38" s="123">
        <f t="shared" si="63"/>
        <v>7977</v>
      </c>
      <c r="ON38" s="123">
        <f t="shared" si="63"/>
        <v>10502</v>
      </c>
      <c r="OO38" s="123">
        <f t="shared" si="63"/>
        <v>7963</v>
      </c>
      <c r="OP38" s="123">
        <f t="shared" si="63"/>
        <v>10495</v>
      </c>
      <c r="OQ38" s="123">
        <f t="shared" si="63"/>
        <v>7959</v>
      </c>
      <c r="OR38" s="123">
        <f t="shared" si="63"/>
        <v>10425</v>
      </c>
      <c r="OS38" s="123">
        <f t="shared" si="63"/>
        <v>7915</v>
      </c>
      <c r="OT38" s="123">
        <f t="shared" si="63"/>
        <v>10267</v>
      </c>
    </row>
    <row r="39" spans="1:410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  <c r="NI39" s="52">
        <v>1209</v>
      </c>
      <c r="NJ39" s="52">
        <v>1503</v>
      </c>
      <c r="NK39" s="52">
        <v>1212</v>
      </c>
      <c r="NL39" s="52">
        <v>1491</v>
      </c>
      <c r="NM39" s="52">
        <v>1209</v>
      </c>
      <c r="NN39" s="52">
        <v>1482</v>
      </c>
      <c r="NO39" s="52">
        <v>1202</v>
      </c>
      <c r="NP39" s="52">
        <v>1473</v>
      </c>
      <c r="NQ39" s="52">
        <v>1199</v>
      </c>
      <c r="NR39" s="52">
        <v>1472</v>
      </c>
      <c r="NS39" s="52">
        <v>1170</v>
      </c>
      <c r="NT39" s="52">
        <v>1438</v>
      </c>
      <c r="NU39" s="52">
        <v>1181</v>
      </c>
      <c r="NV39" s="52">
        <v>1444</v>
      </c>
      <c r="NW39" s="52">
        <v>1202</v>
      </c>
      <c r="NX39" s="52">
        <v>1465</v>
      </c>
      <c r="NY39" s="52">
        <v>1202</v>
      </c>
      <c r="NZ39" s="52">
        <v>1457</v>
      </c>
      <c r="OA39" s="52">
        <v>1201</v>
      </c>
      <c r="OB39" s="52">
        <v>1457</v>
      </c>
      <c r="OC39" s="52">
        <v>1200</v>
      </c>
      <c r="OD39" s="52">
        <v>1474</v>
      </c>
      <c r="OE39" s="52">
        <v>1224</v>
      </c>
      <c r="OF39" s="52">
        <v>1507</v>
      </c>
      <c r="OG39" s="52">
        <v>1232</v>
      </c>
      <c r="OH39" s="52">
        <v>1526</v>
      </c>
      <c r="OI39" s="52">
        <v>1221</v>
      </c>
      <c r="OJ39" s="52">
        <v>1510</v>
      </c>
      <c r="OK39" s="52">
        <v>1230</v>
      </c>
      <c r="OL39" s="52">
        <v>1522</v>
      </c>
      <c r="OM39" s="52">
        <v>1197</v>
      </c>
      <c r="ON39" s="52">
        <v>1500</v>
      </c>
      <c r="OO39" s="52">
        <v>1184</v>
      </c>
      <c r="OP39" s="52">
        <v>1495</v>
      </c>
      <c r="OQ39" s="52">
        <v>1173</v>
      </c>
      <c r="OR39" s="52">
        <v>1484</v>
      </c>
      <c r="OS39" s="52">
        <v>1164</v>
      </c>
      <c r="OT39" s="52">
        <v>1471</v>
      </c>
    </row>
    <row r="40" spans="1:410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  <c r="NI40" s="52">
        <v>5148</v>
      </c>
      <c r="NJ40" s="52">
        <v>7196</v>
      </c>
      <c r="NK40" s="52">
        <v>5107</v>
      </c>
      <c r="NL40" s="52">
        <v>7122</v>
      </c>
      <c r="NM40" s="52">
        <v>5118</v>
      </c>
      <c r="NN40" s="52">
        <v>7085</v>
      </c>
      <c r="NO40" s="52">
        <v>5119</v>
      </c>
      <c r="NP40" s="52">
        <v>7108</v>
      </c>
      <c r="NQ40" s="52">
        <v>5087</v>
      </c>
      <c r="NR40" s="52">
        <v>7067</v>
      </c>
      <c r="NS40" s="52">
        <v>5089</v>
      </c>
      <c r="NT40" s="52">
        <v>7037</v>
      </c>
      <c r="NU40" s="52">
        <v>5121</v>
      </c>
      <c r="NV40" s="52">
        <v>7066</v>
      </c>
      <c r="NW40" s="52">
        <v>5107</v>
      </c>
      <c r="NX40" s="52">
        <v>7017</v>
      </c>
      <c r="NY40" s="52">
        <v>5146</v>
      </c>
      <c r="NZ40" s="52">
        <v>7028</v>
      </c>
      <c r="OA40" s="52">
        <v>5154</v>
      </c>
      <c r="OB40" s="52">
        <v>7077</v>
      </c>
      <c r="OC40" s="52">
        <v>5089</v>
      </c>
      <c r="OD40" s="52">
        <v>7069</v>
      </c>
      <c r="OE40" s="52">
        <v>4996</v>
      </c>
      <c r="OF40" s="52">
        <v>6962</v>
      </c>
      <c r="OG40" s="52">
        <v>5015</v>
      </c>
      <c r="OH40" s="52">
        <v>7041</v>
      </c>
      <c r="OI40" s="52">
        <v>5062</v>
      </c>
      <c r="OJ40" s="52">
        <v>7105</v>
      </c>
      <c r="OK40" s="52">
        <v>5024</v>
      </c>
      <c r="OL40" s="52">
        <v>7104</v>
      </c>
      <c r="OM40" s="52">
        <v>5047</v>
      </c>
      <c r="ON40" s="52">
        <v>7126</v>
      </c>
      <c r="OO40" s="52">
        <v>5037</v>
      </c>
      <c r="OP40" s="52">
        <v>7110</v>
      </c>
      <c r="OQ40" s="52">
        <v>4999</v>
      </c>
      <c r="OR40" s="52">
        <v>7064</v>
      </c>
      <c r="OS40" s="52">
        <v>5084</v>
      </c>
      <c r="OT40" s="52">
        <v>7103</v>
      </c>
    </row>
    <row r="41" spans="1:410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  <c r="NI41" s="52">
        <v>341</v>
      </c>
      <c r="NJ41" s="52">
        <v>440</v>
      </c>
      <c r="NK41" s="52">
        <v>338</v>
      </c>
      <c r="NL41" s="52">
        <v>431</v>
      </c>
      <c r="NM41" s="52">
        <v>344</v>
      </c>
      <c r="NN41" s="52">
        <v>441</v>
      </c>
      <c r="NO41" s="52">
        <v>344</v>
      </c>
      <c r="NP41" s="52">
        <v>443</v>
      </c>
      <c r="NQ41" s="52">
        <v>348</v>
      </c>
      <c r="NR41" s="52">
        <v>449</v>
      </c>
      <c r="NS41" s="52">
        <v>343</v>
      </c>
      <c r="NT41" s="52">
        <v>446</v>
      </c>
      <c r="NU41" s="52">
        <v>351</v>
      </c>
      <c r="NV41" s="52">
        <v>459</v>
      </c>
      <c r="NW41" s="52">
        <v>356</v>
      </c>
      <c r="NX41" s="52">
        <v>461</v>
      </c>
      <c r="NY41" s="52">
        <v>360</v>
      </c>
      <c r="NZ41" s="52">
        <v>460</v>
      </c>
      <c r="OA41" s="52">
        <v>361</v>
      </c>
      <c r="OB41" s="52">
        <v>463</v>
      </c>
      <c r="OC41" s="52">
        <v>369</v>
      </c>
      <c r="OD41" s="52">
        <v>468</v>
      </c>
      <c r="OE41" s="52">
        <v>373</v>
      </c>
      <c r="OF41" s="52">
        <v>476</v>
      </c>
      <c r="OG41" s="52">
        <v>367</v>
      </c>
      <c r="OH41" s="52">
        <v>475</v>
      </c>
      <c r="OI41" s="52">
        <v>363</v>
      </c>
      <c r="OJ41" s="52">
        <v>479</v>
      </c>
      <c r="OK41" s="52">
        <v>372</v>
      </c>
      <c r="OL41" s="52">
        <v>489</v>
      </c>
      <c r="OM41" s="52">
        <v>365</v>
      </c>
      <c r="ON41" s="52">
        <v>489</v>
      </c>
      <c r="OO41" s="52">
        <v>355</v>
      </c>
      <c r="OP41" s="52">
        <v>480</v>
      </c>
      <c r="OQ41" s="52">
        <v>352</v>
      </c>
      <c r="OR41" s="52">
        <v>471</v>
      </c>
      <c r="OS41" s="52">
        <v>350</v>
      </c>
      <c r="OT41" s="52">
        <v>464</v>
      </c>
    </row>
    <row r="42" spans="1:410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  <c r="NI42" s="52">
        <v>897</v>
      </c>
      <c r="NJ42" s="52">
        <v>1242</v>
      </c>
      <c r="NK42" s="52">
        <v>925</v>
      </c>
      <c r="NL42" s="52">
        <v>1244</v>
      </c>
      <c r="NM42" s="52">
        <v>933</v>
      </c>
      <c r="NN42" s="52">
        <v>1251</v>
      </c>
      <c r="NO42" s="52">
        <v>907</v>
      </c>
      <c r="NP42" s="52">
        <v>1233</v>
      </c>
      <c r="NQ42" s="52">
        <v>890</v>
      </c>
      <c r="NR42" s="52">
        <v>1200</v>
      </c>
      <c r="NS42" s="52">
        <v>864</v>
      </c>
      <c r="NT42" s="52">
        <v>1174</v>
      </c>
      <c r="NU42" s="52">
        <v>856</v>
      </c>
      <c r="NV42" s="52">
        <v>1177</v>
      </c>
      <c r="NW42" s="52">
        <v>853</v>
      </c>
      <c r="NX42" s="52">
        <v>1174</v>
      </c>
      <c r="NY42" s="52">
        <v>840</v>
      </c>
      <c r="NZ42" s="52">
        <v>1164</v>
      </c>
      <c r="OA42" s="52">
        <v>841</v>
      </c>
      <c r="OB42" s="52">
        <v>1153</v>
      </c>
      <c r="OC42" s="52">
        <v>820</v>
      </c>
      <c r="OD42" s="52">
        <v>1135</v>
      </c>
      <c r="OE42" s="52">
        <v>846</v>
      </c>
      <c r="OF42" s="52">
        <v>1180</v>
      </c>
      <c r="OG42" s="52">
        <v>839</v>
      </c>
      <c r="OH42" s="52">
        <v>1170</v>
      </c>
      <c r="OI42" s="52">
        <v>871</v>
      </c>
      <c r="OJ42" s="52">
        <v>1188</v>
      </c>
      <c r="OK42" s="52">
        <v>869</v>
      </c>
      <c r="OL42" s="52">
        <v>1193</v>
      </c>
      <c r="OM42" s="52">
        <v>854</v>
      </c>
      <c r="ON42" s="52">
        <v>1172</v>
      </c>
      <c r="OO42" s="52">
        <v>836</v>
      </c>
      <c r="OP42" s="52">
        <v>1160</v>
      </c>
      <c r="OQ42" s="52">
        <v>808</v>
      </c>
      <c r="OR42" s="52">
        <v>1134</v>
      </c>
      <c r="OS42" s="52">
        <v>770</v>
      </c>
      <c r="OT42" s="52">
        <v>1111</v>
      </c>
    </row>
    <row r="43" spans="1:410" x14ac:dyDescent="0.2">
      <c r="A43" s="64">
        <v>56</v>
      </c>
      <c r="B43" s="65">
        <v>4</v>
      </c>
      <c r="C43" s="147" t="s">
        <v>68</v>
      </c>
      <c r="D43" s="52">
        <v>1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  <c r="NI43" s="52">
        <v>1057</v>
      </c>
      <c r="NJ43" s="52">
        <v>1248</v>
      </c>
      <c r="NK43" s="52">
        <v>1063</v>
      </c>
      <c r="NL43" s="52">
        <v>1252</v>
      </c>
      <c r="NM43" s="52">
        <v>1067</v>
      </c>
      <c r="NN43" s="52">
        <v>1264</v>
      </c>
      <c r="NO43" s="52">
        <v>1068</v>
      </c>
      <c r="NP43" s="52">
        <v>1268</v>
      </c>
      <c r="NQ43" s="52">
        <v>1044</v>
      </c>
      <c r="NR43" s="52">
        <v>1251</v>
      </c>
      <c r="NS43" s="52">
        <v>1053</v>
      </c>
      <c r="NT43" s="52">
        <v>1253</v>
      </c>
      <c r="NU43" s="52">
        <v>1046</v>
      </c>
      <c r="NV43" s="52">
        <v>1249</v>
      </c>
      <c r="NW43" s="52">
        <v>1026</v>
      </c>
      <c r="NX43" s="52">
        <v>1226</v>
      </c>
      <c r="NY43" s="52">
        <v>1003</v>
      </c>
      <c r="NZ43" s="52">
        <v>1193</v>
      </c>
      <c r="OA43" s="52">
        <v>990</v>
      </c>
      <c r="OB43" s="52">
        <v>1197</v>
      </c>
      <c r="OC43" s="52">
        <v>987</v>
      </c>
      <c r="OD43" s="52">
        <v>1208</v>
      </c>
      <c r="OE43" s="52">
        <v>1008</v>
      </c>
      <c r="OF43" s="52">
        <v>1258</v>
      </c>
      <c r="OG43" s="52">
        <v>1006</v>
      </c>
      <c r="OH43" s="52">
        <v>1269</v>
      </c>
      <c r="OI43" s="52">
        <v>1003</v>
      </c>
      <c r="OJ43" s="52">
        <v>1256</v>
      </c>
      <c r="OK43" s="52">
        <v>999</v>
      </c>
      <c r="OL43" s="52">
        <v>1263</v>
      </c>
      <c r="OM43" s="52">
        <v>990</v>
      </c>
      <c r="ON43" s="52">
        <v>1265</v>
      </c>
      <c r="OO43" s="52">
        <v>1004</v>
      </c>
      <c r="OP43" s="52">
        <v>1267</v>
      </c>
      <c r="OQ43" s="52">
        <v>990</v>
      </c>
      <c r="OR43" s="52">
        <v>1259</v>
      </c>
      <c r="OS43" s="52">
        <v>1001</v>
      </c>
      <c r="OT43" s="52">
        <v>1266</v>
      </c>
    </row>
    <row r="44" spans="1:410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  <c r="NI44" s="52">
        <v>2467</v>
      </c>
      <c r="NJ44" s="52">
        <v>3288</v>
      </c>
      <c r="NK44" s="52">
        <v>2529</v>
      </c>
      <c r="NL44" s="52">
        <v>3333</v>
      </c>
      <c r="NM44" s="52">
        <v>2507</v>
      </c>
      <c r="NN44" s="52">
        <v>3308</v>
      </c>
      <c r="NO44" s="52">
        <v>2535</v>
      </c>
      <c r="NP44" s="52">
        <v>3305</v>
      </c>
      <c r="NQ44" s="52">
        <v>2532</v>
      </c>
      <c r="NR44" s="52">
        <v>3298</v>
      </c>
      <c r="NS44" s="52">
        <v>2492</v>
      </c>
      <c r="NT44" s="52">
        <v>3258</v>
      </c>
      <c r="NU44" s="52">
        <v>2496</v>
      </c>
      <c r="NV44" s="52">
        <v>3248</v>
      </c>
      <c r="NW44" s="52">
        <v>2492</v>
      </c>
      <c r="NX44" s="52">
        <v>3237</v>
      </c>
      <c r="NY44" s="52">
        <v>2518</v>
      </c>
      <c r="NZ44" s="52">
        <v>3270</v>
      </c>
      <c r="OA44" s="52">
        <v>2504</v>
      </c>
      <c r="OB44" s="52">
        <v>3271</v>
      </c>
      <c r="OC44" s="52">
        <v>2501</v>
      </c>
      <c r="OD44" s="52">
        <v>3282</v>
      </c>
      <c r="OE44" s="52">
        <v>2534</v>
      </c>
      <c r="OF44" s="52">
        <v>3300</v>
      </c>
      <c r="OG44" s="52">
        <v>2541</v>
      </c>
      <c r="OH44" s="52">
        <v>3346</v>
      </c>
      <c r="OI44" s="52">
        <v>2572</v>
      </c>
      <c r="OJ44" s="52">
        <v>3357</v>
      </c>
      <c r="OK44" s="52">
        <v>2568</v>
      </c>
      <c r="OL44" s="52">
        <v>3344</v>
      </c>
      <c r="OM44" s="52">
        <v>2558</v>
      </c>
      <c r="ON44" s="52">
        <v>3338</v>
      </c>
      <c r="OO44" s="52">
        <v>2548</v>
      </c>
      <c r="OP44" s="52">
        <v>3317</v>
      </c>
      <c r="OQ44" s="52">
        <v>2509</v>
      </c>
      <c r="OR44" s="52">
        <v>3259</v>
      </c>
      <c r="OS44" s="52">
        <v>2467</v>
      </c>
      <c r="OT44" s="52">
        <v>3198</v>
      </c>
    </row>
    <row r="45" spans="1:410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  <c r="NI45" s="52">
        <v>413</v>
      </c>
      <c r="NJ45" s="52">
        <v>615</v>
      </c>
      <c r="NK45" s="52">
        <v>405</v>
      </c>
      <c r="NL45" s="52">
        <v>611</v>
      </c>
      <c r="NM45" s="52">
        <v>413</v>
      </c>
      <c r="NN45" s="52">
        <v>610</v>
      </c>
      <c r="NO45" s="52">
        <v>408</v>
      </c>
      <c r="NP45" s="52">
        <v>605</v>
      </c>
      <c r="NQ45" s="52">
        <v>402</v>
      </c>
      <c r="NR45" s="52">
        <v>596</v>
      </c>
      <c r="NS45" s="52">
        <v>404</v>
      </c>
      <c r="NT45" s="52">
        <v>591</v>
      </c>
      <c r="NU45" s="52">
        <v>418</v>
      </c>
      <c r="NV45" s="52">
        <v>591</v>
      </c>
      <c r="NW45" s="52">
        <v>410</v>
      </c>
      <c r="NX45" s="52">
        <v>581</v>
      </c>
      <c r="NY45" s="52">
        <v>420</v>
      </c>
      <c r="NZ45" s="52">
        <v>589</v>
      </c>
      <c r="OA45" s="52">
        <v>422</v>
      </c>
      <c r="OB45" s="52">
        <v>591</v>
      </c>
      <c r="OC45" s="52">
        <v>426</v>
      </c>
      <c r="OD45" s="52">
        <v>600</v>
      </c>
      <c r="OE45" s="52">
        <v>452</v>
      </c>
      <c r="OF45" s="52">
        <v>622</v>
      </c>
      <c r="OG45" s="52">
        <v>451</v>
      </c>
      <c r="OH45" s="52">
        <v>630</v>
      </c>
      <c r="OI45" s="52">
        <v>451</v>
      </c>
      <c r="OJ45" s="52">
        <v>631</v>
      </c>
      <c r="OK45" s="52">
        <v>440</v>
      </c>
      <c r="OL45" s="52">
        <v>622</v>
      </c>
      <c r="OM45" s="52">
        <v>445</v>
      </c>
      <c r="ON45" s="52">
        <v>621</v>
      </c>
      <c r="OO45" s="52">
        <v>436</v>
      </c>
      <c r="OP45" s="52">
        <v>618</v>
      </c>
      <c r="OQ45" s="52">
        <v>433</v>
      </c>
      <c r="OR45" s="52">
        <v>611</v>
      </c>
      <c r="OS45" s="52">
        <v>442</v>
      </c>
      <c r="OT45" s="52">
        <v>630</v>
      </c>
    </row>
    <row r="46" spans="1:410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  <c r="NI46" s="52">
        <v>894</v>
      </c>
      <c r="NJ46" s="52">
        <v>1112</v>
      </c>
      <c r="NK46" s="52">
        <v>886</v>
      </c>
      <c r="NL46" s="52">
        <v>1102</v>
      </c>
      <c r="NM46" s="52">
        <v>899</v>
      </c>
      <c r="NN46" s="52">
        <v>1118</v>
      </c>
      <c r="NO46" s="52">
        <v>906</v>
      </c>
      <c r="NP46" s="52">
        <v>1122</v>
      </c>
      <c r="NQ46" s="52">
        <v>892</v>
      </c>
      <c r="NR46" s="52">
        <v>1094</v>
      </c>
      <c r="NS46" s="52">
        <v>869</v>
      </c>
      <c r="NT46" s="52">
        <v>1054</v>
      </c>
      <c r="NU46" s="52">
        <v>875</v>
      </c>
      <c r="NV46" s="52">
        <v>1067</v>
      </c>
      <c r="NW46" s="52">
        <v>862</v>
      </c>
      <c r="NX46" s="52">
        <v>1061</v>
      </c>
      <c r="NY46" s="52">
        <v>874</v>
      </c>
      <c r="NZ46" s="52">
        <v>1080</v>
      </c>
      <c r="OA46" s="52">
        <v>873</v>
      </c>
      <c r="OB46" s="52">
        <v>1084</v>
      </c>
      <c r="OC46" s="52">
        <v>858</v>
      </c>
      <c r="OD46" s="52">
        <v>1078</v>
      </c>
      <c r="OE46" s="52">
        <v>852</v>
      </c>
      <c r="OF46" s="52">
        <v>1058</v>
      </c>
      <c r="OG46" s="52">
        <v>865</v>
      </c>
      <c r="OH46" s="52">
        <v>1080</v>
      </c>
      <c r="OI46" s="52">
        <v>891</v>
      </c>
      <c r="OJ46" s="52">
        <v>1103</v>
      </c>
      <c r="OK46" s="52">
        <v>864</v>
      </c>
      <c r="OL46" s="52">
        <v>1070</v>
      </c>
      <c r="OM46" s="52">
        <v>894</v>
      </c>
      <c r="ON46" s="52">
        <v>1102</v>
      </c>
      <c r="OO46" s="52">
        <v>868</v>
      </c>
      <c r="OP46" s="52">
        <v>1073</v>
      </c>
      <c r="OQ46" s="52">
        <v>859</v>
      </c>
      <c r="OR46" s="52">
        <v>1062</v>
      </c>
      <c r="OS46" s="52">
        <v>838</v>
      </c>
      <c r="OT46" s="52">
        <v>1033</v>
      </c>
    </row>
    <row r="47" spans="1:410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  <c r="NI47" s="52">
        <v>679</v>
      </c>
      <c r="NJ47" s="52">
        <v>865</v>
      </c>
      <c r="NK47" s="52">
        <v>700</v>
      </c>
      <c r="NL47" s="52">
        <v>895</v>
      </c>
      <c r="NM47" s="52">
        <v>689</v>
      </c>
      <c r="NN47" s="52">
        <v>889</v>
      </c>
      <c r="NO47" s="52">
        <v>681</v>
      </c>
      <c r="NP47" s="52">
        <v>883</v>
      </c>
      <c r="NQ47" s="52">
        <v>673</v>
      </c>
      <c r="NR47" s="52">
        <v>864</v>
      </c>
      <c r="NS47" s="52">
        <v>660</v>
      </c>
      <c r="NT47" s="52">
        <v>846</v>
      </c>
      <c r="NU47" s="52">
        <v>656</v>
      </c>
      <c r="NV47" s="52">
        <v>838</v>
      </c>
      <c r="NW47" s="52">
        <v>655</v>
      </c>
      <c r="NX47" s="52">
        <v>835</v>
      </c>
      <c r="NY47" s="52">
        <v>658</v>
      </c>
      <c r="NZ47" s="52">
        <v>835</v>
      </c>
      <c r="OA47" s="52">
        <v>645</v>
      </c>
      <c r="OB47" s="52">
        <v>829</v>
      </c>
      <c r="OC47" s="52">
        <v>634</v>
      </c>
      <c r="OD47" s="52">
        <v>826</v>
      </c>
      <c r="OE47" s="52">
        <v>611</v>
      </c>
      <c r="OF47" s="52">
        <v>818</v>
      </c>
      <c r="OG47" s="52">
        <v>606</v>
      </c>
      <c r="OH47" s="52">
        <v>815</v>
      </c>
      <c r="OI47" s="52">
        <v>628</v>
      </c>
      <c r="OJ47" s="52">
        <v>836</v>
      </c>
      <c r="OK47" s="52">
        <v>628</v>
      </c>
      <c r="OL47" s="52">
        <v>828</v>
      </c>
      <c r="OM47" s="52">
        <v>622</v>
      </c>
      <c r="ON47" s="52">
        <v>825</v>
      </c>
      <c r="OO47" s="52">
        <v>613</v>
      </c>
      <c r="OP47" s="52">
        <v>809</v>
      </c>
      <c r="OQ47" s="52">
        <v>600</v>
      </c>
      <c r="OR47" s="52">
        <v>797</v>
      </c>
      <c r="OS47" s="52">
        <v>599</v>
      </c>
      <c r="OT47" s="52">
        <v>795</v>
      </c>
    </row>
    <row r="48" spans="1:410" s="122" customFormat="1" x14ac:dyDescent="0.2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OT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  <c r="NI48" s="123">
        <f t="shared" si="84"/>
        <v>13105</v>
      </c>
      <c r="NJ48" s="123">
        <f t="shared" si="84"/>
        <v>17509</v>
      </c>
      <c r="NK48" s="123">
        <f t="shared" si="84"/>
        <v>13165</v>
      </c>
      <c r="NL48" s="123">
        <f t="shared" si="84"/>
        <v>17481</v>
      </c>
      <c r="NM48" s="123">
        <f t="shared" si="84"/>
        <v>13179</v>
      </c>
      <c r="NN48" s="123">
        <f t="shared" si="84"/>
        <v>17448</v>
      </c>
      <c r="NO48" s="123">
        <f t="shared" si="84"/>
        <v>13170</v>
      </c>
      <c r="NP48" s="123">
        <f t="shared" si="84"/>
        <v>17440</v>
      </c>
      <c r="NQ48" s="123">
        <f t="shared" si="84"/>
        <v>13067</v>
      </c>
      <c r="NR48" s="123">
        <f t="shared" si="84"/>
        <v>17291</v>
      </c>
      <c r="NS48" s="123">
        <f t="shared" si="84"/>
        <v>12944</v>
      </c>
      <c r="NT48" s="123">
        <f t="shared" si="84"/>
        <v>17097</v>
      </c>
      <c r="NU48" s="123">
        <f t="shared" si="84"/>
        <v>13000</v>
      </c>
      <c r="NV48" s="123">
        <f t="shared" si="84"/>
        <v>17139</v>
      </c>
      <c r="NW48" s="123">
        <f t="shared" si="84"/>
        <v>12963</v>
      </c>
      <c r="NX48" s="123">
        <f t="shared" si="84"/>
        <v>17057</v>
      </c>
      <c r="NY48" s="123">
        <f t="shared" si="84"/>
        <v>13021</v>
      </c>
      <c r="NZ48" s="123">
        <f t="shared" si="84"/>
        <v>17076</v>
      </c>
      <c r="OA48" s="123">
        <f t="shared" si="84"/>
        <v>12991</v>
      </c>
      <c r="OB48" s="123">
        <f t="shared" si="84"/>
        <v>17122</v>
      </c>
      <c r="OC48" s="123">
        <f t="shared" si="84"/>
        <v>12884</v>
      </c>
      <c r="OD48" s="123">
        <f t="shared" si="84"/>
        <v>17140</v>
      </c>
      <c r="OE48" s="123">
        <f t="shared" si="84"/>
        <v>12896</v>
      </c>
      <c r="OF48" s="123">
        <f t="shared" si="84"/>
        <v>17181</v>
      </c>
      <c r="OG48" s="123">
        <f t="shared" si="84"/>
        <v>12922</v>
      </c>
      <c r="OH48" s="123">
        <f t="shared" si="84"/>
        <v>17352</v>
      </c>
      <c r="OI48" s="123">
        <f t="shared" si="84"/>
        <v>13062</v>
      </c>
      <c r="OJ48" s="123">
        <f t="shared" si="84"/>
        <v>17465</v>
      </c>
      <c r="OK48" s="123">
        <f t="shared" si="84"/>
        <v>12994</v>
      </c>
      <c r="OL48" s="123">
        <f t="shared" si="84"/>
        <v>17435</v>
      </c>
      <c r="OM48" s="123">
        <f t="shared" si="84"/>
        <v>12972</v>
      </c>
      <c r="ON48" s="123">
        <f t="shared" si="84"/>
        <v>17438</v>
      </c>
      <c r="OO48" s="123">
        <f t="shared" si="84"/>
        <v>12881</v>
      </c>
      <c r="OP48" s="123">
        <f t="shared" si="84"/>
        <v>17329</v>
      </c>
      <c r="OQ48" s="123">
        <f t="shared" si="84"/>
        <v>12723</v>
      </c>
      <c r="OR48" s="123">
        <f t="shared" si="84"/>
        <v>17141</v>
      </c>
      <c r="OS48" s="123">
        <f t="shared" si="84"/>
        <v>12715</v>
      </c>
      <c r="OT48" s="123">
        <f t="shared" si="84"/>
        <v>17071</v>
      </c>
    </row>
    <row r="49" spans="1:410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  <c r="NI49" s="52">
        <v>74</v>
      </c>
      <c r="NJ49" s="52">
        <v>89</v>
      </c>
      <c r="NK49" s="52">
        <v>82</v>
      </c>
      <c r="NL49" s="52">
        <v>95</v>
      </c>
      <c r="NM49" s="52">
        <v>84</v>
      </c>
      <c r="NN49" s="52">
        <v>97</v>
      </c>
      <c r="NO49" s="52">
        <v>80</v>
      </c>
      <c r="NP49" s="52">
        <v>92</v>
      </c>
      <c r="NQ49" s="52">
        <v>77</v>
      </c>
      <c r="NR49" s="52">
        <v>92</v>
      </c>
      <c r="NS49" s="52">
        <v>76</v>
      </c>
      <c r="NT49" s="52">
        <v>91</v>
      </c>
      <c r="NU49" s="52">
        <v>76</v>
      </c>
      <c r="NV49" s="52">
        <v>90</v>
      </c>
      <c r="NW49" s="52">
        <v>73</v>
      </c>
      <c r="NX49" s="52">
        <v>86</v>
      </c>
      <c r="NY49" s="52">
        <v>81</v>
      </c>
      <c r="NZ49" s="52">
        <v>96</v>
      </c>
      <c r="OA49" s="52">
        <v>83</v>
      </c>
      <c r="OB49" s="52">
        <v>98</v>
      </c>
      <c r="OC49" s="52">
        <v>85</v>
      </c>
      <c r="OD49" s="52">
        <v>101</v>
      </c>
      <c r="OE49" s="52">
        <v>81</v>
      </c>
      <c r="OF49" s="52">
        <v>99</v>
      </c>
      <c r="OG49" s="52">
        <v>79</v>
      </c>
      <c r="OH49" s="52">
        <v>97</v>
      </c>
      <c r="OI49" s="52">
        <v>75</v>
      </c>
      <c r="OJ49" s="52">
        <v>93</v>
      </c>
      <c r="OK49" s="52">
        <v>75</v>
      </c>
      <c r="OL49" s="52">
        <v>95</v>
      </c>
      <c r="OM49" s="52">
        <v>78</v>
      </c>
      <c r="ON49" s="52">
        <v>102</v>
      </c>
      <c r="OO49" s="52">
        <v>79</v>
      </c>
      <c r="OP49" s="52">
        <v>104</v>
      </c>
      <c r="OQ49" s="52">
        <v>84</v>
      </c>
      <c r="OR49" s="52">
        <v>105</v>
      </c>
      <c r="OS49" s="52">
        <v>79</v>
      </c>
      <c r="OT49" s="52">
        <v>97</v>
      </c>
    </row>
    <row r="50" spans="1:410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  <c r="NI50" s="52">
        <v>315</v>
      </c>
      <c r="NJ50" s="52">
        <v>397</v>
      </c>
      <c r="NK50" s="52">
        <v>318</v>
      </c>
      <c r="NL50" s="52">
        <v>399</v>
      </c>
      <c r="NM50" s="52">
        <v>321</v>
      </c>
      <c r="NN50" s="52">
        <v>402</v>
      </c>
      <c r="NO50" s="52">
        <v>323</v>
      </c>
      <c r="NP50" s="52">
        <v>402</v>
      </c>
      <c r="NQ50" s="52">
        <v>328</v>
      </c>
      <c r="NR50" s="52">
        <v>399</v>
      </c>
      <c r="NS50" s="52">
        <v>325</v>
      </c>
      <c r="NT50" s="52">
        <v>397</v>
      </c>
      <c r="NU50" s="52">
        <v>323</v>
      </c>
      <c r="NV50" s="52">
        <v>394</v>
      </c>
      <c r="NW50" s="52">
        <v>319</v>
      </c>
      <c r="NX50" s="52">
        <v>393</v>
      </c>
      <c r="NY50" s="52">
        <v>321</v>
      </c>
      <c r="NZ50" s="52">
        <v>398</v>
      </c>
      <c r="OA50" s="52">
        <v>323</v>
      </c>
      <c r="OB50" s="52">
        <v>400</v>
      </c>
      <c r="OC50" s="52">
        <v>313</v>
      </c>
      <c r="OD50" s="52">
        <v>390</v>
      </c>
      <c r="OE50" s="52">
        <v>318</v>
      </c>
      <c r="OF50" s="52">
        <v>395</v>
      </c>
      <c r="OG50" s="52">
        <v>312</v>
      </c>
      <c r="OH50" s="52">
        <v>390</v>
      </c>
      <c r="OI50" s="52">
        <v>312</v>
      </c>
      <c r="OJ50" s="52">
        <v>390</v>
      </c>
      <c r="OK50" s="52">
        <v>308</v>
      </c>
      <c r="OL50" s="52">
        <v>389</v>
      </c>
      <c r="OM50" s="52">
        <v>305</v>
      </c>
      <c r="ON50" s="52">
        <v>389</v>
      </c>
      <c r="OO50" s="52">
        <v>297</v>
      </c>
      <c r="OP50" s="52">
        <v>381</v>
      </c>
      <c r="OQ50" s="52">
        <v>293</v>
      </c>
      <c r="OR50" s="52">
        <v>377</v>
      </c>
      <c r="OS50" s="52">
        <v>298</v>
      </c>
      <c r="OT50" s="52">
        <v>380</v>
      </c>
    </row>
    <row r="51" spans="1:410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  <c r="NI51" s="52">
        <v>225</v>
      </c>
      <c r="NJ51" s="52">
        <v>299</v>
      </c>
      <c r="NK51" s="52">
        <v>228</v>
      </c>
      <c r="NL51" s="52">
        <v>300</v>
      </c>
      <c r="NM51" s="52">
        <v>218</v>
      </c>
      <c r="NN51" s="52">
        <v>291</v>
      </c>
      <c r="NO51" s="52">
        <v>218</v>
      </c>
      <c r="NP51" s="52">
        <v>291</v>
      </c>
      <c r="NQ51" s="52">
        <v>215</v>
      </c>
      <c r="NR51" s="52">
        <v>287</v>
      </c>
      <c r="NS51" s="52">
        <v>214</v>
      </c>
      <c r="NT51" s="52">
        <v>285</v>
      </c>
      <c r="NU51" s="52">
        <v>207</v>
      </c>
      <c r="NV51" s="52">
        <v>279</v>
      </c>
      <c r="NW51" s="52">
        <v>202</v>
      </c>
      <c r="NX51" s="52">
        <v>276</v>
      </c>
      <c r="NY51" s="52">
        <v>200</v>
      </c>
      <c r="NZ51" s="52">
        <v>279</v>
      </c>
      <c r="OA51" s="52">
        <v>192</v>
      </c>
      <c r="OB51" s="52">
        <v>272</v>
      </c>
      <c r="OC51" s="52">
        <v>202</v>
      </c>
      <c r="OD51" s="52">
        <v>277</v>
      </c>
      <c r="OE51" s="52">
        <v>219</v>
      </c>
      <c r="OF51" s="52">
        <v>302</v>
      </c>
      <c r="OG51" s="52">
        <v>221</v>
      </c>
      <c r="OH51" s="52">
        <v>301</v>
      </c>
      <c r="OI51" s="52">
        <v>215</v>
      </c>
      <c r="OJ51" s="52">
        <v>295</v>
      </c>
      <c r="OK51" s="52">
        <v>220</v>
      </c>
      <c r="OL51" s="52">
        <v>298</v>
      </c>
      <c r="OM51" s="52">
        <v>213</v>
      </c>
      <c r="ON51" s="52">
        <v>289</v>
      </c>
      <c r="OO51" s="52">
        <v>212</v>
      </c>
      <c r="OP51" s="52">
        <v>290</v>
      </c>
      <c r="OQ51" s="52">
        <v>199</v>
      </c>
      <c r="OR51" s="52">
        <v>278</v>
      </c>
      <c r="OS51" s="52">
        <v>193</v>
      </c>
      <c r="OT51" s="52">
        <v>261</v>
      </c>
    </row>
    <row r="52" spans="1:410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  <c r="NI52" s="52">
        <v>202</v>
      </c>
      <c r="NJ52" s="52">
        <v>251</v>
      </c>
      <c r="NK52" s="52">
        <v>203</v>
      </c>
      <c r="NL52" s="52">
        <v>249</v>
      </c>
      <c r="NM52" s="52">
        <v>207</v>
      </c>
      <c r="NN52" s="52">
        <v>255</v>
      </c>
      <c r="NO52" s="52">
        <v>200</v>
      </c>
      <c r="NP52" s="52">
        <v>247</v>
      </c>
      <c r="NQ52" s="52">
        <v>184</v>
      </c>
      <c r="NR52" s="52">
        <v>237</v>
      </c>
      <c r="NS52" s="52">
        <v>185</v>
      </c>
      <c r="NT52" s="52">
        <v>232</v>
      </c>
      <c r="NU52" s="52">
        <v>184</v>
      </c>
      <c r="NV52" s="52">
        <v>230</v>
      </c>
      <c r="NW52" s="52">
        <v>185</v>
      </c>
      <c r="NX52" s="52">
        <v>231</v>
      </c>
      <c r="NY52" s="52">
        <v>171</v>
      </c>
      <c r="NZ52" s="52">
        <v>218</v>
      </c>
      <c r="OA52" s="52">
        <v>171</v>
      </c>
      <c r="OB52" s="52">
        <v>221</v>
      </c>
      <c r="OC52" s="52">
        <v>168</v>
      </c>
      <c r="OD52" s="52">
        <v>222</v>
      </c>
      <c r="OE52" s="52">
        <v>162</v>
      </c>
      <c r="OF52" s="52">
        <v>208</v>
      </c>
      <c r="OG52" s="52">
        <v>163</v>
      </c>
      <c r="OH52" s="52">
        <v>206</v>
      </c>
      <c r="OI52" s="52">
        <v>161</v>
      </c>
      <c r="OJ52" s="52">
        <v>209</v>
      </c>
      <c r="OK52" s="52">
        <v>166</v>
      </c>
      <c r="OL52" s="52">
        <v>215</v>
      </c>
      <c r="OM52" s="52">
        <v>164</v>
      </c>
      <c r="ON52" s="52">
        <v>215</v>
      </c>
      <c r="OO52" s="52">
        <v>167</v>
      </c>
      <c r="OP52" s="52">
        <v>209</v>
      </c>
      <c r="OQ52" s="52">
        <v>163</v>
      </c>
      <c r="OR52" s="52">
        <v>203</v>
      </c>
      <c r="OS52" s="52">
        <v>172</v>
      </c>
      <c r="OT52" s="52">
        <v>210</v>
      </c>
    </row>
    <row r="53" spans="1:410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  <c r="NI53" s="52">
        <v>185</v>
      </c>
      <c r="NJ53" s="52">
        <v>236</v>
      </c>
      <c r="NK53" s="52">
        <v>183</v>
      </c>
      <c r="NL53" s="52">
        <v>230</v>
      </c>
      <c r="NM53" s="52">
        <v>179</v>
      </c>
      <c r="NN53" s="52">
        <v>225</v>
      </c>
      <c r="NO53" s="52">
        <v>169</v>
      </c>
      <c r="NP53" s="52">
        <v>219</v>
      </c>
      <c r="NQ53" s="52">
        <v>174</v>
      </c>
      <c r="NR53" s="52">
        <v>225</v>
      </c>
      <c r="NS53" s="52">
        <v>175</v>
      </c>
      <c r="NT53" s="52">
        <v>219</v>
      </c>
      <c r="NU53" s="52">
        <v>173</v>
      </c>
      <c r="NV53" s="52">
        <v>214</v>
      </c>
      <c r="NW53" s="52">
        <v>171</v>
      </c>
      <c r="NX53" s="52">
        <v>216</v>
      </c>
      <c r="NY53" s="52">
        <v>168</v>
      </c>
      <c r="NZ53" s="52">
        <v>210</v>
      </c>
      <c r="OA53" s="52">
        <v>166</v>
      </c>
      <c r="OB53" s="52">
        <v>206</v>
      </c>
      <c r="OC53" s="52">
        <v>174</v>
      </c>
      <c r="OD53" s="52">
        <v>215</v>
      </c>
      <c r="OE53" s="52">
        <v>181</v>
      </c>
      <c r="OF53" s="52">
        <v>232</v>
      </c>
      <c r="OG53" s="52">
        <v>175</v>
      </c>
      <c r="OH53" s="52">
        <v>228</v>
      </c>
      <c r="OI53" s="52">
        <v>174</v>
      </c>
      <c r="OJ53" s="52">
        <v>223</v>
      </c>
      <c r="OK53" s="52">
        <v>173</v>
      </c>
      <c r="OL53" s="52">
        <v>218</v>
      </c>
      <c r="OM53" s="52">
        <v>167</v>
      </c>
      <c r="ON53" s="52">
        <v>221</v>
      </c>
      <c r="OO53" s="52">
        <v>162</v>
      </c>
      <c r="OP53" s="52">
        <v>214</v>
      </c>
      <c r="OQ53" s="52">
        <v>160</v>
      </c>
      <c r="OR53" s="52">
        <v>214</v>
      </c>
      <c r="OS53" s="52">
        <v>152</v>
      </c>
      <c r="OT53" s="52">
        <v>200</v>
      </c>
    </row>
    <row r="54" spans="1:410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  <c r="NI54" s="52">
        <v>260</v>
      </c>
      <c r="NJ54" s="52">
        <v>337</v>
      </c>
      <c r="NK54" s="52">
        <v>263</v>
      </c>
      <c r="NL54" s="52">
        <v>339</v>
      </c>
      <c r="NM54" s="52">
        <v>262</v>
      </c>
      <c r="NN54" s="52">
        <v>341</v>
      </c>
      <c r="NO54" s="52">
        <v>262</v>
      </c>
      <c r="NP54" s="52">
        <v>339</v>
      </c>
      <c r="NQ54" s="52">
        <v>254</v>
      </c>
      <c r="NR54" s="52">
        <v>332</v>
      </c>
      <c r="NS54" s="52">
        <v>265</v>
      </c>
      <c r="NT54" s="52">
        <v>337</v>
      </c>
      <c r="NU54" s="52">
        <v>274</v>
      </c>
      <c r="NV54" s="52">
        <v>349</v>
      </c>
      <c r="NW54" s="52">
        <v>271</v>
      </c>
      <c r="NX54" s="52">
        <v>349</v>
      </c>
      <c r="NY54" s="52">
        <v>278</v>
      </c>
      <c r="NZ54" s="52">
        <v>355</v>
      </c>
      <c r="OA54" s="52">
        <v>285</v>
      </c>
      <c r="OB54" s="52">
        <v>367</v>
      </c>
      <c r="OC54" s="52">
        <v>300</v>
      </c>
      <c r="OD54" s="52">
        <v>380</v>
      </c>
      <c r="OE54" s="52">
        <v>305</v>
      </c>
      <c r="OF54" s="52">
        <v>378</v>
      </c>
      <c r="OG54" s="52">
        <v>312</v>
      </c>
      <c r="OH54" s="52">
        <v>383</v>
      </c>
      <c r="OI54" s="52">
        <v>303</v>
      </c>
      <c r="OJ54" s="52">
        <v>375</v>
      </c>
      <c r="OK54" s="52">
        <v>308</v>
      </c>
      <c r="OL54" s="52">
        <v>380</v>
      </c>
      <c r="OM54" s="52">
        <v>299</v>
      </c>
      <c r="ON54" s="52">
        <v>373</v>
      </c>
      <c r="OO54" s="52">
        <v>300</v>
      </c>
      <c r="OP54" s="52">
        <v>366</v>
      </c>
      <c r="OQ54" s="52">
        <v>297</v>
      </c>
      <c r="OR54" s="52">
        <v>364</v>
      </c>
      <c r="OS54" s="52">
        <v>292</v>
      </c>
      <c r="OT54" s="52">
        <v>367</v>
      </c>
    </row>
    <row r="55" spans="1:410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  <c r="NI55" s="52">
        <v>233</v>
      </c>
      <c r="NJ55" s="52">
        <v>306</v>
      </c>
      <c r="NK55" s="52">
        <v>235</v>
      </c>
      <c r="NL55" s="52">
        <v>305</v>
      </c>
      <c r="NM55" s="52">
        <v>254</v>
      </c>
      <c r="NN55" s="52">
        <v>323</v>
      </c>
      <c r="NO55" s="52">
        <v>250</v>
      </c>
      <c r="NP55" s="52">
        <v>319</v>
      </c>
      <c r="NQ55" s="52">
        <v>244</v>
      </c>
      <c r="NR55" s="52">
        <v>313</v>
      </c>
      <c r="NS55" s="52">
        <v>247</v>
      </c>
      <c r="NT55" s="52">
        <v>310</v>
      </c>
      <c r="NU55" s="52">
        <v>244</v>
      </c>
      <c r="NV55" s="52">
        <v>309</v>
      </c>
      <c r="NW55" s="52">
        <v>247</v>
      </c>
      <c r="NX55" s="52">
        <v>312</v>
      </c>
      <c r="NY55" s="52">
        <v>239</v>
      </c>
      <c r="NZ55" s="52">
        <v>302</v>
      </c>
      <c r="OA55" s="52">
        <v>243</v>
      </c>
      <c r="OB55" s="52">
        <v>306</v>
      </c>
      <c r="OC55" s="52">
        <v>242</v>
      </c>
      <c r="OD55" s="52">
        <v>304</v>
      </c>
      <c r="OE55" s="52">
        <v>244</v>
      </c>
      <c r="OF55" s="52">
        <v>311</v>
      </c>
      <c r="OG55" s="52">
        <v>245</v>
      </c>
      <c r="OH55" s="52">
        <v>316</v>
      </c>
      <c r="OI55" s="52">
        <v>243</v>
      </c>
      <c r="OJ55" s="52">
        <v>311</v>
      </c>
      <c r="OK55" s="52">
        <v>222</v>
      </c>
      <c r="OL55" s="52">
        <v>289</v>
      </c>
      <c r="OM55" s="52">
        <v>212</v>
      </c>
      <c r="ON55" s="52">
        <v>280</v>
      </c>
      <c r="OO55" s="52">
        <v>216</v>
      </c>
      <c r="OP55" s="52">
        <v>285</v>
      </c>
      <c r="OQ55" s="52">
        <v>212</v>
      </c>
      <c r="OR55" s="52">
        <v>279</v>
      </c>
      <c r="OS55" s="52">
        <v>216</v>
      </c>
      <c r="OT55" s="52">
        <v>281</v>
      </c>
    </row>
    <row r="56" spans="1:410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  <c r="NI56" s="52">
        <v>368</v>
      </c>
      <c r="NJ56" s="52">
        <v>499</v>
      </c>
      <c r="NK56" s="52">
        <v>364</v>
      </c>
      <c r="NL56" s="52">
        <v>493</v>
      </c>
      <c r="NM56" s="52">
        <v>375</v>
      </c>
      <c r="NN56" s="52">
        <v>495</v>
      </c>
      <c r="NO56" s="52">
        <v>365</v>
      </c>
      <c r="NP56" s="52">
        <v>484</v>
      </c>
      <c r="NQ56" s="52">
        <v>364</v>
      </c>
      <c r="NR56" s="52">
        <v>475</v>
      </c>
      <c r="NS56" s="52">
        <v>353</v>
      </c>
      <c r="NT56" s="52">
        <v>458</v>
      </c>
      <c r="NU56" s="52">
        <v>352</v>
      </c>
      <c r="NV56" s="52">
        <v>462</v>
      </c>
      <c r="NW56" s="52">
        <v>368</v>
      </c>
      <c r="NX56" s="52">
        <v>485</v>
      </c>
      <c r="NY56" s="52">
        <v>371</v>
      </c>
      <c r="NZ56" s="52">
        <v>488</v>
      </c>
      <c r="OA56" s="52">
        <v>363</v>
      </c>
      <c r="OB56" s="52">
        <v>485</v>
      </c>
      <c r="OC56" s="52">
        <v>362</v>
      </c>
      <c r="OD56" s="52">
        <v>486</v>
      </c>
      <c r="OE56" s="52">
        <v>336</v>
      </c>
      <c r="OF56" s="52">
        <v>442</v>
      </c>
      <c r="OG56" s="52">
        <v>344</v>
      </c>
      <c r="OH56" s="52">
        <v>455</v>
      </c>
      <c r="OI56" s="52">
        <v>334</v>
      </c>
      <c r="OJ56" s="52">
        <v>450</v>
      </c>
      <c r="OK56" s="52">
        <v>331</v>
      </c>
      <c r="OL56" s="52">
        <v>449</v>
      </c>
      <c r="OM56" s="52">
        <v>330</v>
      </c>
      <c r="ON56" s="52">
        <v>448</v>
      </c>
      <c r="OO56" s="52">
        <v>329</v>
      </c>
      <c r="OP56" s="52">
        <v>448</v>
      </c>
      <c r="OQ56" s="52">
        <v>323</v>
      </c>
      <c r="OR56" s="52">
        <v>442</v>
      </c>
      <c r="OS56" s="52">
        <v>332</v>
      </c>
      <c r="OT56" s="52">
        <v>459</v>
      </c>
    </row>
    <row r="57" spans="1:410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  <c r="NI57" s="52">
        <v>119</v>
      </c>
      <c r="NJ57" s="52">
        <v>173</v>
      </c>
      <c r="NK57" s="52">
        <v>115</v>
      </c>
      <c r="NL57" s="52">
        <v>173</v>
      </c>
      <c r="NM57" s="52">
        <v>110</v>
      </c>
      <c r="NN57" s="52">
        <v>167</v>
      </c>
      <c r="NO57" s="52">
        <v>111</v>
      </c>
      <c r="NP57" s="52">
        <v>168</v>
      </c>
      <c r="NQ57" s="52">
        <v>112</v>
      </c>
      <c r="NR57" s="52">
        <v>169</v>
      </c>
      <c r="NS57" s="52">
        <v>112</v>
      </c>
      <c r="NT57" s="52">
        <v>168</v>
      </c>
      <c r="NU57" s="52">
        <v>111</v>
      </c>
      <c r="NV57" s="52">
        <v>169</v>
      </c>
      <c r="NW57" s="52">
        <v>113</v>
      </c>
      <c r="NX57" s="52">
        <v>169</v>
      </c>
      <c r="NY57" s="52">
        <v>113</v>
      </c>
      <c r="NZ57" s="52">
        <v>165</v>
      </c>
      <c r="OA57" s="52">
        <v>116</v>
      </c>
      <c r="OB57" s="52">
        <v>173</v>
      </c>
      <c r="OC57" s="52">
        <v>124</v>
      </c>
      <c r="OD57" s="52">
        <v>182</v>
      </c>
      <c r="OE57" s="52">
        <v>127</v>
      </c>
      <c r="OF57" s="52">
        <v>186</v>
      </c>
      <c r="OG57" s="52">
        <v>127</v>
      </c>
      <c r="OH57" s="52">
        <v>186</v>
      </c>
      <c r="OI57" s="52">
        <v>124</v>
      </c>
      <c r="OJ57" s="52">
        <v>187</v>
      </c>
      <c r="OK57" s="52">
        <v>121</v>
      </c>
      <c r="OL57" s="52">
        <v>184</v>
      </c>
      <c r="OM57" s="52">
        <v>113</v>
      </c>
      <c r="ON57" s="52">
        <v>168</v>
      </c>
      <c r="OO57" s="52">
        <v>111</v>
      </c>
      <c r="OP57" s="52">
        <v>175</v>
      </c>
      <c r="OQ57" s="52">
        <v>113</v>
      </c>
      <c r="OR57" s="52">
        <v>179</v>
      </c>
      <c r="OS57" s="52">
        <v>114</v>
      </c>
      <c r="OT57" s="52">
        <v>180</v>
      </c>
    </row>
    <row r="58" spans="1:410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  <c r="NI58" s="52">
        <v>374</v>
      </c>
      <c r="NJ58" s="52">
        <v>487</v>
      </c>
      <c r="NK58" s="52">
        <v>379</v>
      </c>
      <c r="NL58" s="52">
        <v>496</v>
      </c>
      <c r="NM58" s="52">
        <v>386</v>
      </c>
      <c r="NN58" s="52">
        <v>504</v>
      </c>
      <c r="NO58" s="52">
        <v>386</v>
      </c>
      <c r="NP58" s="52">
        <v>498</v>
      </c>
      <c r="NQ58" s="52">
        <v>377</v>
      </c>
      <c r="NR58" s="52">
        <v>485</v>
      </c>
      <c r="NS58" s="52">
        <v>379</v>
      </c>
      <c r="NT58" s="52">
        <v>474</v>
      </c>
      <c r="NU58" s="52">
        <v>369</v>
      </c>
      <c r="NV58" s="52">
        <v>463</v>
      </c>
      <c r="NW58" s="52">
        <v>364</v>
      </c>
      <c r="NX58" s="52">
        <v>455</v>
      </c>
      <c r="NY58" s="52">
        <v>366</v>
      </c>
      <c r="NZ58" s="52">
        <v>463</v>
      </c>
      <c r="OA58" s="52">
        <v>373</v>
      </c>
      <c r="OB58" s="52">
        <v>467</v>
      </c>
      <c r="OC58" s="52">
        <v>381</v>
      </c>
      <c r="OD58" s="52">
        <v>478</v>
      </c>
      <c r="OE58" s="52">
        <v>383</v>
      </c>
      <c r="OF58" s="52">
        <v>482</v>
      </c>
      <c r="OG58" s="52">
        <v>387</v>
      </c>
      <c r="OH58" s="52">
        <v>486</v>
      </c>
      <c r="OI58" s="52">
        <v>383</v>
      </c>
      <c r="OJ58" s="52">
        <v>480</v>
      </c>
      <c r="OK58" s="52">
        <v>387</v>
      </c>
      <c r="OL58" s="52">
        <v>490</v>
      </c>
      <c r="OM58" s="52">
        <v>391</v>
      </c>
      <c r="ON58" s="52">
        <v>487</v>
      </c>
      <c r="OO58" s="52">
        <v>383</v>
      </c>
      <c r="OP58" s="52">
        <v>475</v>
      </c>
      <c r="OQ58" s="52">
        <v>371</v>
      </c>
      <c r="OR58" s="52">
        <v>464</v>
      </c>
      <c r="OS58" s="52">
        <v>364</v>
      </c>
      <c r="OT58" s="52">
        <v>438</v>
      </c>
    </row>
    <row r="59" spans="1:410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  <c r="NI59" s="52">
        <v>280</v>
      </c>
      <c r="NJ59" s="52">
        <v>351</v>
      </c>
      <c r="NK59" s="52">
        <v>270</v>
      </c>
      <c r="NL59" s="52">
        <v>349</v>
      </c>
      <c r="NM59" s="52">
        <v>276</v>
      </c>
      <c r="NN59" s="52">
        <v>354</v>
      </c>
      <c r="NO59" s="52">
        <v>275</v>
      </c>
      <c r="NP59" s="52">
        <v>359</v>
      </c>
      <c r="NQ59" s="52">
        <v>273</v>
      </c>
      <c r="NR59" s="52">
        <v>362</v>
      </c>
      <c r="NS59" s="52">
        <v>265</v>
      </c>
      <c r="NT59" s="52">
        <v>350</v>
      </c>
      <c r="NU59" s="52">
        <v>263</v>
      </c>
      <c r="NV59" s="52">
        <v>353</v>
      </c>
      <c r="NW59" s="52">
        <v>266</v>
      </c>
      <c r="NX59" s="52">
        <v>356</v>
      </c>
      <c r="NY59" s="52">
        <v>280</v>
      </c>
      <c r="NZ59" s="52">
        <v>361</v>
      </c>
      <c r="OA59" s="52">
        <v>278</v>
      </c>
      <c r="OB59" s="52">
        <v>358</v>
      </c>
      <c r="OC59" s="52">
        <v>277</v>
      </c>
      <c r="OD59" s="52">
        <v>358</v>
      </c>
      <c r="OE59" s="52">
        <v>271</v>
      </c>
      <c r="OF59" s="52">
        <v>344</v>
      </c>
      <c r="OG59" s="52">
        <v>285</v>
      </c>
      <c r="OH59" s="52">
        <v>357</v>
      </c>
      <c r="OI59" s="52">
        <v>289</v>
      </c>
      <c r="OJ59" s="52">
        <v>351</v>
      </c>
      <c r="OK59" s="52">
        <v>293</v>
      </c>
      <c r="OL59" s="52">
        <v>356</v>
      </c>
      <c r="OM59" s="52">
        <v>283</v>
      </c>
      <c r="ON59" s="52">
        <v>350</v>
      </c>
      <c r="OO59" s="52">
        <v>285</v>
      </c>
      <c r="OP59" s="52">
        <v>348</v>
      </c>
      <c r="OQ59" s="52">
        <v>281</v>
      </c>
      <c r="OR59" s="52">
        <v>338</v>
      </c>
      <c r="OS59" s="52">
        <v>279</v>
      </c>
      <c r="OT59" s="52">
        <v>334</v>
      </c>
    </row>
    <row r="60" spans="1:410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  <c r="NI60" s="52">
        <v>1186</v>
      </c>
      <c r="NJ60" s="52">
        <v>1498</v>
      </c>
      <c r="NK60" s="52">
        <v>1187</v>
      </c>
      <c r="NL60" s="52">
        <v>1491</v>
      </c>
      <c r="NM60" s="52">
        <v>1178</v>
      </c>
      <c r="NN60" s="52">
        <v>1476</v>
      </c>
      <c r="NO60" s="52">
        <v>1175</v>
      </c>
      <c r="NP60" s="52">
        <v>1482</v>
      </c>
      <c r="NQ60" s="52">
        <v>1159</v>
      </c>
      <c r="NR60" s="52">
        <v>1466</v>
      </c>
      <c r="NS60" s="52">
        <v>1137</v>
      </c>
      <c r="NT60" s="52">
        <v>1440</v>
      </c>
      <c r="NU60" s="52">
        <v>1123</v>
      </c>
      <c r="NV60" s="52">
        <v>1424</v>
      </c>
      <c r="NW60" s="52">
        <v>1127</v>
      </c>
      <c r="NX60" s="52">
        <v>1423</v>
      </c>
      <c r="NY60" s="52">
        <v>1146</v>
      </c>
      <c r="NZ60" s="52">
        <v>1451</v>
      </c>
      <c r="OA60" s="52">
        <v>1164</v>
      </c>
      <c r="OB60" s="52">
        <v>1462</v>
      </c>
      <c r="OC60" s="52">
        <v>1176</v>
      </c>
      <c r="OD60" s="52">
        <v>1473</v>
      </c>
      <c r="OE60" s="52">
        <v>1142</v>
      </c>
      <c r="OF60" s="52">
        <v>1432</v>
      </c>
      <c r="OG60" s="52">
        <v>1145</v>
      </c>
      <c r="OH60" s="52">
        <v>1438</v>
      </c>
      <c r="OI60" s="52">
        <v>1150</v>
      </c>
      <c r="OJ60" s="52">
        <v>1436</v>
      </c>
      <c r="OK60" s="52">
        <v>1165</v>
      </c>
      <c r="OL60" s="52">
        <v>1453</v>
      </c>
      <c r="OM60" s="52">
        <v>1136</v>
      </c>
      <c r="ON60" s="52">
        <v>1432</v>
      </c>
      <c r="OO60" s="52">
        <v>1121</v>
      </c>
      <c r="OP60" s="52">
        <v>1425</v>
      </c>
      <c r="OQ60" s="52">
        <v>1121</v>
      </c>
      <c r="OR60" s="52">
        <v>1417</v>
      </c>
      <c r="OS60" s="52">
        <v>1154</v>
      </c>
      <c r="OT60" s="52">
        <v>1455</v>
      </c>
    </row>
    <row r="61" spans="1:410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  <c r="NI61" s="52">
        <v>291</v>
      </c>
      <c r="NJ61" s="52">
        <v>359</v>
      </c>
      <c r="NK61" s="52">
        <v>294</v>
      </c>
      <c r="NL61" s="52">
        <v>372</v>
      </c>
      <c r="NM61" s="52">
        <v>297</v>
      </c>
      <c r="NN61" s="52">
        <v>373</v>
      </c>
      <c r="NO61" s="52">
        <v>288</v>
      </c>
      <c r="NP61" s="52">
        <v>362</v>
      </c>
      <c r="NQ61" s="52">
        <v>289</v>
      </c>
      <c r="NR61" s="52">
        <v>369</v>
      </c>
      <c r="NS61" s="52">
        <v>280</v>
      </c>
      <c r="NT61" s="52">
        <v>358</v>
      </c>
      <c r="NU61" s="52">
        <v>283</v>
      </c>
      <c r="NV61" s="52">
        <v>362</v>
      </c>
      <c r="NW61" s="52">
        <v>283</v>
      </c>
      <c r="NX61" s="52">
        <v>360</v>
      </c>
      <c r="NY61" s="52">
        <v>278</v>
      </c>
      <c r="NZ61" s="52">
        <v>359</v>
      </c>
      <c r="OA61" s="52">
        <v>272</v>
      </c>
      <c r="OB61" s="52">
        <v>351</v>
      </c>
      <c r="OC61" s="52">
        <v>274</v>
      </c>
      <c r="OD61" s="52">
        <v>352</v>
      </c>
      <c r="OE61" s="52">
        <v>272</v>
      </c>
      <c r="OF61" s="52">
        <v>349</v>
      </c>
      <c r="OG61" s="52">
        <v>272</v>
      </c>
      <c r="OH61" s="52">
        <v>349</v>
      </c>
      <c r="OI61" s="52">
        <v>273</v>
      </c>
      <c r="OJ61" s="52">
        <v>340</v>
      </c>
      <c r="OK61" s="52">
        <v>272</v>
      </c>
      <c r="OL61" s="52">
        <v>344</v>
      </c>
      <c r="OM61" s="52">
        <v>270</v>
      </c>
      <c r="ON61" s="52">
        <v>346</v>
      </c>
      <c r="OO61" s="52">
        <v>264</v>
      </c>
      <c r="OP61" s="52">
        <v>340</v>
      </c>
      <c r="OQ61" s="52">
        <v>267</v>
      </c>
      <c r="OR61" s="52">
        <v>348</v>
      </c>
      <c r="OS61" s="52">
        <v>266</v>
      </c>
      <c r="OT61" s="52">
        <v>348</v>
      </c>
    </row>
    <row r="62" spans="1:410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  <c r="NI62" s="52">
        <v>747</v>
      </c>
      <c r="NJ62" s="52">
        <v>954</v>
      </c>
      <c r="NK62" s="52">
        <v>748</v>
      </c>
      <c r="NL62" s="52">
        <v>940</v>
      </c>
      <c r="NM62" s="52">
        <v>735</v>
      </c>
      <c r="NN62" s="52">
        <v>936</v>
      </c>
      <c r="NO62" s="52">
        <v>737</v>
      </c>
      <c r="NP62" s="52">
        <v>936</v>
      </c>
      <c r="NQ62" s="52">
        <v>722</v>
      </c>
      <c r="NR62" s="52">
        <v>922</v>
      </c>
      <c r="NS62" s="52">
        <v>704</v>
      </c>
      <c r="NT62" s="52">
        <v>897</v>
      </c>
      <c r="NU62" s="52">
        <v>677</v>
      </c>
      <c r="NV62" s="52">
        <v>867</v>
      </c>
      <c r="NW62" s="52">
        <v>679</v>
      </c>
      <c r="NX62" s="52">
        <v>866</v>
      </c>
      <c r="NY62" s="52">
        <v>684</v>
      </c>
      <c r="NZ62" s="52">
        <v>880</v>
      </c>
      <c r="OA62" s="52">
        <v>682</v>
      </c>
      <c r="OB62" s="52">
        <v>873</v>
      </c>
      <c r="OC62" s="52">
        <v>691</v>
      </c>
      <c r="OD62" s="52">
        <v>896</v>
      </c>
      <c r="OE62" s="52">
        <v>714</v>
      </c>
      <c r="OF62" s="52">
        <v>937</v>
      </c>
      <c r="OG62" s="52">
        <v>708</v>
      </c>
      <c r="OH62" s="52">
        <v>931</v>
      </c>
      <c r="OI62" s="52">
        <v>699</v>
      </c>
      <c r="OJ62" s="52">
        <v>914</v>
      </c>
      <c r="OK62" s="52">
        <v>686</v>
      </c>
      <c r="OL62" s="52">
        <v>909</v>
      </c>
      <c r="OM62" s="52">
        <v>686</v>
      </c>
      <c r="ON62" s="52">
        <v>905</v>
      </c>
      <c r="OO62" s="52">
        <v>691</v>
      </c>
      <c r="OP62" s="52">
        <v>908</v>
      </c>
      <c r="OQ62" s="52">
        <v>677</v>
      </c>
      <c r="OR62" s="52">
        <v>889</v>
      </c>
      <c r="OS62" s="52">
        <v>657</v>
      </c>
      <c r="OT62" s="52">
        <v>861</v>
      </c>
    </row>
    <row r="63" spans="1:410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  <c r="NI63" s="52">
        <v>210</v>
      </c>
      <c r="NJ63" s="52">
        <v>269</v>
      </c>
      <c r="NK63" s="52">
        <v>201</v>
      </c>
      <c r="NL63" s="52">
        <v>272</v>
      </c>
      <c r="NM63" s="52">
        <v>204</v>
      </c>
      <c r="NN63" s="52">
        <v>275</v>
      </c>
      <c r="NO63" s="52">
        <v>207</v>
      </c>
      <c r="NP63" s="52">
        <v>282</v>
      </c>
      <c r="NQ63" s="52">
        <v>202</v>
      </c>
      <c r="NR63" s="52">
        <v>279</v>
      </c>
      <c r="NS63" s="52">
        <v>201</v>
      </c>
      <c r="NT63" s="52">
        <v>272</v>
      </c>
      <c r="NU63" s="52">
        <v>209</v>
      </c>
      <c r="NV63" s="52">
        <v>281</v>
      </c>
      <c r="NW63" s="52">
        <v>211</v>
      </c>
      <c r="NX63" s="52">
        <v>284</v>
      </c>
      <c r="NY63" s="52">
        <v>220</v>
      </c>
      <c r="NZ63" s="52">
        <v>292</v>
      </c>
      <c r="OA63" s="52">
        <v>222</v>
      </c>
      <c r="OB63" s="52">
        <v>296</v>
      </c>
      <c r="OC63" s="52">
        <v>219</v>
      </c>
      <c r="OD63" s="52">
        <v>294</v>
      </c>
      <c r="OE63" s="52">
        <v>207</v>
      </c>
      <c r="OF63" s="52">
        <v>286</v>
      </c>
      <c r="OG63" s="52">
        <v>209</v>
      </c>
      <c r="OH63" s="52">
        <v>285</v>
      </c>
      <c r="OI63" s="52">
        <v>207</v>
      </c>
      <c r="OJ63" s="52">
        <v>281</v>
      </c>
      <c r="OK63" s="52">
        <v>215</v>
      </c>
      <c r="OL63" s="52">
        <v>286</v>
      </c>
      <c r="OM63" s="52">
        <v>203</v>
      </c>
      <c r="ON63" s="52">
        <v>276</v>
      </c>
      <c r="OO63" s="52">
        <v>207</v>
      </c>
      <c r="OP63" s="52">
        <v>277</v>
      </c>
      <c r="OQ63" s="52">
        <v>203</v>
      </c>
      <c r="OR63" s="52">
        <v>265</v>
      </c>
      <c r="OS63" s="52">
        <v>198</v>
      </c>
      <c r="OT63" s="52">
        <v>261</v>
      </c>
    </row>
    <row r="64" spans="1:410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  <c r="NI64" s="52">
        <v>90</v>
      </c>
      <c r="NJ64" s="52">
        <v>129</v>
      </c>
      <c r="NK64" s="52">
        <v>90</v>
      </c>
      <c r="NL64" s="52">
        <v>127</v>
      </c>
      <c r="NM64" s="52">
        <v>90</v>
      </c>
      <c r="NN64" s="52">
        <v>128</v>
      </c>
      <c r="NO64" s="52">
        <v>94</v>
      </c>
      <c r="NP64" s="52">
        <v>131</v>
      </c>
      <c r="NQ64" s="52">
        <v>95</v>
      </c>
      <c r="NR64" s="52">
        <v>131</v>
      </c>
      <c r="NS64" s="52">
        <v>91</v>
      </c>
      <c r="NT64" s="52">
        <v>129</v>
      </c>
      <c r="NU64" s="52">
        <v>94</v>
      </c>
      <c r="NV64" s="52">
        <v>133</v>
      </c>
      <c r="NW64" s="52">
        <v>94</v>
      </c>
      <c r="NX64" s="52">
        <v>133</v>
      </c>
      <c r="NY64" s="52">
        <v>94</v>
      </c>
      <c r="NZ64" s="52">
        <v>136</v>
      </c>
      <c r="OA64" s="52">
        <v>98</v>
      </c>
      <c r="OB64" s="52">
        <v>142</v>
      </c>
      <c r="OC64" s="52">
        <v>101</v>
      </c>
      <c r="OD64" s="52">
        <v>142</v>
      </c>
      <c r="OE64" s="52">
        <v>110</v>
      </c>
      <c r="OF64" s="52">
        <v>147</v>
      </c>
      <c r="OG64" s="52">
        <v>111</v>
      </c>
      <c r="OH64" s="52">
        <v>145</v>
      </c>
      <c r="OI64" s="52">
        <v>109</v>
      </c>
      <c r="OJ64" s="52">
        <v>139</v>
      </c>
      <c r="OK64" s="52">
        <v>109</v>
      </c>
      <c r="OL64" s="52">
        <v>143</v>
      </c>
      <c r="OM64" s="52">
        <v>112</v>
      </c>
      <c r="ON64" s="52">
        <v>154</v>
      </c>
      <c r="OO64" s="52">
        <v>110</v>
      </c>
      <c r="OP64" s="52">
        <v>157</v>
      </c>
      <c r="OQ64" s="52">
        <v>107</v>
      </c>
      <c r="OR64" s="52">
        <v>154</v>
      </c>
      <c r="OS64" s="52">
        <v>103</v>
      </c>
      <c r="OT64" s="52">
        <v>154</v>
      </c>
    </row>
    <row r="65" spans="1:410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  <c r="NI65" s="52">
        <v>128</v>
      </c>
      <c r="NJ65" s="52">
        <v>181</v>
      </c>
      <c r="NK65" s="52">
        <v>132</v>
      </c>
      <c r="NL65" s="52">
        <v>183</v>
      </c>
      <c r="NM65" s="52">
        <v>136</v>
      </c>
      <c r="NN65" s="52">
        <v>185</v>
      </c>
      <c r="NO65" s="52">
        <v>140</v>
      </c>
      <c r="NP65" s="52">
        <v>188</v>
      </c>
      <c r="NQ65" s="52">
        <v>141</v>
      </c>
      <c r="NR65" s="52">
        <v>192</v>
      </c>
      <c r="NS65" s="52">
        <v>140</v>
      </c>
      <c r="NT65" s="52">
        <v>191</v>
      </c>
      <c r="NU65" s="52">
        <v>138</v>
      </c>
      <c r="NV65" s="52">
        <v>186</v>
      </c>
      <c r="NW65" s="52">
        <v>136</v>
      </c>
      <c r="NX65" s="52">
        <v>188</v>
      </c>
      <c r="NY65" s="52">
        <v>135</v>
      </c>
      <c r="NZ65" s="52">
        <v>191</v>
      </c>
      <c r="OA65" s="52">
        <v>133</v>
      </c>
      <c r="OB65" s="52">
        <v>186</v>
      </c>
      <c r="OC65" s="52">
        <v>143</v>
      </c>
      <c r="OD65" s="52">
        <v>194</v>
      </c>
      <c r="OE65" s="52">
        <v>183</v>
      </c>
      <c r="OF65" s="52">
        <v>242</v>
      </c>
      <c r="OG65" s="52">
        <v>171</v>
      </c>
      <c r="OH65" s="52">
        <v>231</v>
      </c>
      <c r="OI65" s="52">
        <v>163</v>
      </c>
      <c r="OJ65" s="52">
        <v>225</v>
      </c>
      <c r="OK65" s="52">
        <v>152</v>
      </c>
      <c r="OL65" s="52">
        <v>211</v>
      </c>
      <c r="OM65" s="52">
        <v>147</v>
      </c>
      <c r="ON65" s="52">
        <v>206</v>
      </c>
      <c r="OO65" s="52">
        <v>150</v>
      </c>
      <c r="OP65" s="52">
        <v>210</v>
      </c>
      <c r="OQ65" s="52">
        <v>148</v>
      </c>
      <c r="OR65" s="52">
        <v>208</v>
      </c>
      <c r="OS65" s="52">
        <v>137</v>
      </c>
      <c r="OT65" s="52">
        <v>195</v>
      </c>
    </row>
    <row r="66" spans="1:410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  <c r="NI66" s="52">
        <v>207</v>
      </c>
      <c r="NJ66" s="52">
        <v>289</v>
      </c>
      <c r="NK66" s="52">
        <v>209</v>
      </c>
      <c r="NL66" s="52">
        <v>294</v>
      </c>
      <c r="NM66" s="52">
        <v>207</v>
      </c>
      <c r="NN66" s="52">
        <v>288</v>
      </c>
      <c r="NO66" s="52">
        <v>201</v>
      </c>
      <c r="NP66" s="52">
        <v>281</v>
      </c>
      <c r="NQ66" s="52">
        <v>200</v>
      </c>
      <c r="NR66" s="52">
        <v>284</v>
      </c>
      <c r="NS66" s="52">
        <v>198</v>
      </c>
      <c r="NT66" s="52">
        <v>279</v>
      </c>
      <c r="NU66" s="52">
        <v>206</v>
      </c>
      <c r="NV66" s="52">
        <v>288</v>
      </c>
      <c r="NW66" s="52">
        <v>203</v>
      </c>
      <c r="NX66" s="52">
        <v>291</v>
      </c>
      <c r="NY66" s="52">
        <v>208</v>
      </c>
      <c r="NZ66" s="52">
        <v>299</v>
      </c>
      <c r="OA66" s="52">
        <v>207</v>
      </c>
      <c r="OB66" s="52">
        <v>297</v>
      </c>
      <c r="OC66" s="52">
        <v>215</v>
      </c>
      <c r="OD66" s="52">
        <v>305</v>
      </c>
      <c r="OE66" s="52">
        <v>232</v>
      </c>
      <c r="OF66" s="52">
        <v>321</v>
      </c>
      <c r="OG66" s="52">
        <v>226</v>
      </c>
      <c r="OH66" s="52">
        <v>317</v>
      </c>
      <c r="OI66" s="52">
        <v>228</v>
      </c>
      <c r="OJ66" s="52">
        <v>320</v>
      </c>
      <c r="OK66" s="52">
        <v>224</v>
      </c>
      <c r="OL66" s="52">
        <v>311</v>
      </c>
      <c r="OM66" s="52">
        <v>233</v>
      </c>
      <c r="ON66" s="52">
        <v>320</v>
      </c>
      <c r="OO66" s="52">
        <v>219</v>
      </c>
      <c r="OP66" s="52">
        <v>311</v>
      </c>
      <c r="OQ66" s="52">
        <v>216</v>
      </c>
      <c r="OR66" s="52">
        <v>309</v>
      </c>
      <c r="OS66" s="52">
        <v>215</v>
      </c>
      <c r="OT66" s="52">
        <v>304</v>
      </c>
    </row>
    <row r="67" spans="1:410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  <c r="NI67" s="52">
        <v>350</v>
      </c>
      <c r="NJ67" s="52">
        <v>454</v>
      </c>
      <c r="NK67" s="52">
        <v>362</v>
      </c>
      <c r="NL67" s="52">
        <v>471</v>
      </c>
      <c r="NM67" s="52">
        <v>362</v>
      </c>
      <c r="NN67" s="52">
        <v>477</v>
      </c>
      <c r="NO67" s="52">
        <v>362</v>
      </c>
      <c r="NP67" s="52">
        <v>477</v>
      </c>
      <c r="NQ67" s="52">
        <v>365</v>
      </c>
      <c r="NR67" s="52">
        <v>463</v>
      </c>
      <c r="NS67" s="52">
        <v>363</v>
      </c>
      <c r="NT67" s="52">
        <v>460</v>
      </c>
      <c r="NU67" s="52">
        <v>374</v>
      </c>
      <c r="NV67" s="52">
        <v>465</v>
      </c>
      <c r="NW67" s="52">
        <v>369</v>
      </c>
      <c r="NX67" s="52">
        <v>461</v>
      </c>
      <c r="NY67" s="52">
        <v>365</v>
      </c>
      <c r="NZ67" s="52">
        <v>458</v>
      </c>
      <c r="OA67" s="52">
        <v>364</v>
      </c>
      <c r="OB67" s="52">
        <v>450</v>
      </c>
      <c r="OC67" s="52">
        <v>373</v>
      </c>
      <c r="OD67" s="52">
        <v>462</v>
      </c>
      <c r="OE67" s="52">
        <v>376</v>
      </c>
      <c r="OF67" s="52">
        <v>460</v>
      </c>
      <c r="OG67" s="52">
        <v>384</v>
      </c>
      <c r="OH67" s="52">
        <v>467</v>
      </c>
      <c r="OI67" s="52">
        <v>390</v>
      </c>
      <c r="OJ67" s="52">
        <v>472</v>
      </c>
      <c r="OK67" s="52">
        <v>390</v>
      </c>
      <c r="OL67" s="52">
        <v>470</v>
      </c>
      <c r="OM67" s="52">
        <v>381</v>
      </c>
      <c r="ON67" s="52">
        <v>463</v>
      </c>
      <c r="OO67" s="52">
        <v>368</v>
      </c>
      <c r="OP67" s="52">
        <v>450</v>
      </c>
      <c r="OQ67" s="52">
        <v>352</v>
      </c>
      <c r="OR67" s="52">
        <v>430</v>
      </c>
      <c r="OS67" s="52">
        <v>328</v>
      </c>
      <c r="OT67" s="52">
        <v>404</v>
      </c>
    </row>
    <row r="68" spans="1:410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  <c r="NI68" s="52">
        <v>461</v>
      </c>
      <c r="NJ68" s="52">
        <v>588</v>
      </c>
      <c r="NK68" s="52">
        <v>473</v>
      </c>
      <c r="NL68" s="52">
        <v>593</v>
      </c>
      <c r="NM68" s="52">
        <v>485</v>
      </c>
      <c r="NN68" s="52">
        <v>596</v>
      </c>
      <c r="NO68" s="52">
        <v>483</v>
      </c>
      <c r="NP68" s="52">
        <v>595</v>
      </c>
      <c r="NQ68" s="52">
        <v>474</v>
      </c>
      <c r="NR68" s="52">
        <v>593</v>
      </c>
      <c r="NS68" s="52">
        <v>462</v>
      </c>
      <c r="NT68" s="52">
        <v>577</v>
      </c>
      <c r="NU68" s="52">
        <v>456</v>
      </c>
      <c r="NV68" s="52">
        <v>575</v>
      </c>
      <c r="NW68" s="52">
        <v>453</v>
      </c>
      <c r="NX68" s="52">
        <v>578</v>
      </c>
      <c r="NY68" s="52">
        <v>460</v>
      </c>
      <c r="NZ68" s="52">
        <v>590</v>
      </c>
      <c r="OA68" s="52">
        <v>457</v>
      </c>
      <c r="OB68" s="52">
        <v>588</v>
      </c>
      <c r="OC68" s="52">
        <v>449</v>
      </c>
      <c r="OD68" s="52">
        <v>574</v>
      </c>
      <c r="OE68" s="52">
        <v>449</v>
      </c>
      <c r="OF68" s="52">
        <v>579</v>
      </c>
      <c r="OG68" s="52">
        <v>466</v>
      </c>
      <c r="OH68" s="52">
        <v>599</v>
      </c>
      <c r="OI68" s="52">
        <v>464</v>
      </c>
      <c r="OJ68" s="52">
        <v>596</v>
      </c>
      <c r="OK68" s="52">
        <v>467</v>
      </c>
      <c r="OL68" s="52">
        <v>594</v>
      </c>
      <c r="OM68" s="52">
        <v>474</v>
      </c>
      <c r="ON68" s="52">
        <v>612</v>
      </c>
      <c r="OO68" s="52">
        <v>460</v>
      </c>
      <c r="OP68" s="52">
        <v>600</v>
      </c>
      <c r="OQ68" s="52">
        <v>451</v>
      </c>
      <c r="OR68" s="52">
        <v>582</v>
      </c>
      <c r="OS68" s="52">
        <v>442</v>
      </c>
      <c r="OT68" s="52">
        <v>569</v>
      </c>
    </row>
    <row r="69" spans="1:410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  <c r="NI69" s="52">
        <v>188</v>
      </c>
      <c r="NJ69" s="52">
        <v>260</v>
      </c>
      <c r="NK69" s="52">
        <v>189</v>
      </c>
      <c r="NL69" s="52">
        <v>256</v>
      </c>
      <c r="NM69" s="52">
        <v>186</v>
      </c>
      <c r="NN69" s="52">
        <v>247</v>
      </c>
      <c r="NO69" s="52">
        <v>181</v>
      </c>
      <c r="NP69" s="52">
        <v>245</v>
      </c>
      <c r="NQ69" s="52">
        <v>176</v>
      </c>
      <c r="NR69" s="52">
        <v>245</v>
      </c>
      <c r="NS69" s="52">
        <v>176</v>
      </c>
      <c r="NT69" s="52">
        <v>244</v>
      </c>
      <c r="NU69" s="52">
        <v>173</v>
      </c>
      <c r="NV69" s="52">
        <v>239</v>
      </c>
      <c r="NW69" s="52">
        <v>174</v>
      </c>
      <c r="NX69" s="52">
        <v>240</v>
      </c>
      <c r="NY69" s="52">
        <v>175</v>
      </c>
      <c r="NZ69" s="52">
        <v>245</v>
      </c>
      <c r="OA69" s="52">
        <v>184</v>
      </c>
      <c r="OB69" s="52">
        <v>255</v>
      </c>
      <c r="OC69" s="52">
        <v>185</v>
      </c>
      <c r="OD69" s="52">
        <v>251</v>
      </c>
      <c r="OE69" s="52">
        <v>198</v>
      </c>
      <c r="OF69" s="52">
        <v>265</v>
      </c>
      <c r="OG69" s="52">
        <v>197</v>
      </c>
      <c r="OH69" s="52">
        <v>268</v>
      </c>
      <c r="OI69" s="52">
        <v>199</v>
      </c>
      <c r="OJ69" s="52">
        <v>268</v>
      </c>
      <c r="OK69" s="52">
        <v>200</v>
      </c>
      <c r="OL69" s="52">
        <v>276</v>
      </c>
      <c r="OM69" s="52">
        <v>204</v>
      </c>
      <c r="ON69" s="52">
        <v>276</v>
      </c>
      <c r="OO69" s="52">
        <v>197</v>
      </c>
      <c r="OP69" s="52">
        <v>272</v>
      </c>
      <c r="OQ69" s="52">
        <v>196</v>
      </c>
      <c r="OR69" s="52">
        <v>269</v>
      </c>
      <c r="OS69" s="52">
        <v>195</v>
      </c>
      <c r="OT69" s="52">
        <v>267</v>
      </c>
    </row>
    <row r="70" spans="1:410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  <c r="NI70" s="52">
        <v>81</v>
      </c>
      <c r="NJ70" s="52">
        <v>106</v>
      </c>
      <c r="NK70" s="52">
        <v>89</v>
      </c>
      <c r="NL70" s="52">
        <v>110</v>
      </c>
      <c r="NM70" s="52">
        <v>87</v>
      </c>
      <c r="NN70" s="52">
        <v>108</v>
      </c>
      <c r="NO70" s="52">
        <v>90</v>
      </c>
      <c r="NP70" s="52">
        <v>111</v>
      </c>
      <c r="NQ70" s="52">
        <v>91</v>
      </c>
      <c r="NR70" s="52">
        <v>114</v>
      </c>
      <c r="NS70" s="52">
        <v>94</v>
      </c>
      <c r="NT70" s="52">
        <v>120</v>
      </c>
      <c r="NU70" s="52">
        <v>91</v>
      </c>
      <c r="NV70" s="52">
        <v>114</v>
      </c>
      <c r="NW70" s="52">
        <v>92</v>
      </c>
      <c r="NX70" s="52">
        <v>115</v>
      </c>
      <c r="NY70" s="52">
        <v>93</v>
      </c>
      <c r="NZ70" s="52">
        <v>119</v>
      </c>
      <c r="OA70" s="52">
        <v>95</v>
      </c>
      <c r="OB70" s="52">
        <v>121</v>
      </c>
      <c r="OC70" s="52">
        <v>93</v>
      </c>
      <c r="OD70" s="52">
        <v>119</v>
      </c>
      <c r="OE70" s="52">
        <v>92</v>
      </c>
      <c r="OF70" s="52">
        <v>115</v>
      </c>
      <c r="OG70" s="52">
        <v>96</v>
      </c>
      <c r="OH70" s="52">
        <v>118</v>
      </c>
      <c r="OI70" s="52">
        <v>91</v>
      </c>
      <c r="OJ70" s="52">
        <v>113</v>
      </c>
      <c r="OK70" s="52">
        <v>93</v>
      </c>
      <c r="OL70" s="52">
        <v>112</v>
      </c>
      <c r="OM70" s="52">
        <v>93</v>
      </c>
      <c r="ON70" s="52">
        <v>114</v>
      </c>
      <c r="OO70" s="52">
        <v>92</v>
      </c>
      <c r="OP70" s="52">
        <v>117</v>
      </c>
      <c r="OQ70" s="52">
        <v>91</v>
      </c>
      <c r="OR70" s="52">
        <v>118</v>
      </c>
      <c r="OS70" s="52">
        <v>93</v>
      </c>
      <c r="OT70" s="52">
        <v>120</v>
      </c>
    </row>
    <row r="71" spans="1:410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  <c r="NI71" s="52">
        <v>550</v>
      </c>
      <c r="NJ71" s="52">
        <v>720</v>
      </c>
      <c r="NK71" s="52">
        <v>547</v>
      </c>
      <c r="NL71" s="52">
        <v>713</v>
      </c>
      <c r="NM71" s="52">
        <v>548</v>
      </c>
      <c r="NN71" s="52">
        <v>709</v>
      </c>
      <c r="NO71" s="52">
        <v>531</v>
      </c>
      <c r="NP71" s="52">
        <v>699</v>
      </c>
      <c r="NQ71" s="52">
        <v>520</v>
      </c>
      <c r="NR71" s="52">
        <v>687</v>
      </c>
      <c r="NS71" s="52">
        <v>510</v>
      </c>
      <c r="NT71" s="52">
        <v>673</v>
      </c>
      <c r="NU71" s="52">
        <v>507</v>
      </c>
      <c r="NV71" s="52">
        <v>675</v>
      </c>
      <c r="NW71" s="52">
        <v>509</v>
      </c>
      <c r="NX71" s="52">
        <v>668</v>
      </c>
      <c r="NY71" s="52">
        <v>516</v>
      </c>
      <c r="NZ71" s="52">
        <v>667</v>
      </c>
      <c r="OA71" s="52">
        <v>515</v>
      </c>
      <c r="OB71" s="52">
        <v>665</v>
      </c>
      <c r="OC71" s="52">
        <v>526</v>
      </c>
      <c r="OD71" s="52">
        <v>689</v>
      </c>
      <c r="OE71" s="52">
        <v>568</v>
      </c>
      <c r="OF71" s="52">
        <v>749</v>
      </c>
      <c r="OG71" s="52">
        <v>573</v>
      </c>
      <c r="OH71" s="52">
        <v>754</v>
      </c>
      <c r="OI71" s="52">
        <v>570</v>
      </c>
      <c r="OJ71" s="52">
        <v>762</v>
      </c>
      <c r="OK71" s="52">
        <v>579</v>
      </c>
      <c r="OL71" s="52">
        <v>767</v>
      </c>
      <c r="OM71" s="52">
        <v>575</v>
      </c>
      <c r="ON71" s="52">
        <v>766</v>
      </c>
      <c r="OO71" s="52">
        <v>563</v>
      </c>
      <c r="OP71" s="52">
        <v>754</v>
      </c>
      <c r="OQ71" s="52">
        <v>543</v>
      </c>
      <c r="OR71" s="52">
        <v>739</v>
      </c>
      <c r="OS71" s="52">
        <v>569</v>
      </c>
      <c r="OT71" s="52">
        <v>754</v>
      </c>
    </row>
    <row r="72" spans="1:410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  <c r="NI72" s="52">
        <v>348</v>
      </c>
      <c r="NJ72" s="52">
        <v>486</v>
      </c>
      <c r="NK72" s="52">
        <v>340</v>
      </c>
      <c r="NL72" s="52">
        <v>483</v>
      </c>
      <c r="NM72" s="52">
        <v>343</v>
      </c>
      <c r="NN72" s="52">
        <v>487</v>
      </c>
      <c r="NO72" s="52">
        <v>353</v>
      </c>
      <c r="NP72" s="52">
        <v>493</v>
      </c>
      <c r="NQ72" s="52">
        <v>360</v>
      </c>
      <c r="NR72" s="52">
        <v>503</v>
      </c>
      <c r="NS72" s="52">
        <v>359</v>
      </c>
      <c r="NT72" s="52">
        <v>492</v>
      </c>
      <c r="NU72" s="52">
        <v>366</v>
      </c>
      <c r="NV72" s="52">
        <v>505</v>
      </c>
      <c r="NW72" s="52">
        <v>334</v>
      </c>
      <c r="NX72" s="52">
        <v>460</v>
      </c>
      <c r="NY72" s="52">
        <v>366</v>
      </c>
      <c r="NZ72" s="52">
        <v>495</v>
      </c>
      <c r="OA72" s="52">
        <v>371</v>
      </c>
      <c r="OB72" s="52">
        <v>495</v>
      </c>
      <c r="OC72" s="52">
        <v>376</v>
      </c>
      <c r="OD72" s="52">
        <v>501</v>
      </c>
      <c r="OE72" s="52">
        <v>363</v>
      </c>
      <c r="OF72" s="52">
        <v>482</v>
      </c>
      <c r="OG72" s="52">
        <v>363</v>
      </c>
      <c r="OH72" s="52">
        <v>486</v>
      </c>
      <c r="OI72" s="52">
        <v>362</v>
      </c>
      <c r="OJ72" s="52">
        <v>486</v>
      </c>
      <c r="OK72" s="52">
        <v>367</v>
      </c>
      <c r="OL72" s="52">
        <v>490</v>
      </c>
      <c r="OM72" s="52">
        <v>377</v>
      </c>
      <c r="ON72" s="52">
        <v>485</v>
      </c>
      <c r="OO72" s="52">
        <v>377</v>
      </c>
      <c r="OP72" s="52">
        <v>494</v>
      </c>
      <c r="OQ72" s="52">
        <v>370</v>
      </c>
      <c r="OR72" s="52">
        <v>492</v>
      </c>
      <c r="OS72" s="52">
        <v>365</v>
      </c>
      <c r="OT72" s="52">
        <v>485</v>
      </c>
    </row>
    <row r="73" spans="1:410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  <c r="NI73" s="52">
        <v>192</v>
      </c>
      <c r="NJ73" s="52">
        <v>258</v>
      </c>
      <c r="NK73" s="52">
        <v>191</v>
      </c>
      <c r="NL73" s="52">
        <v>260</v>
      </c>
      <c r="NM73" s="52">
        <v>197</v>
      </c>
      <c r="NN73" s="52">
        <v>264</v>
      </c>
      <c r="NO73" s="52">
        <v>192</v>
      </c>
      <c r="NP73" s="52">
        <v>258</v>
      </c>
      <c r="NQ73" s="52">
        <v>188</v>
      </c>
      <c r="NR73" s="52">
        <v>252</v>
      </c>
      <c r="NS73" s="52">
        <v>183</v>
      </c>
      <c r="NT73" s="52">
        <v>255</v>
      </c>
      <c r="NU73" s="52">
        <v>180</v>
      </c>
      <c r="NV73" s="52">
        <v>249</v>
      </c>
      <c r="NW73" s="52">
        <v>178</v>
      </c>
      <c r="NX73" s="52">
        <v>251</v>
      </c>
      <c r="NY73" s="52">
        <v>177</v>
      </c>
      <c r="NZ73" s="52">
        <v>248</v>
      </c>
      <c r="OA73" s="52">
        <v>175</v>
      </c>
      <c r="OB73" s="52">
        <v>245</v>
      </c>
      <c r="OC73" s="52">
        <v>177</v>
      </c>
      <c r="OD73" s="52">
        <v>247</v>
      </c>
      <c r="OE73" s="52">
        <v>192</v>
      </c>
      <c r="OF73" s="52">
        <v>265</v>
      </c>
      <c r="OG73" s="52">
        <v>193</v>
      </c>
      <c r="OH73" s="52">
        <v>263</v>
      </c>
      <c r="OI73" s="52">
        <v>197</v>
      </c>
      <c r="OJ73" s="52">
        <v>269</v>
      </c>
      <c r="OK73" s="52">
        <v>197</v>
      </c>
      <c r="OL73" s="52">
        <v>273</v>
      </c>
      <c r="OM73" s="52">
        <v>203</v>
      </c>
      <c r="ON73" s="52">
        <v>283</v>
      </c>
      <c r="OO73" s="52">
        <v>199</v>
      </c>
      <c r="OP73" s="52">
        <v>281</v>
      </c>
      <c r="OQ73" s="52">
        <v>194</v>
      </c>
      <c r="OR73" s="52">
        <v>268</v>
      </c>
      <c r="OS73" s="52">
        <v>190</v>
      </c>
      <c r="OT73" s="52">
        <v>257</v>
      </c>
    </row>
    <row r="74" spans="1:410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  <c r="NI74" s="52">
        <v>297</v>
      </c>
      <c r="NJ74" s="52">
        <v>377</v>
      </c>
      <c r="NK74" s="52">
        <v>296</v>
      </c>
      <c r="NL74" s="52">
        <v>375</v>
      </c>
      <c r="NM74" s="52">
        <v>301</v>
      </c>
      <c r="NN74" s="52">
        <v>381</v>
      </c>
      <c r="NO74" s="52">
        <v>296</v>
      </c>
      <c r="NP74" s="52">
        <v>383</v>
      </c>
      <c r="NQ74" s="52">
        <v>295</v>
      </c>
      <c r="NR74" s="52">
        <v>386</v>
      </c>
      <c r="NS74" s="52">
        <v>303</v>
      </c>
      <c r="NT74" s="52">
        <v>394</v>
      </c>
      <c r="NU74" s="52">
        <v>295</v>
      </c>
      <c r="NV74" s="52">
        <v>390</v>
      </c>
      <c r="NW74" s="52">
        <v>302</v>
      </c>
      <c r="NX74" s="52">
        <v>396</v>
      </c>
      <c r="NY74" s="52">
        <v>308</v>
      </c>
      <c r="NZ74" s="52">
        <v>409</v>
      </c>
      <c r="OA74" s="52">
        <v>304</v>
      </c>
      <c r="OB74" s="52">
        <v>400</v>
      </c>
      <c r="OC74" s="52">
        <v>309</v>
      </c>
      <c r="OD74" s="52">
        <v>402</v>
      </c>
      <c r="OE74" s="52">
        <v>301</v>
      </c>
      <c r="OF74" s="52">
        <v>398</v>
      </c>
      <c r="OG74" s="52">
        <v>300</v>
      </c>
      <c r="OH74" s="52">
        <v>392</v>
      </c>
      <c r="OI74" s="52">
        <v>287</v>
      </c>
      <c r="OJ74" s="52">
        <v>374</v>
      </c>
      <c r="OK74" s="52">
        <v>284</v>
      </c>
      <c r="OL74" s="52">
        <v>378</v>
      </c>
      <c r="OM74" s="52">
        <v>297</v>
      </c>
      <c r="ON74" s="52">
        <v>391</v>
      </c>
      <c r="OO74" s="52">
        <v>299</v>
      </c>
      <c r="OP74" s="52">
        <v>387</v>
      </c>
      <c r="OQ74" s="52">
        <v>298</v>
      </c>
      <c r="OR74" s="52">
        <v>390</v>
      </c>
      <c r="OS74" s="52">
        <v>304</v>
      </c>
      <c r="OT74" s="52">
        <v>401</v>
      </c>
    </row>
    <row r="75" spans="1:410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  <c r="NI75" s="52">
        <v>71</v>
      </c>
      <c r="NJ75" s="52">
        <v>124</v>
      </c>
      <c r="NK75" s="52">
        <v>79</v>
      </c>
      <c r="NL75" s="52">
        <v>130</v>
      </c>
      <c r="NM75" s="52">
        <v>82</v>
      </c>
      <c r="NN75" s="52">
        <v>132</v>
      </c>
      <c r="NO75" s="52">
        <v>80</v>
      </c>
      <c r="NP75" s="52">
        <v>127</v>
      </c>
      <c r="NQ75" s="52">
        <v>75</v>
      </c>
      <c r="NR75" s="52">
        <v>120</v>
      </c>
      <c r="NS75" s="52">
        <v>76</v>
      </c>
      <c r="NT75" s="52">
        <v>116</v>
      </c>
      <c r="NU75" s="52">
        <v>73</v>
      </c>
      <c r="NV75" s="52">
        <v>113</v>
      </c>
      <c r="NW75" s="52">
        <v>67</v>
      </c>
      <c r="NX75" s="52">
        <v>107</v>
      </c>
      <c r="NY75" s="52">
        <v>67</v>
      </c>
      <c r="NZ75" s="52">
        <v>108</v>
      </c>
      <c r="OA75" s="52">
        <v>66</v>
      </c>
      <c r="OB75" s="52">
        <v>113</v>
      </c>
      <c r="OC75" s="52">
        <v>63</v>
      </c>
      <c r="OD75" s="52">
        <v>110</v>
      </c>
      <c r="OE75" s="52">
        <v>71</v>
      </c>
      <c r="OF75" s="52">
        <v>122</v>
      </c>
      <c r="OG75" s="52">
        <v>69</v>
      </c>
      <c r="OH75" s="52">
        <v>122</v>
      </c>
      <c r="OI75" s="52">
        <v>66</v>
      </c>
      <c r="OJ75" s="52">
        <v>118</v>
      </c>
      <c r="OK75" s="52">
        <v>70</v>
      </c>
      <c r="OL75" s="52">
        <v>125</v>
      </c>
      <c r="OM75" s="52">
        <v>73</v>
      </c>
      <c r="ON75" s="52">
        <v>124</v>
      </c>
      <c r="OO75" s="52">
        <v>69</v>
      </c>
      <c r="OP75" s="52">
        <v>120</v>
      </c>
      <c r="OQ75" s="52">
        <v>66</v>
      </c>
      <c r="OR75" s="52">
        <v>122</v>
      </c>
      <c r="OS75" s="52">
        <v>64</v>
      </c>
      <c r="OT75" s="52">
        <v>119</v>
      </c>
    </row>
    <row r="76" spans="1:410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  <c r="NI76" s="52">
        <v>325</v>
      </c>
      <c r="NJ76" s="52">
        <v>442</v>
      </c>
      <c r="NK76" s="52">
        <v>328</v>
      </c>
      <c r="NL76" s="52">
        <v>441</v>
      </c>
      <c r="NM76" s="52">
        <v>332</v>
      </c>
      <c r="NN76" s="52">
        <v>447</v>
      </c>
      <c r="NO76" s="52">
        <v>333</v>
      </c>
      <c r="NP76" s="52">
        <v>448</v>
      </c>
      <c r="NQ76" s="52">
        <v>336</v>
      </c>
      <c r="NR76" s="52">
        <v>456</v>
      </c>
      <c r="NS76" s="52">
        <v>328</v>
      </c>
      <c r="NT76" s="52">
        <v>447</v>
      </c>
      <c r="NU76" s="52">
        <v>317</v>
      </c>
      <c r="NV76" s="52">
        <v>435</v>
      </c>
      <c r="NW76" s="52">
        <v>307</v>
      </c>
      <c r="NX76" s="52">
        <v>428</v>
      </c>
      <c r="NY76" s="52">
        <v>297</v>
      </c>
      <c r="NZ76" s="52">
        <v>419</v>
      </c>
      <c r="OA76" s="52">
        <v>305</v>
      </c>
      <c r="OB76" s="52">
        <v>429</v>
      </c>
      <c r="OC76" s="52">
        <v>306</v>
      </c>
      <c r="OD76" s="52">
        <v>432</v>
      </c>
      <c r="OE76" s="52">
        <v>302</v>
      </c>
      <c r="OF76" s="52">
        <v>432</v>
      </c>
      <c r="OG76" s="52">
        <v>302</v>
      </c>
      <c r="OH76" s="52">
        <v>432</v>
      </c>
      <c r="OI76" s="52">
        <v>301</v>
      </c>
      <c r="OJ76" s="52">
        <v>438</v>
      </c>
      <c r="OK76" s="52">
        <v>296</v>
      </c>
      <c r="OL76" s="52">
        <v>426</v>
      </c>
      <c r="OM76" s="52">
        <v>300</v>
      </c>
      <c r="ON76" s="52">
        <v>431</v>
      </c>
      <c r="OO76" s="52">
        <v>295</v>
      </c>
      <c r="OP76" s="52">
        <v>426</v>
      </c>
      <c r="OQ76" s="52">
        <v>289</v>
      </c>
      <c r="OR76" s="52">
        <v>415</v>
      </c>
      <c r="OS76" s="52">
        <v>292</v>
      </c>
      <c r="OT76" s="52">
        <v>416</v>
      </c>
    </row>
    <row r="77" spans="1:410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  <c r="NI77" s="52">
        <v>137</v>
      </c>
      <c r="NJ77" s="52">
        <v>159</v>
      </c>
      <c r="NK77" s="52">
        <v>134</v>
      </c>
      <c r="NL77" s="52">
        <v>161</v>
      </c>
      <c r="NM77" s="52">
        <v>129</v>
      </c>
      <c r="NN77" s="52">
        <v>159</v>
      </c>
      <c r="NO77" s="52">
        <v>131</v>
      </c>
      <c r="NP77" s="52">
        <v>161</v>
      </c>
      <c r="NQ77" s="52">
        <v>131</v>
      </c>
      <c r="NR77" s="52">
        <v>159</v>
      </c>
      <c r="NS77" s="52">
        <v>130</v>
      </c>
      <c r="NT77" s="52">
        <v>157</v>
      </c>
      <c r="NU77" s="52">
        <v>123</v>
      </c>
      <c r="NV77" s="52">
        <v>151</v>
      </c>
      <c r="NW77" s="52">
        <v>119</v>
      </c>
      <c r="NX77" s="52">
        <v>152</v>
      </c>
      <c r="NY77" s="52">
        <v>113</v>
      </c>
      <c r="NZ77" s="52">
        <v>150</v>
      </c>
      <c r="OA77" s="52">
        <v>114</v>
      </c>
      <c r="OB77" s="52">
        <v>146</v>
      </c>
      <c r="OC77" s="52">
        <v>115</v>
      </c>
      <c r="OD77" s="52">
        <v>149</v>
      </c>
      <c r="OE77" s="52">
        <v>114</v>
      </c>
      <c r="OF77" s="52">
        <v>143</v>
      </c>
      <c r="OG77" s="52">
        <v>119</v>
      </c>
      <c r="OH77" s="52">
        <v>151</v>
      </c>
      <c r="OI77" s="52">
        <v>121</v>
      </c>
      <c r="OJ77" s="52">
        <v>154</v>
      </c>
      <c r="OK77" s="52">
        <v>118</v>
      </c>
      <c r="OL77" s="52">
        <v>156</v>
      </c>
      <c r="OM77" s="52">
        <v>125</v>
      </c>
      <c r="ON77" s="52">
        <v>157</v>
      </c>
      <c r="OO77" s="52">
        <v>126</v>
      </c>
      <c r="OP77" s="52">
        <v>163</v>
      </c>
      <c r="OQ77" s="52">
        <v>123</v>
      </c>
      <c r="OR77" s="52">
        <v>164</v>
      </c>
      <c r="OS77" s="52">
        <v>121</v>
      </c>
      <c r="OT77" s="52">
        <v>160</v>
      </c>
    </row>
    <row r="78" spans="1:410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  <c r="NI78" s="52">
        <v>191</v>
      </c>
      <c r="NJ78" s="52">
        <v>265</v>
      </c>
      <c r="NK78" s="52">
        <v>198</v>
      </c>
      <c r="NL78" s="52">
        <v>269</v>
      </c>
      <c r="NM78" s="52">
        <v>201</v>
      </c>
      <c r="NN78" s="52">
        <v>269</v>
      </c>
      <c r="NO78" s="52">
        <v>198</v>
      </c>
      <c r="NP78" s="52">
        <v>265</v>
      </c>
      <c r="NQ78" s="52">
        <v>196</v>
      </c>
      <c r="NR78" s="52">
        <v>263</v>
      </c>
      <c r="NS78" s="52">
        <v>196</v>
      </c>
      <c r="NT78" s="52">
        <v>263</v>
      </c>
      <c r="NU78" s="52">
        <v>191</v>
      </c>
      <c r="NV78" s="52">
        <v>261</v>
      </c>
      <c r="NW78" s="52">
        <v>191</v>
      </c>
      <c r="NX78" s="52">
        <v>263</v>
      </c>
      <c r="NY78" s="52">
        <v>199</v>
      </c>
      <c r="NZ78" s="52">
        <v>266</v>
      </c>
      <c r="OA78" s="52">
        <v>189</v>
      </c>
      <c r="OB78" s="52">
        <v>256</v>
      </c>
      <c r="OC78" s="52">
        <v>193</v>
      </c>
      <c r="OD78" s="52">
        <v>261</v>
      </c>
      <c r="OE78" s="52">
        <v>183</v>
      </c>
      <c r="OF78" s="52">
        <v>254</v>
      </c>
      <c r="OG78" s="52">
        <v>189</v>
      </c>
      <c r="OH78" s="52">
        <v>259</v>
      </c>
      <c r="OI78" s="52">
        <v>190</v>
      </c>
      <c r="OJ78" s="52">
        <v>254</v>
      </c>
      <c r="OK78" s="52">
        <v>183</v>
      </c>
      <c r="OL78" s="52">
        <v>252</v>
      </c>
      <c r="OM78" s="52">
        <v>187</v>
      </c>
      <c r="ON78" s="52">
        <v>267</v>
      </c>
      <c r="OO78" s="52">
        <v>180</v>
      </c>
      <c r="OP78" s="52">
        <v>258</v>
      </c>
      <c r="OQ78" s="52">
        <v>182</v>
      </c>
      <c r="OR78" s="52">
        <v>263</v>
      </c>
      <c r="OS78" s="52">
        <v>186</v>
      </c>
      <c r="OT78" s="52">
        <v>264</v>
      </c>
    </row>
    <row r="79" spans="1:410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  <c r="NI79" s="52">
        <v>478</v>
      </c>
      <c r="NJ79" s="52">
        <v>646</v>
      </c>
      <c r="NK79" s="52">
        <v>494</v>
      </c>
      <c r="NL79" s="52">
        <v>660</v>
      </c>
      <c r="NM79" s="52">
        <v>504</v>
      </c>
      <c r="NN79" s="52">
        <v>663</v>
      </c>
      <c r="NO79" s="52">
        <v>512</v>
      </c>
      <c r="NP79" s="52">
        <v>668</v>
      </c>
      <c r="NQ79" s="52">
        <v>502</v>
      </c>
      <c r="NR79" s="52">
        <v>653</v>
      </c>
      <c r="NS79" s="52">
        <v>490</v>
      </c>
      <c r="NT79" s="52">
        <v>638</v>
      </c>
      <c r="NU79" s="52">
        <v>477</v>
      </c>
      <c r="NV79" s="52">
        <v>625</v>
      </c>
      <c r="NW79" s="52">
        <v>460</v>
      </c>
      <c r="NX79" s="52">
        <v>607</v>
      </c>
      <c r="NY79" s="52">
        <v>443</v>
      </c>
      <c r="NZ79" s="52">
        <v>596</v>
      </c>
      <c r="OA79" s="52">
        <v>448</v>
      </c>
      <c r="OB79" s="52">
        <v>595</v>
      </c>
      <c r="OC79" s="52">
        <v>454</v>
      </c>
      <c r="OD79" s="52">
        <v>598</v>
      </c>
      <c r="OE79" s="52">
        <v>456</v>
      </c>
      <c r="OF79" s="52">
        <v>597</v>
      </c>
      <c r="OG79" s="52">
        <v>480</v>
      </c>
      <c r="OH79" s="52">
        <v>612</v>
      </c>
      <c r="OI79" s="52">
        <v>473</v>
      </c>
      <c r="OJ79" s="52">
        <v>599</v>
      </c>
      <c r="OK79" s="52">
        <v>466</v>
      </c>
      <c r="OL79" s="52">
        <v>590</v>
      </c>
      <c r="OM79" s="52">
        <v>457</v>
      </c>
      <c r="ON79" s="52">
        <v>588</v>
      </c>
      <c r="OO79" s="52">
        <v>446</v>
      </c>
      <c r="OP79" s="52">
        <v>592</v>
      </c>
      <c r="OQ79" s="52">
        <v>428</v>
      </c>
      <c r="OR79" s="52">
        <v>567</v>
      </c>
      <c r="OS79" s="52">
        <v>428</v>
      </c>
      <c r="OT79" s="52">
        <v>556</v>
      </c>
    </row>
    <row r="80" spans="1:410" s="122" customFormat="1" x14ac:dyDescent="0.2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OT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  <c r="NI80" s="123">
        <f t="shared" si="107"/>
        <v>9163</v>
      </c>
      <c r="NJ80" s="123">
        <f t="shared" si="107"/>
        <v>11989</v>
      </c>
      <c r="NK80" s="123">
        <f t="shared" si="107"/>
        <v>9221</v>
      </c>
      <c r="NL80" s="123">
        <f t="shared" si="107"/>
        <v>12029</v>
      </c>
      <c r="NM80" s="123">
        <f t="shared" si="107"/>
        <v>9276</v>
      </c>
      <c r="NN80" s="123">
        <f t="shared" si="107"/>
        <v>12054</v>
      </c>
      <c r="NO80" s="123">
        <f t="shared" si="107"/>
        <v>9223</v>
      </c>
      <c r="NP80" s="123">
        <f t="shared" si="107"/>
        <v>12010</v>
      </c>
      <c r="NQ80" s="123">
        <f t="shared" si="107"/>
        <v>9119</v>
      </c>
      <c r="NR80" s="123">
        <f t="shared" si="107"/>
        <v>11913</v>
      </c>
      <c r="NS80" s="123">
        <f t="shared" si="107"/>
        <v>9017</v>
      </c>
      <c r="NT80" s="123">
        <f t="shared" si="107"/>
        <v>11723</v>
      </c>
      <c r="NU80" s="123">
        <f t="shared" si="107"/>
        <v>8929</v>
      </c>
      <c r="NV80" s="123">
        <f t="shared" si="107"/>
        <v>11650</v>
      </c>
      <c r="NW80" s="123">
        <f t="shared" si="107"/>
        <v>8867</v>
      </c>
      <c r="NX80" s="123">
        <f t="shared" si="107"/>
        <v>11599</v>
      </c>
      <c r="NY80" s="123">
        <f t="shared" si="107"/>
        <v>8932</v>
      </c>
      <c r="NZ80" s="123">
        <f t="shared" si="107"/>
        <v>11713</v>
      </c>
      <c r="OA80" s="123">
        <f t="shared" si="107"/>
        <v>8958</v>
      </c>
      <c r="OB80" s="123">
        <f t="shared" si="107"/>
        <v>11718</v>
      </c>
      <c r="OC80" s="123">
        <f t="shared" si="107"/>
        <v>9066</v>
      </c>
      <c r="OD80" s="123">
        <f t="shared" si="107"/>
        <v>11844</v>
      </c>
      <c r="OE80" s="123">
        <f t="shared" si="107"/>
        <v>9152</v>
      </c>
      <c r="OF80" s="123">
        <f t="shared" si="107"/>
        <v>11954</v>
      </c>
      <c r="OG80" s="123">
        <f t="shared" si="107"/>
        <v>9223</v>
      </c>
      <c r="OH80" s="123">
        <f t="shared" si="107"/>
        <v>12024</v>
      </c>
      <c r="OI80" s="123">
        <f t="shared" si="107"/>
        <v>9153</v>
      </c>
      <c r="OJ80" s="123">
        <f t="shared" si="107"/>
        <v>11922</v>
      </c>
      <c r="OK80" s="123">
        <f t="shared" si="107"/>
        <v>9137</v>
      </c>
      <c r="OL80" s="123">
        <f t="shared" si="107"/>
        <v>11929</v>
      </c>
      <c r="OM80" s="123">
        <f t="shared" si="107"/>
        <v>9088</v>
      </c>
      <c r="ON80" s="123">
        <f t="shared" si="107"/>
        <v>11918</v>
      </c>
      <c r="OO80" s="123">
        <f t="shared" si="107"/>
        <v>8974</v>
      </c>
      <c r="OP80" s="123">
        <f t="shared" si="107"/>
        <v>11837</v>
      </c>
      <c r="OQ80" s="123">
        <f t="shared" si="107"/>
        <v>8818</v>
      </c>
      <c r="OR80" s="123">
        <f t="shared" si="107"/>
        <v>11652</v>
      </c>
      <c r="OS80" s="123">
        <f t="shared" si="107"/>
        <v>8798</v>
      </c>
      <c r="OT80" s="123">
        <f t="shared" si="107"/>
        <v>11557</v>
      </c>
    </row>
    <row r="81" spans="1:410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  <c r="NI81" s="52">
        <v>73</v>
      </c>
      <c r="NJ81" s="52">
        <v>102</v>
      </c>
      <c r="NK81" s="52">
        <v>72</v>
      </c>
      <c r="NL81" s="52">
        <v>97</v>
      </c>
      <c r="NM81" s="52">
        <v>73</v>
      </c>
      <c r="NN81" s="52">
        <v>100</v>
      </c>
      <c r="NO81" s="52">
        <v>76</v>
      </c>
      <c r="NP81" s="52">
        <v>102</v>
      </c>
      <c r="NQ81" s="52">
        <v>79</v>
      </c>
      <c r="NR81" s="52">
        <v>102</v>
      </c>
      <c r="NS81" s="52">
        <v>75</v>
      </c>
      <c r="NT81" s="52">
        <v>96</v>
      </c>
      <c r="NU81" s="52">
        <v>71</v>
      </c>
      <c r="NV81" s="52">
        <v>91</v>
      </c>
      <c r="NW81" s="52">
        <v>70</v>
      </c>
      <c r="NX81" s="52">
        <v>91</v>
      </c>
      <c r="NY81" s="52">
        <v>66</v>
      </c>
      <c r="NZ81" s="52">
        <v>87</v>
      </c>
      <c r="OA81" s="52">
        <v>65</v>
      </c>
      <c r="OB81" s="52">
        <v>94</v>
      </c>
      <c r="OC81" s="52">
        <v>68</v>
      </c>
      <c r="OD81" s="52">
        <v>100</v>
      </c>
      <c r="OE81" s="52">
        <v>65</v>
      </c>
      <c r="OF81" s="52">
        <v>93</v>
      </c>
      <c r="OG81" s="52">
        <v>69</v>
      </c>
      <c r="OH81" s="52">
        <v>94</v>
      </c>
      <c r="OI81" s="52">
        <v>68</v>
      </c>
      <c r="OJ81" s="52">
        <v>92</v>
      </c>
      <c r="OK81" s="52">
        <v>70</v>
      </c>
      <c r="OL81" s="52">
        <v>94</v>
      </c>
      <c r="OM81" s="52">
        <v>73</v>
      </c>
      <c r="ON81" s="52">
        <v>97</v>
      </c>
      <c r="OO81" s="52">
        <v>72</v>
      </c>
      <c r="OP81" s="52">
        <v>96</v>
      </c>
      <c r="OQ81" s="52">
        <v>75</v>
      </c>
      <c r="OR81" s="52">
        <v>100</v>
      </c>
      <c r="OS81" s="52">
        <v>76</v>
      </c>
      <c r="OT81" s="52">
        <v>101</v>
      </c>
    </row>
    <row r="82" spans="1:410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  <c r="NI82" s="52">
        <v>72</v>
      </c>
      <c r="NJ82" s="52">
        <v>99</v>
      </c>
      <c r="NK82" s="52">
        <v>75</v>
      </c>
      <c r="NL82" s="52">
        <v>98</v>
      </c>
      <c r="NM82" s="52">
        <v>75</v>
      </c>
      <c r="NN82" s="52">
        <v>99</v>
      </c>
      <c r="NO82" s="52">
        <v>75</v>
      </c>
      <c r="NP82" s="52">
        <v>100</v>
      </c>
      <c r="NQ82" s="52">
        <v>81</v>
      </c>
      <c r="NR82" s="52">
        <v>103</v>
      </c>
      <c r="NS82" s="52">
        <v>78</v>
      </c>
      <c r="NT82" s="52">
        <v>100</v>
      </c>
      <c r="NU82" s="52">
        <v>77</v>
      </c>
      <c r="NV82" s="52">
        <v>97</v>
      </c>
      <c r="NW82" s="52">
        <v>76</v>
      </c>
      <c r="NX82" s="52">
        <v>95</v>
      </c>
      <c r="NY82" s="52">
        <v>72</v>
      </c>
      <c r="NZ82" s="52">
        <v>89</v>
      </c>
      <c r="OA82" s="52">
        <v>71</v>
      </c>
      <c r="OB82" s="52">
        <v>89</v>
      </c>
      <c r="OC82" s="52">
        <v>73</v>
      </c>
      <c r="OD82" s="52">
        <v>90</v>
      </c>
      <c r="OE82" s="52">
        <v>78</v>
      </c>
      <c r="OF82" s="52">
        <v>102</v>
      </c>
      <c r="OG82" s="52">
        <v>68</v>
      </c>
      <c r="OH82" s="52">
        <v>93</v>
      </c>
      <c r="OI82" s="52">
        <v>69</v>
      </c>
      <c r="OJ82" s="52">
        <v>95</v>
      </c>
      <c r="OK82" s="52">
        <v>66</v>
      </c>
      <c r="OL82" s="52">
        <v>91</v>
      </c>
      <c r="OM82" s="52">
        <v>69</v>
      </c>
      <c r="ON82" s="52">
        <v>93</v>
      </c>
      <c r="OO82" s="52">
        <v>69</v>
      </c>
      <c r="OP82" s="52">
        <v>96</v>
      </c>
      <c r="OQ82" s="52">
        <v>67</v>
      </c>
      <c r="OR82" s="52">
        <v>93</v>
      </c>
      <c r="OS82" s="52">
        <v>70</v>
      </c>
      <c r="OT82" s="52">
        <v>91</v>
      </c>
    </row>
    <row r="83" spans="1:410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  <c r="NI83" s="52">
        <v>393</v>
      </c>
      <c r="NJ83" s="52">
        <v>547</v>
      </c>
      <c r="NK83" s="52">
        <v>389</v>
      </c>
      <c r="NL83" s="52">
        <v>540</v>
      </c>
      <c r="NM83" s="52">
        <v>399</v>
      </c>
      <c r="NN83" s="52">
        <v>557</v>
      </c>
      <c r="NO83" s="52">
        <v>391</v>
      </c>
      <c r="NP83" s="52">
        <v>546</v>
      </c>
      <c r="NQ83" s="52">
        <v>382</v>
      </c>
      <c r="NR83" s="52">
        <v>533</v>
      </c>
      <c r="NS83" s="52">
        <v>369</v>
      </c>
      <c r="NT83" s="52">
        <v>517</v>
      </c>
      <c r="NU83" s="52">
        <v>360</v>
      </c>
      <c r="NV83" s="52">
        <v>502</v>
      </c>
      <c r="NW83" s="52">
        <v>339</v>
      </c>
      <c r="NX83" s="52">
        <v>472</v>
      </c>
      <c r="NY83" s="52">
        <v>359</v>
      </c>
      <c r="NZ83" s="52">
        <v>503</v>
      </c>
      <c r="OA83" s="52">
        <v>350</v>
      </c>
      <c r="OB83" s="52">
        <v>491</v>
      </c>
      <c r="OC83" s="52">
        <v>355</v>
      </c>
      <c r="OD83" s="52">
        <v>498</v>
      </c>
      <c r="OE83" s="52">
        <v>378</v>
      </c>
      <c r="OF83" s="52">
        <v>510</v>
      </c>
      <c r="OG83" s="52">
        <v>385</v>
      </c>
      <c r="OH83" s="52">
        <v>509</v>
      </c>
      <c r="OI83" s="52">
        <v>382</v>
      </c>
      <c r="OJ83" s="52">
        <v>495</v>
      </c>
      <c r="OK83" s="52">
        <v>379</v>
      </c>
      <c r="OL83" s="52">
        <v>491</v>
      </c>
      <c r="OM83" s="52">
        <v>386</v>
      </c>
      <c r="ON83" s="52">
        <v>501</v>
      </c>
      <c r="OO83" s="52">
        <v>389</v>
      </c>
      <c r="OP83" s="52">
        <v>507</v>
      </c>
      <c r="OQ83" s="52">
        <v>385</v>
      </c>
      <c r="OR83" s="52">
        <v>501</v>
      </c>
      <c r="OS83" s="52">
        <v>387</v>
      </c>
      <c r="OT83" s="52">
        <v>494</v>
      </c>
    </row>
    <row r="84" spans="1:410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  <c r="NI84" s="52">
        <v>422</v>
      </c>
      <c r="NJ84" s="52">
        <v>558</v>
      </c>
      <c r="NK84" s="52">
        <v>419</v>
      </c>
      <c r="NL84" s="52">
        <v>552</v>
      </c>
      <c r="NM84" s="52">
        <v>417</v>
      </c>
      <c r="NN84" s="52">
        <v>558</v>
      </c>
      <c r="NO84" s="52">
        <v>411</v>
      </c>
      <c r="NP84" s="52">
        <v>549</v>
      </c>
      <c r="NQ84" s="52">
        <v>415</v>
      </c>
      <c r="NR84" s="52">
        <v>555</v>
      </c>
      <c r="NS84" s="52">
        <v>405</v>
      </c>
      <c r="NT84" s="52">
        <v>538</v>
      </c>
      <c r="NU84" s="52">
        <v>395</v>
      </c>
      <c r="NV84" s="52">
        <v>535</v>
      </c>
      <c r="NW84" s="52">
        <v>404</v>
      </c>
      <c r="NX84" s="52">
        <v>530</v>
      </c>
      <c r="NY84" s="52">
        <v>402</v>
      </c>
      <c r="NZ84" s="52">
        <v>516</v>
      </c>
      <c r="OA84" s="52">
        <v>415</v>
      </c>
      <c r="OB84" s="52">
        <v>519</v>
      </c>
      <c r="OC84" s="52">
        <v>406</v>
      </c>
      <c r="OD84" s="52">
        <v>510</v>
      </c>
      <c r="OE84" s="52">
        <v>412</v>
      </c>
      <c r="OF84" s="52">
        <v>525</v>
      </c>
      <c r="OG84" s="52">
        <v>420</v>
      </c>
      <c r="OH84" s="52">
        <v>544</v>
      </c>
      <c r="OI84" s="52">
        <v>412</v>
      </c>
      <c r="OJ84" s="52">
        <v>542</v>
      </c>
      <c r="OK84" s="52">
        <v>403</v>
      </c>
      <c r="OL84" s="52">
        <v>525</v>
      </c>
      <c r="OM84" s="52">
        <v>398</v>
      </c>
      <c r="ON84" s="52">
        <v>528</v>
      </c>
      <c r="OO84" s="52">
        <v>393</v>
      </c>
      <c r="OP84" s="52">
        <v>527</v>
      </c>
      <c r="OQ84" s="52">
        <v>388</v>
      </c>
      <c r="OR84" s="52">
        <v>515</v>
      </c>
      <c r="OS84" s="52">
        <v>379</v>
      </c>
      <c r="OT84" s="52">
        <v>501</v>
      </c>
    </row>
    <row r="85" spans="1:410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  <c r="NI85" s="52">
        <v>270</v>
      </c>
      <c r="NJ85" s="52">
        <v>352</v>
      </c>
      <c r="NK85" s="52">
        <v>267</v>
      </c>
      <c r="NL85" s="52">
        <v>356</v>
      </c>
      <c r="NM85" s="52">
        <v>269</v>
      </c>
      <c r="NN85" s="52">
        <v>359</v>
      </c>
      <c r="NO85" s="52">
        <v>273</v>
      </c>
      <c r="NP85" s="52">
        <v>352</v>
      </c>
      <c r="NQ85" s="52">
        <v>276</v>
      </c>
      <c r="NR85" s="52">
        <v>353</v>
      </c>
      <c r="NS85" s="52">
        <v>276</v>
      </c>
      <c r="NT85" s="52">
        <v>351</v>
      </c>
      <c r="NU85" s="52">
        <v>278</v>
      </c>
      <c r="NV85" s="52">
        <v>351</v>
      </c>
      <c r="NW85" s="52">
        <v>279</v>
      </c>
      <c r="NX85" s="52">
        <v>346</v>
      </c>
      <c r="NY85" s="52">
        <v>275</v>
      </c>
      <c r="NZ85" s="52">
        <v>347</v>
      </c>
      <c r="OA85" s="52">
        <v>285</v>
      </c>
      <c r="OB85" s="52">
        <v>357</v>
      </c>
      <c r="OC85" s="52">
        <v>303</v>
      </c>
      <c r="OD85" s="52">
        <v>374</v>
      </c>
      <c r="OE85" s="52">
        <v>314</v>
      </c>
      <c r="OF85" s="52">
        <v>386</v>
      </c>
      <c r="OG85" s="52">
        <v>325</v>
      </c>
      <c r="OH85" s="52">
        <v>403</v>
      </c>
      <c r="OI85" s="52">
        <v>335</v>
      </c>
      <c r="OJ85" s="52">
        <v>420</v>
      </c>
      <c r="OK85" s="52">
        <v>336</v>
      </c>
      <c r="OL85" s="52">
        <v>428</v>
      </c>
      <c r="OM85" s="52">
        <v>343</v>
      </c>
      <c r="ON85" s="52">
        <v>436</v>
      </c>
      <c r="OO85" s="52">
        <v>339</v>
      </c>
      <c r="OP85" s="52">
        <v>428</v>
      </c>
      <c r="OQ85" s="52">
        <v>337</v>
      </c>
      <c r="OR85" s="52">
        <v>453</v>
      </c>
      <c r="OS85" s="52">
        <v>344</v>
      </c>
      <c r="OT85" s="52">
        <v>438</v>
      </c>
    </row>
    <row r="86" spans="1:410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  <c r="NI86" s="52">
        <v>138</v>
      </c>
      <c r="NJ86" s="52">
        <v>191</v>
      </c>
      <c r="NK86" s="52">
        <v>138</v>
      </c>
      <c r="NL86" s="52">
        <v>198</v>
      </c>
      <c r="NM86" s="52">
        <v>142</v>
      </c>
      <c r="NN86" s="52">
        <v>199</v>
      </c>
      <c r="NO86" s="52">
        <v>143</v>
      </c>
      <c r="NP86" s="52">
        <v>200</v>
      </c>
      <c r="NQ86" s="52">
        <v>148</v>
      </c>
      <c r="NR86" s="52">
        <v>204</v>
      </c>
      <c r="NS86" s="52">
        <v>147</v>
      </c>
      <c r="NT86" s="52">
        <v>206</v>
      </c>
      <c r="NU86" s="52">
        <v>148</v>
      </c>
      <c r="NV86" s="52">
        <v>206</v>
      </c>
      <c r="NW86" s="52">
        <v>144</v>
      </c>
      <c r="NX86" s="52">
        <v>197</v>
      </c>
      <c r="NY86" s="52">
        <v>144</v>
      </c>
      <c r="NZ86" s="52">
        <v>193</v>
      </c>
      <c r="OA86" s="52">
        <v>136</v>
      </c>
      <c r="OB86" s="52">
        <v>186</v>
      </c>
      <c r="OC86" s="52">
        <v>141</v>
      </c>
      <c r="OD86" s="52">
        <v>192</v>
      </c>
      <c r="OE86" s="52">
        <v>136</v>
      </c>
      <c r="OF86" s="52">
        <v>188</v>
      </c>
      <c r="OG86" s="52">
        <v>133</v>
      </c>
      <c r="OH86" s="52">
        <v>189</v>
      </c>
      <c r="OI86" s="52">
        <v>130</v>
      </c>
      <c r="OJ86" s="52">
        <v>192</v>
      </c>
      <c r="OK86" s="52">
        <v>121</v>
      </c>
      <c r="OL86" s="52">
        <v>185</v>
      </c>
      <c r="OM86" s="52">
        <v>114</v>
      </c>
      <c r="ON86" s="52">
        <v>181</v>
      </c>
      <c r="OO86" s="52">
        <v>111</v>
      </c>
      <c r="OP86" s="52">
        <v>176</v>
      </c>
      <c r="OQ86" s="52">
        <v>117</v>
      </c>
      <c r="OR86" s="52">
        <v>180</v>
      </c>
      <c r="OS86" s="52">
        <v>117</v>
      </c>
      <c r="OT86" s="52">
        <v>170</v>
      </c>
    </row>
    <row r="87" spans="1:410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  <c r="NI87" s="52">
        <v>412</v>
      </c>
      <c r="NJ87" s="52">
        <v>570</v>
      </c>
      <c r="NK87" s="52">
        <v>411</v>
      </c>
      <c r="NL87" s="52">
        <v>575</v>
      </c>
      <c r="NM87" s="52">
        <v>411</v>
      </c>
      <c r="NN87" s="52">
        <v>580</v>
      </c>
      <c r="NO87" s="52">
        <v>404</v>
      </c>
      <c r="NP87" s="52">
        <v>576</v>
      </c>
      <c r="NQ87" s="52">
        <v>389</v>
      </c>
      <c r="NR87" s="52">
        <v>552</v>
      </c>
      <c r="NS87" s="52">
        <v>391</v>
      </c>
      <c r="NT87" s="52">
        <v>555</v>
      </c>
      <c r="NU87" s="52">
        <v>392</v>
      </c>
      <c r="NV87" s="52">
        <v>558</v>
      </c>
      <c r="NW87" s="52">
        <v>396</v>
      </c>
      <c r="NX87" s="52">
        <v>563</v>
      </c>
      <c r="NY87" s="52">
        <v>388</v>
      </c>
      <c r="NZ87" s="52">
        <v>550</v>
      </c>
      <c r="OA87" s="52">
        <v>386</v>
      </c>
      <c r="OB87" s="52">
        <v>557</v>
      </c>
      <c r="OC87" s="52">
        <v>385</v>
      </c>
      <c r="OD87" s="52">
        <v>555</v>
      </c>
      <c r="OE87" s="52">
        <v>389</v>
      </c>
      <c r="OF87" s="52">
        <v>552</v>
      </c>
      <c r="OG87" s="52">
        <v>397</v>
      </c>
      <c r="OH87" s="52">
        <v>549</v>
      </c>
      <c r="OI87" s="52">
        <v>407</v>
      </c>
      <c r="OJ87" s="52">
        <v>568</v>
      </c>
      <c r="OK87" s="52">
        <v>411</v>
      </c>
      <c r="OL87" s="52">
        <v>572</v>
      </c>
      <c r="OM87" s="52">
        <v>407</v>
      </c>
      <c r="ON87" s="52">
        <v>563</v>
      </c>
      <c r="OO87" s="52">
        <v>407</v>
      </c>
      <c r="OP87" s="52">
        <v>568</v>
      </c>
      <c r="OQ87" s="52">
        <v>402</v>
      </c>
      <c r="OR87" s="52">
        <v>566</v>
      </c>
      <c r="OS87" s="52">
        <v>384</v>
      </c>
      <c r="OT87" s="52">
        <v>543</v>
      </c>
    </row>
    <row r="88" spans="1:410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  <c r="NI88" s="52">
        <v>107</v>
      </c>
      <c r="NJ88" s="52">
        <v>140</v>
      </c>
      <c r="NK88" s="52">
        <v>110</v>
      </c>
      <c r="NL88" s="52">
        <v>144</v>
      </c>
      <c r="NM88" s="52">
        <v>111</v>
      </c>
      <c r="NN88" s="52">
        <v>141</v>
      </c>
      <c r="NO88" s="52">
        <v>106</v>
      </c>
      <c r="NP88" s="52">
        <v>136</v>
      </c>
      <c r="NQ88" s="52">
        <v>98</v>
      </c>
      <c r="NR88" s="52">
        <v>129</v>
      </c>
      <c r="NS88" s="52">
        <v>91</v>
      </c>
      <c r="NT88" s="52">
        <v>123</v>
      </c>
      <c r="NU88" s="52">
        <v>91</v>
      </c>
      <c r="NV88" s="52">
        <v>125</v>
      </c>
      <c r="NW88" s="52">
        <v>87</v>
      </c>
      <c r="NX88" s="52">
        <v>120</v>
      </c>
      <c r="NY88" s="52">
        <v>87</v>
      </c>
      <c r="NZ88" s="52">
        <v>123</v>
      </c>
      <c r="OA88" s="52">
        <v>84</v>
      </c>
      <c r="OB88" s="52">
        <v>121</v>
      </c>
      <c r="OC88" s="52">
        <v>83</v>
      </c>
      <c r="OD88" s="52">
        <v>122</v>
      </c>
      <c r="OE88" s="52">
        <v>85</v>
      </c>
      <c r="OF88" s="52">
        <v>125</v>
      </c>
      <c r="OG88" s="52">
        <v>90</v>
      </c>
      <c r="OH88" s="52">
        <v>126</v>
      </c>
      <c r="OI88" s="52">
        <v>83</v>
      </c>
      <c r="OJ88" s="52">
        <v>117</v>
      </c>
      <c r="OK88" s="52">
        <v>83</v>
      </c>
      <c r="OL88" s="52">
        <v>116</v>
      </c>
      <c r="OM88" s="52">
        <v>89</v>
      </c>
      <c r="ON88" s="52">
        <v>125</v>
      </c>
      <c r="OO88" s="52">
        <v>91</v>
      </c>
      <c r="OP88" s="52">
        <v>131</v>
      </c>
      <c r="OQ88" s="52">
        <v>92</v>
      </c>
      <c r="OR88" s="52">
        <v>140</v>
      </c>
      <c r="OS88" s="52">
        <v>91</v>
      </c>
      <c r="OT88" s="52">
        <v>137</v>
      </c>
    </row>
    <row r="89" spans="1:410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  <c r="NI89" s="52">
        <v>20</v>
      </c>
      <c r="NJ89" s="52">
        <v>30</v>
      </c>
      <c r="NK89" s="52">
        <v>19</v>
      </c>
      <c r="NL89" s="52">
        <v>27</v>
      </c>
      <c r="NM89" s="52">
        <v>17</v>
      </c>
      <c r="NN89" s="52">
        <v>25</v>
      </c>
      <c r="NO89" s="52">
        <v>16</v>
      </c>
      <c r="NP89" s="52">
        <v>24</v>
      </c>
      <c r="NQ89" s="52">
        <v>17</v>
      </c>
      <c r="NR89" s="52">
        <v>26</v>
      </c>
      <c r="NS89" s="52">
        <v>17</v>
      </c>
      <c r="NT89" s="52">
        <v>26</v>
      </c>
      <c r="NU89" s="52">
        <v>20</v>
      </c>
      <c r="NV89" s="52">
        <v>28</v>
      </c>
      <c r="NW89" s="52">
        <v>18</v>
      </c>
      <c r="NX89" s="52">
        <v>28</v>
      </c>
      <c r="NY89" s="52">
        <v>17</v>
      </c>
      <c r="NZ89" s="52">
        <v>26</v>
      </c>
      <c r="OA89" s="52">
        <v>16</v>
      </c>
      <c r="OB89" s="52">
        <v>25</v>
      </c>
      <c r="OC89" s="52">
        <v>18</v>
      </c>
      <c r="OD89" s="52">
        <v>30</v>
      </c>
      <c r="OE89" s="52">
        <v>19</v>
      </c>
      <c r="OF89" s="52">
        <v>32</v>
      </c>
      <c r="OG89" s="52">
        <v>19</v>
      </c>
      <c r="OH89" s="52">
        <v>32</v>
      </c>
      <c r="OI89" s="52">
        <v>21</v>
      </c>
      <c r="OJ89" s="52">
        <v>36</v>
      </c>
      <c r="OK89" s="52">
        <v>20</v>
      </c>
      <c r="OL89" s="52">
        <v>34</v>
      </c>
      <c r="OM89" s="52">
        <v>20</v>
      </c>
      <c r="ON89" s="52">
        <v>33</v>
      </c>
      <c r="OO89" s="52">
        <v>20</v>
      </c>
      <c r="OP89" s="52">
        <v>31</v>
      </c>
      <c r="OQ89" s="52">
        <v>19</v>
      </c>
      <c r="OR89" s="52">
        <v>29</v>
      </c>
      <c r="OS89" s="52">
        <v>20</v>
      </c>
      <c r="OT89" s="52">
        <v>29</v>
      </c>
    </row>
    <row r="90" spans="1:410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  <c r="NI90" s="52">
        <v>79</v>
      </c>
      <c r="NJ90" s="52">
        <v>91</v>
      </c>
      <c r="NK90" s="52">
        <v>79</v>
      </c>
      <c r="NL90" s="52">
        <v>91</v>
      </c>
      <c r="NM90" s="52">
        <v>73</v>
      </c>
      <c r="NN90" s="52">
        <v>84</v>
      </c>
      <c r="NO90" s="52">
        <v>69</v>
      </c>
      <c r="NP90" s="52">
        <v>80</v>
      </c>
      <c r="NQ90" s="52">
        <v>66</v>
      </c>
      <c r="NR90" s="52">
        <v>77</v>
      </c>
      <c r="NS90" s="52">
        <v>64</v>
      </c>
      <c r="NT90" s="52">
        <v>75</v>
      </c>
      <c r="NU90" s="52">
        <v>61</v>
      </c>
      <c r="NV90" s="52">
        <v>72</v>
      </c>
      <c r="NW90" s="52">
        <v>58</v>
      </c>
      <c r="NX90" s="52">
        <v>69</v>
      </c>
      <c r="NY90" s="52">
        <v>62</v>
      </c>
      <c r="NZ90" s="52">
        <v>74</v>
      </c>
      <c r="OA90" s="52">
        <v>63</v>
      </c>
      <c r="OB90" s="52">
        <v>78</v>
      </c>
      <c r="OC90" s="52">
        <v>58</v>
      </c>
      <c r="OD90" s="52">
        <v>70</v>
      </c>
      <c r="OE90" s="52">
        <v>59</v>
      </c>
      <c r="OF90" s="52">
        <v>73</v>
      </c>
      <c r="OG90" s="52">
        <v>54</v>
      </c>
      <c r="OH90" s="52">
        <v>69</v>
      </c>
      <c r="OI90" s="52">
        <v>55</v>
      </c>
      <c r="OJ90" s="52">
        <v>69</v>
      </c>
      <c r="OK90" s="52">
        <v>53</v>
      </c>
      <c r="OL90" s="52">
        <v>68</v>
      </c>
      <c r="OM90" s="52">
        <v>50</v>
      </c>
      <c r="ON90" s="52">
        <v>66</v>
      </c>
      <c r="OO90" s="52">
        <v>49</v>
      </c>
      <c r="OP90" s="52">
        <v>63</v>
      </c>
      <c r="OQ90" s="52">
        <v>48</v>
      </c>
      <c r="OR90" s="52">
        <v>68</v>
      </c>
      <c r="OS90" s="52">
        <v>50</v>
      </c>
      <c r="OT90" s="52">
        <v>70</v>
      </c>
    </row>
    <row r="91" spans="1:410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  <c r="NI91" s="52">
        <v>75</v>
      </c>
      <c r="NJ91" s="52">
        <v>105</v>
      </c>
      <c r="NK91" s="52">
        <v>76</v>
      </c>
      <c r="NL91" s="52">
        <v>105</v>
      </c>
      <c r="NM91" s="52">
        <v>71</v>
      </c>
      <c r="NN91" s="52">
        <v>103</v>
      </c>
      <c r="NO91" s="52">
        <v>72</v>
      </c>
      <c r="NP91" s="52">
        <v>101</v>
      </c>
      <c r="NQ91" s="52">
        <v>74</v>
      </c>
      <c r="NR91" s="52">
        <v>105</v>
      </c>
      <c r="NS91" s="52">
        <v>78</v>
      </c>
      <c r="NT91" s="52">
        <v>105</v>
      </c>
      <c r="NU91" s="52">
        <v>78</v>
      </c>
      <c r="NV91" s="52">
        <v>104</v>
      </c>
      <c r="NW91" s="52">
        <v>74</v>
      </c>
      <c r="NX91" s="52">
        <v>101</v>
      </c>
      <c r="NY91" s="52">
        <v>77</v>
      </c>
      <c r="NZ91" s="52">
        <v>105</v>
      </c>
      <c r="OA91" s="52">
        <v>75</v>
      </c>
      <c r="OB91" s="52">
        <v>105</v>
      </c>
      <c r="OC91" s="52">
        <v>79</v>
      </c>
      <c r="OD91" s="52">
        <v>108</v>
      </c>
      <c r="OE91" s="52">
        <v>84</v>
      </c>
      <c r="OF91" s="52">
        <v>111</v>
      </c>
      <c r="OG91" s="52">
        <v>84</v>
      </c>
      <c r="OH91" s="52">
        <v>111</v>
      </c>
      <c r="OI91" s="52">
        <v>94</v>
      </c>
      <c r="OJ91" s="52">
        <v>118</v>
      </c>
      <c r="OK91" s="52">
        <v>94</v>
      </c>
      <c r="OL91" s="52">
        <v>119</v>
      </c>
      <c r="OM91" s="52">
        <v>90</v>
      </c>
      <c r="ON91" s="52">
        <v>120</v>
      </c>
      <c r="OO91" s="52">
        <v>83</v>
      </c>
      <c r="OP91" s="52">
        <v>115</v>
      </c>
      <c r="OQ91" s="52">
        <v>78</v>
      </c>
      <c r="OR91" s="52">
        <v>110</v>
      </c>
      <c r="OS91" s="52">
        <v>81</v>
      </c>
      <c r="OT91" s="52">
        <v>111</v>
      </c>
    </row>
    <row r="92" spans="1:410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  <c r="NI92" s="52">
        <v>734</v>
      </c>
      <c r="NJ92" s="52">
        <v>957</v>
      </c>
      <c r="NK92" s="52">
        <v>746</v>
      </c>
      <c r="NL92" s="52">
        <v>972</v>
      </c>
      <c r="NM92" s="52">
        <v>744</v>
      </c>
      <c r="NN92" s="52">
        <v>968</v>
      </c>
      <c r="NO92" s="52">
        <v>718</v>
      </c>
      <c r="NP92" s="52">
        <v>941</v>
      </c>
      <c r="NQ92" s="52">
        <v>722</v>
      </c>
      <c r="NR92" s="52">
        <v>924</v>
      </c>
      <c r="NS92" s="52">
        <v>716</v>
      </c>
      <c r="NT92" s="52">
        <v>915</v>
      </c>
      <c r="NU92" s="52">
        <v>704</v>
      </c>
      <c r="NV92" s="52">
        <v>907</v>
      </c>
      <c r="NW92" s="52">
        <v>709</v>
      </c>
      <c r="NX92" s="52">
        <v>898</v>
      </c>
      <c r="NY92" s="52">
        <v>727</v>
      </c>
      <c r="NZ92" s="52">
        <v>925</v>
      </c>
      <c r="OA92" s="52">
        <v>728</v>
      </c>
      <c r="OB92" s="52">
        <v>939</v>
      </c>
      <c r="OC92" s="52">
        <v>738</v>
      </c>
      <c r="OD92" s="52">
        <v>944</v>
      </c>
      <c r="OE92" s="52">
        <v>763</v>
      </c>
      <c r="OF92" s="52">
        <v>961</v>
      </c>
      <c r="OG92" s="52">
        <v>760</v>
      </c>
      <c r="OH92" s="52">
        <v>959</v>
      </c>
      <c r="OI92" s="52">
        <v>761</v>
      </c>
      <c r="OJ92" s="52">
        <v>966</v>
      </c>
      <c r="OK92" s="52">
        <v>740</v>
      </c>
      <c r="OL92" s="52">
        <v>947</v>
      </c>
      <c r="OM92" s="52">
        <v>759</v>
      </c>
      <c r="ON92" s="52">
        <v>973</v>
      </c>
      <c r="OO92" s="52">
        <v>750</v>
      </c>
      <c r="OP92" s="52">
        <v>964</v>
      </c>
      <c r="OQ92" s="52">
        <v>730</v>
      </c>
      <c r="OR92" s="52">
        <v>935</v>
      </c>
      <c r="OS92" s="52">
        <v>719</v>
      </c>
      <c r="OT92" s="52">
        <v>908</v>
      </c>
    </row>
    <row r="93" spans="1:410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  <c r="NI93" s="52">
        <v>177</v>
      </c>
      <c r="NJ93" s="52">
        <v>256</v>
      </c>
      <c r="NK93" s="52">
        <v>174</v>
      </c>
      <c r="NL93" s="52">
        <v>254</v>
      </c>
      <c r="NM93" s="52">
        <v>175</v>
      </c>
      <c r="NN93" s="52">
        <v>261</v>
      </c>
      <c r="NO93" s="52">
        <v>173</v>
      </c>
      <c r="NP93" s="52">
        <v>254</v>
      </c>
      <c r="NQ93" s="52">
        <v>170</v>
      </c>
      <c r="NR93" s="52">
        <v>252</v>
      </c>
      <c r="NS93" s="52">
        <v>163</v>
      </c>
      <c r="NT93" s="52">
        <v>241</v>
      </c>
      <c r="NU93" s="52">
        <v>153</v>
      </c>
      <c r="NV93" s="52">
        <v>228</v>
      </c>
      <c r="NW93" s="52">
        <v>148</v>
      </c>
      <c r="NX93" s="52">
        <v>224</v>
      </c>
      <c r="NY93" s="52">
        <v>141</v>
      </c>
      <c r="NZ93" s="52">
        <v>217</v>
      </c>
      <c r="OA93" s="52">
        <v>139</v>
      </c>
      <c r="OB93" s="52">
        <v>216</v>
      </c>
      <c r="OC93" s="52">
        <v>139</v>
      </c>
      <c r="OD93" s="52">
        <v>219</v>
      </c>
      <c r="OE93" s="52">
        <v>142</v>
      </c>
      <c r="OF93" s="52">
        <v>228</v>
      </c>
      <c r="OG93" s="52">
        <v>147</v>
      </c>
      <c r="OH93" s="52">
        <v>237</v>
      </c>
      <c r="OI93" s="52">
        <v>151</v>
      </c>
      <c r="OJ93" s="52">
        <v>241</v>
      </c>
      <c r="OK93" s="52">
        <v>144</v>
      </c>
      <c r="OL93" s="52">
        <v>238</v>
      </c>
      <c r="OM93" s="52">
        <v>151</v>
      </c>
      <c r="ON93" s="52">
        <v>243</v>
      </c>
      <c r="OO93" s="52">
        <v>150</v>
      </c>
      <c r="OP93" s="52">
        <v>240</v>
      </c>
      <c r="OQ93" s="52">
        <v>146</v>
      </c>
      <c r="OR93" s="52">
        <v>227</v>
      </c>
      <c r="OS93" s="52">
        <v>134</v>
      </c>
      <c r="OT93" s="52">
        <v>219</v>
      </c>
    </row>
    <row r="94" spans="1:410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  <c r="NI94" s="52">
        <v>29</v>
      </c>
      <c r="NJ94" s="52">
        <v>35</v>
      </c>
      <c r="NK94" s="52">
        <v>29</v>
      </c>
      <c r="NL94" s="52">
        <v>36</v>
      </c>
      <c r="NM94" s="52">
        <v>30</v>
      </c>
      <c r="NN94" s="52">
        <v>35</v>
      </c>
      <c r="NO94" s="52">
        <v>34</v>
      </c>
      <c r="NP94" s="52">
        <v>39</v>
      </c>
      <c r="NQ94" s="52">
        <v>34</v>
      </c>
      <c r="NR94" s="52">
        <v>39</v>
      </c>
      <c r="NS94" s="52">
        <v>37</v>
      </c>
      <c r="NT94" s="52">
        <v>44</v>
      </c>
      <c r="NU94" s="52">
        <v>40</v>
      </c>
      <c r="NV94" s="52">
        <v>48</v>
      </c>
      <c r="NW94" s="52">
        <v>42</v>
      </c>
      <c r="NX94" s="52">
        <v>50</v>
      </c>
      <c r="NY94" s="52">
        <v>44</v>
      </c>
      <c r="NZ94" s="52">
        <v>52</v>
      </c>
      <c r="OA94" s="52">
        <v>45</v>
      </c>
      <c r="OB94" s="52">
        <v>53</v>
      </c>
      <c r="OC94" s="52">
        <v>44</v>
      </c>
      <c r="OD94" s="52">
        <v>51</v>
      </c>
      <c r="OE94" s="52">
        <v>43</v>
      </c>
      <c r="OF94" s="52">
        <v>50</v>
      </c>
      <c r="OG94" s="52">
        <v>42</v>
      </c>
      <c r="OH94" s="52">
        <v>50</v>
      </c>
      <c r="OI94" s="52">
        <v>41</v>
      </c>
      <c r="OJ94" s="52">
        <v>50</v>
      </c>
      <c r="OK94" s="52">
        <v>43</v>
      </c>
      <c r="OL94" s="52">
        <v>49</v>
      </c>
      <c r="OM94" s="52">
        <v>43</v>
      </c>
      <c r="ON94" s="52">
        <v>48</v>
      </c>
      <c r="OO94" s="52">
        <v>41</v>
      </c>
      <c r="OP94" s="52">
        <v>46</v>
      </c>
      <c r="OQ94" s="52">
        <v>40</v>
      </c>
      <c r="OR94" s="52">
        <v>47</v>
      </c>
      <c r="OS94" s="52">
        <v>39</v>
      </c>
      <c r="OT94" s="52">
        <v>50</v>
      </c>
    </row>
    <row r="95" spans="1:410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  <c r="NI95" s="52">
        <v>70</v>
      </c>
      <c r="NJ95" s="52">
        <v>90</v>
      </c>
      <c r="NK95" s="52">
        <v>73</v>
      </c>
      <c r="NL95" s="52">
        <v>94</v>
      </c>
      <c r="NM95" s="52">
        <v>72</v>
      </c>
      <c r="NN95" s="52">
        <v>90</v>
      </c>
      <c r="NO95" s="52">
        <v>70</v>
      </c>
      <c r="NP95" s="52">
        <v>90</v>
      </c>
      <c r="NQ95" s="52">
        <v>72</v>
      </c>
      <c r="NR95" s="52">
        <v>93</v>
      </c>
      <c r="NS95" s="52">
        <v>72</v>
      </c>
      <c r="NT95" s="52">
        <v>91</v>
      </c>
      <c r="NU95" s="52">
        <v>67</v>
      </c>
      <c r="NV95" s="52">
        <v>90</v>
      </c>
      <c r="NW95" s="52">
        <v>66</v>
      </c>
      <c r="NX95" s="52">
        <v>91</v>
      </c>
      <c r="NY95" s="52">
        <v>69</v>
      </c>
      <c r="NZ95" s="52">
        <v>91</v>
      </c>
      <c r="OA95" s="52">
        <v>69</v>
      </c>
      <c r="OB95" s="52">
        <v>90</v>
      </c>
      <c r="OC95" s="52">
        <v>73</v>
      </c>
      <c r="OD95" s="52">
        <v>94</v>
      </c>
      <c r="OE95" s="52">
        <v>73</v>
      </c>
      <c r="OF95" s="52">
        <v>91</v>
      </c>
      <c r="OG95" s="52">
        <v>74</v>
      </c>
      <c r="OH95" s="52">
        <v>94</v>
      </c>
      <c r="OI95" s="52">
        <v>68</v>
      </c>
      <c r="OJ95" s="52">
        <v>88</v>
      </c>
      <c r="OK95" s="52">
        <v>69</v>
      </c>
      <c r="OL95" s="52">
        <v>88</v>
      </c>
      <c r="OM95" s="52">
        <v>74</v>
      </c>
      <c r="ON95" s="52">
        <v>100</v>
      </c>
      <c r="OO95" s="52">
        <v>81</v>
      </c>
      <c r="OP95" s="52">
        <v>104</v>
      </c>
      <c r="OQ95" s="52">
        <v>83</v>
      </c>
      <c r="OR95" s="52">
        <v>104</v>
      </c>
      <c r="OS95" s="52">
        <v>78</v>
      </c>
      <c r="OT95" s="52">
        <v>101</v>
      </c>
    </row>
    <row r="96" spans="1:410" s="122" customFormat="1" x14ac:dyDescent="0.2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OM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  <c r="NI96" s="123">
        <f t="shared" si="130"/>
        <v>3071</v>
      </c>
      <c r="NJ96" s="123">
        <f t="shared" si="130"/>
        <v>4123</v>
      </c>
      <c r="NK96" s="123">
        <f t="shared" si="130"/>
        <v>3077</v>
      </c>
      <c r="NL96" s="123">
        <f t="shared" si="130"/>
        <v>4139</v>
      </c>
      <c r="NM96" s="123">
        <f t="shared" si="130"/>
        <v>3079</v>
      </c>
      <c r="NN96" s="123">
        <f t="shared" si="130"/>
        <v>4159</v>
      </c>
      <c r="NO96" s="123">
        <f t="shared" si="130"/>
        <v>3031</v>
      </c>
      <c r="NP96" s="123">
        <f t="shared" si="130"/>
        <v>4090</v>
      </c>
      <c r="NQ96" s="123">
        <f t="shared" si="130"/>
        <v>3023</v>
      </c>
      <c r="NR96" s="123">
        <f t="shared" si="130"/>
        <v>4047</v>
      </c>
      <c r="NS96" s="123">
        <f t="shared" si="130"/>
        <v>2979</v>
      </c>
      <c r="NT96" s="123">
        <f t="shared" si="130"/>
        <v>3983</v>
      </c>
      <c r="NU96" s="123">
        <f t="shared" si="130"/>
        <v>2935</v>
      </c>
      <c r="NV96" s="123">
        <f t="shared" si="130"/>
        <v>3942</v>
      </c>
      <c r="NW96" s="123">
        <f t="shared" si="130"/>
        <v>2910</v>
      </c>
      <c r="NX96" s="123">
        <f t="shared" si="130"/>
        <v>3875</v>
      </c>
      <c r="NY96" s="123">
        <f t="shared" si="130"/>
        <v>2930</v>
      </c>
      <c r="NZ96" s="123">
        <f t="shared" si="130"/>
        <v>3898</v>
      </c>
      <c r="OA96" s="123">
        <f t="shared" si="130"/>
        <v>2927</v>
      </c>
      <c r="OB96" s="123">
        <f t="shared" si="130"/>
        <v>3920</v>
      </c>
      <c r="OC96" s="123">
        <f t="shared" si="130"/>
        <v>2963</v>
      </c>
      <c r="OD96" s="123">
        <f t="shared" si="130"/>
        <v>3957</v>
      </c>
      <c r="OE96" s="123">
        <f t="shared" si="130"/>
        <v>3040</v>
      </c>
      <c r="OF96" s="123">
        <f t="shared" si="130"/>
        <v>4027</v>
      </c>
      <c r="OG96" s="123">
        <f t="shared" si="130"/>
        <v>3067</v>
      </c>
      <c r="OH96" s="123">
        <f t="shared" si="130"/>
        <v>4059</v>
      </c>
      <c r="OI96" s="123">
        <f t="shared" si="130"/>
        <v>3077</v>
      </c>
      <c r="OJ96" s="123">
        <f t="shared" si="130"/>
        <v>4089</v>
      </c>
      <c r="OK96" s="123">
        <f t="shared" si="130"/>
        <v>3032</v>
      </c>
      <c r="OL96" s="123">
        <f t="shared" si="130"/>
        <v>4045</v>
      </c>
      <c r="OM96" s="123">
        <f t="shared" si="130"/>
        <v>3066</v>
      </c>
      <c r="ON96" s="123">
        <f t="shared" ref="ON96:OT96" si="131">SUM(ON81:ON95)</f>
        <v>4107</v>
      </c>
      <c r="OO96" s="123">
        <f t="shared" si="131"/>
        <v>3045</v>
      </c>
      <c r="OP96" s="123">
        <f t="shared" si="131"/>
        <v>4092</v>
      </c>
      <c r="OQ96" s="123">
        <f t="shared" si="131"/>
        <v>3007</v>
      </c>
      <c r="OR96" s="123">
        <f t="shared" si="131"/>
        <v>4068</v>
      </c>
      <c r="OS96" s="123">
        <f t="shared" si="131"/>
        <v>2969</v>
      </c>
      <c r="OT96" s="123">
        <f t="shared" si="131"/>
        <v>3963</v>
      </c>
    </row>
    <row r="97" spans="1:410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  <c r="NI97" s="71">
        <v>404</v>
      </c>
      <c r="NJ97" s="71">
        <v>1115</v>
      </c>
      <c r="NK97" s="71">
        <v>438</v>
      </c>
      <c r="NL97" s="71">
        <v>1177</v>
      </c>
      <c r="NM97" s="71">
        <v>445</v>
      </c>
      <c r="NN97" s="71">
        <v>1179</v>
      </c>
      <c r="NO97" s="71">
        <v>462</v>
      </c>
      <c r="NP97" s="71">
        <v>1186</v>
      </c>
      <c r="NQ97" s="71">
        <v>498</v>
      </c>
      <c r="NR97" s="71">
        <v>1220</v>
      </c>
      <c r="NS97" s="71">
        <v>588</v>
      </c>
      <c r="NT97" s="71">
        <v>1342</v>
      </c>
      <c r="NU97" s="71">
        <v>624</v>
      </c>
      <c r="NV97" s="71">
        <v>1392</v>
      </c>
      <c r="NW97" s="71">
        <v>597</v>
      </c>
      <c r="NX97" s="71">
        <v>1347</v>
      </c>
      <c r="NY97" s="71">
        <v>581</v>
      </c>
      <c r="NZ97" s="71">
        <v>1307</v>
      </c>
      <c r="OA97" s="71">
        <v>563</v>
      </c>
      <c r="OB97" s="71">
        <v>1292</v>
      </c>
      <c r="OC97" s="71">
        <v>563</v>
      </c>
      <c r="OD97" s="71">
        <v>1308</v>
      </c>
      <c r="OE97" s="71">
        <v>393</v>
      </c>
      <c r="OF97" s="71">
        <v>931</v>
      </c>
      <c r="OG97" s="71">
        <v>363</v>
      </c>
      <c r="OH97" s="71">
        <v>937</v>
      </c>
      <c r="OI97" s="71">
        <v>362</v>
      </c>
      <c r="OJ97" s="71">
        <v>933</v>
      </c>
      <c r="OK97" s="71">
        <v>359</v>
      </c>
      <c r="OL97" s="71">
        <v>935</v>
      </c>
      <c r="OM97" s="71">
        <v>390</v>
      </c>
      <c r="ON97" s="71">
        <v>985</v>
      </c>
      <c r="OO97" s="71">
        <v>401</v>
      </c>
      <c r="OP97" s="71">
        <v>965</v>
      </c>
      <c r="OQ97" s="71">
        <v>415</v>
      </c>
      <c r="OR97" s="71">
        <v>974</v>
      </c>
      <c r="OS97" s="71">
        <v>411</v>
      </c>
      <c r="OT97" s="71">
        <v>973</v>
      </c>
    </row>
    <row r="98" spans="1:410" s="118" customFormat="1" x14ac:dyDescent="0.2">
      <c r="A98" s="117"/>
      <c r="C98" s="150" t="s">
        <v>110</v>
      </c>
      <c r="E98" s="118">
        <f t="shared" ref="E98:V98" si="132">SUM(E15+E31+E38+E48+E80+E96+E97)</f>
        <v>60604</v>
      </c>
      <c r="F98" s="118">
        <f t="shared" si="132"/>
        <v>211516</v>
      </c>
      <c r="G98" s="118">
        <f t="shared" si="132"/>
        <v>64794</v>
      </c>
      <c r="H98" s="118">
        <f t="shared" si="132"/>
        <v>216478</v>
      </c>
      <c r="I98" s="118">
        <f t="shared" si="132"/>
        <v>66758</v>
      </c>
      <c r="J98" s="118">
        <f t="shared" si="132"/>
        <v>211840</v>
      </c>
      <c r="K98" s="118">
        <f t="shared" si="132"/>
        <v>69077</v>
      </c>
      <c r="L98" s="118">
        <f t="shared" si="132"/>
        <v>208474</v>
      </c>
      <c r="M98" s="118">
        <f t="shared" si="132"/>
        <v>73083</v>
      </c>
      <c r="N98" s="118">
        <f t="shared" si="132"/>
        <v>203502</v>
      </c>
      <c r="O98" s="118">
        <f t="shared" si="132"/>
        <v>79045</v>
      </c>
      <c r="P98" s="118">
        <f t="shared" si="132"/>
        <v>210270</v>
      </c>
      <c r="Q98" s="118">
        <f t="shared" si="132"/>
        <v>82805</v>
      </c>
      <c r="R98" s="118">
        <f t="shared" si="132"/>
        <v>212113</v>
      </c>
      <c r="S98" s="118">
        <f t="shared" si="132"/>
        <v>87794</v>
      </c>
      <c r="T98" s="118">
        <f t="shared" si="132"/>
        <v>213296</v>
      </c>
      <c r="U98" s="118">
        <f t="shared" si="132"/>
        <v>90346</v>
      </c>
      <c r="V98" s="118">
        <f t="shared" si="132"/>
        <v>208413</v>
      </c>
      <c r="W98" s="118">
        <f t="shared" ref="W98:AB98" si="133">SUM(W15+W31+W38+W48+W80+W96+W97)</f>
        <v>92379</v>
      </c>
      <c r="X98" s="118">
        <f t="shared" si="133"/>
        <v>210732</v>
      </c>
      <c r="Y98" s="118">
        <f t="shared" si="133"/>
        <v>91570</v>
      </c>
      <c r="Z98" s="118">
        <f t="shared" si="133"/>
        <v>205367</v>
      </c>
      <c r="AA98" s="118">
        <f t="shared" si="133"/>
        <v>94692</v>
      </c>
      <c r="AB98" s="118">
        <f t="shared" si="133"/>
        <v>207419</v>
      </c>
      <c r="AC98" s="118">
        <f t="shared" ref="AC98:AH98" si="134">SUM(AC15+AC31+AC38+AC48+AC80+AC96+AC97)</f>
        <v>96109</v>
      </c>
      <c r="AD98" s="118">
        <f t="shared" si="134"/>
        <v>206933</v>
      </c>
      <c r="AE98" s="118">
        <f t="shared" si="134"/>
        <v>97576</v>
      </c>
      <c r="AF98" s="118">
        <f t="shared" si="134"/>
        <v>208473</v>
      </c>
      <c r="AG98" s="118">
        <f t="shared" si="134"/>
        <v>99581</v>
      </c>
      <c r="AH98" s="118">
        <f t="shared" si="134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5">SUM(AM15+AM31+AM38+AM48+AM80+AM96+AM97)</f>
        <v>101965</v>
      </c>
      <c r="AN98" s="118">
        <f t="shared" si="135"/>
        <v>208396</v>
      </c>
      <c r="AO98" s="118">
        <f t="shared" si="135"/>
        <v>103460</v>
      </c>
      <c r="AP98" s="118">
        <f t="shared" si="135"/>
        <v>208804</v>
      </c>
      <c r="AQ98" s="118">
        <f t="shared" si="135"/>
        <v>104427</v>
      </c>
      <c r="AR98" s="118">
        <f t="shared" si="135"/>
        <v>208666</v>
      </c>
      <c r="AS98" s="118">
        <f t="shared" si="135"/>
        <v>102597</v>
      </c>
      <c r="AT98" s="118">
        <f t="shared" si="135"/>
        <v>204900</v>
      </c>
      <c r="AU98" s="118">
        <f t="shared" si="135"/>
        <v>104635</v>
      </c>
      <c r="AV98" s="118">
        <f t="shared" si="135"/>
        <v>207269</v>
      </c>
      <c r="AW98" s="118">
        <f t="shared" ref="AW98:BB98" si="136">SUM(AW15+AW31+AW38+AW48+AW80+AW96+AW97)</f>
        <v>103511</v>
      </c>
      <c r="AX98" s="118">
        <f t="shared" si="136"/>
        <v>202962</v>
      </c>
      <c r="AY98" s="118">
        <f t="shared" si="136"/>
        <v>104518</v>
      </c>
      <c r="AZ98" s="118">
        <f t="shared" si="136"/>
        <v>204266</v>
      </c>
      <c r="BA98" s="118">
        <f t="shared" si="136"/>
        <v>101212</v>
      </c>
      <c r="BB98" s="118">
        <f t="shared" si="136"/>
        <v>204768</v>
      </c>
      <c r="BC98" s="118">
        <f t="shared" ref="BC98:BH98" si="137">SUM(BC15+BC31+BC38+BC48+BC80+BC96+BC97)</f>
        <v>105713</v>
      </c>
      <c r="BD98" s="118">
        <f t="shared" si="137"/>
        <v>204115</v>
      </c>
      <c r="BE98" s="118">
        <f t="shared" si="137"/>
        <v>104823</v>
      </c>
      <c r="BF98" s="118">
        <f t="shared" si="137"/>
        <v>203756</v>
      </c>
      <c r="BG98" s="118">
        <f t="shared" si="137"/>
        <v>105557</v>
      </c>
      <c r="BH98" s="118">
        <f t="shared" si="137"/>
        <v>203485</v>
      </c>
      <c r="BI98" s="118">
        <f t="shared" ref="BI98:BN98" si="138">SUM(BI15+BI31+BI38+BI48+BI80+BI96+BI97)</f>
        <v>108393</v>
      </c>
      <c r="BJ98" s="118">
        <f t="shared" si="138"/>
        <v>205224</v>
      </c>
      <c r="BK98" s="118">
        <f t="shared" si="138"/>
        <v>110569</v>
      </c>
      <c r="BL98" s="118">
        <f t="shared" si="138"/>
        <v>204609</v>
      </c>
      <c r="BM98" s="118">
        <f t="shared" si="138"/>
        <v>111515</v>
      </c>
      <c r="BN98" s="118">
        <f t="shared" si="138"/>
        <v>204089</v>
      </c>
      <c r="BO98" s="118">
        <f t="shared" ref="BO98:BT98" si="139">SUM(BO15+BO31+BO38+BO48+BO80+BO96+BO97)</f>
        <v>111897</v>
      </c>
      <c r="BP98" s="118">
        <f t="shared" si="139"/>
        <v>202121</v>
      </c>
      <c r="BQ98" s="118">
        <f t="shared" si="139"/>
        <v>112535</v>
      </c>
      <c r="BR98" s="118">
        <f t="shared" si="139"/>
        <v>200264</v>
      </c>
      <c r="BS98" s="118">
        <f t="shared" si="139"/>
        <v>113839</v>
      </c>
      <c r="BT98" s="118">
        <f t="shared" si="139"/>
        <v>197979</v>
      </c>
      <c r="BU98" s="118">
        <f t="shared" ref="BU98:CB98" si="140">SUM(BU15+BU31+BU38+BU48+BU80+BU96+BU97)</f>
        <v>114318</v>
      </c>
      <c r="BV98" s="118">
        <f t="shared" si="140"/>
        <v>196813</v>
      </c>
      <c r="BW98" s="118">
        <f t="shared" si="140"/>
        <v>114793</v>
      </c>
      <c r="BX98" s="118">
        <f t="shared" si="140"/>
        <v>195435</v>
      </c>
      <c r="BY98" s="118">
        <f t="shared" si="140"/>
        <v>115935</v>
      </c>
      <c r="BZ98" s="118">
        <f t="shared" si="140"/>
        <v>196036</v>
      </c>
      <c r="CA98" s="118">
        <f t="shared" si="140"/>
        <v>116396</v>
      </c>
      <c r="CB98" s="118">
        <f t="shared" si="140"/>
        <v>196475</v>
      </c>
      <c r="CC98" s="118">
        <f t="shared" ref="CC98:CH98" si="141">SUM(CC15+CC31+CC38+CC48+CC80+CC96+CC97)</f>
        <v>116850</v>
      </c>
      <c r="CD98" s="118">
        <f t="shared" si="141"/>
        <v>197266</v>
      </c>
      <c r="CE98" s="118">
        <f t="shared" si="141"/>
        <v>117924</v>
      </c>
      <c r="CF98" s="118">
        <f t="shared" si="141"/>
        <v>197375</v>
      </c>
      <c r="CG98" s="118">
        <f t="shared" si="141"/>
        <v>119619</v>
      </c>
      <c r="CH98" s="118">
        <f t="shared" si="141"/>
        <v>199052</v>
      </c>
      <c r="CI98" s="118">
        <f t="shared" ref="CI98:CN98" si="142">SUM(CI15+CI31+CI38+CI48+CI80+CI96+CI97)</f>
        <v>121431</v>
      </c>
      <c r="CJ98" s="118">
        <f t="shared" si="142"/>
        <v>198957</v>
      </c>
      <c r="CK98" s="118">
        <f t="shared" si="142"/>
        <v>122301</v>
      </c>
      <c r="CL98" s="118">
        <f t="shared" si="142"/>
        <v>199014</v>
      </c>
      <c r="CM98" s="118">
        <f t="shared" si="142"/>
        <v>123052</v>
      </c>
      <c r="CN98" s="118">
        <f t="shared" si="142"/>
        <v>198318</v>
      </c>
      <c r="CO98" s="118">
        <f t="shared" ref="CO98:CT98" si="143">SUM(CO15+CO31+CO38+CO48+CO80+CO96+CO97)</f>
        <v>124305</v>
      </c>
      <c r="CP98" s="118">
        <f t="shared" si="143"/>
        <v>196237</v>
      </c>
      <c r="CQ98" s="118">
        <f t="shared" si="143"/>
        <v>124564</v>
      </c>
      <c r="CR98" s="118">
        <f t="shared" si="143"/>
        <v>194541</v>
      </c>
      <c r="CS98" s="118">
        <f t="shared" si="143"/>
        <v>124378</v>
      </c>
      <c r="CT98" s="118">
        <f t="shared" si="143"/>
        <v>193089</v>
      </c>
      <c r="CU98" s="118">
        <f t="shared" ref="CU98:DH98" si="144">SUM(CU15+CU31+CU38+CU48+CU80+CU96+CU97)</f>
        <v>125318</v>
      </c>
      <c r="CV98" s="118">
        <f t="shared" si="144"/>
        <v>192890</v>
      </c>
      <c r="CW98" s="118">
        <f t="shared" si="144"/>
        <v>127225</v>
      </c>
      <c r="CX98" s="118">
        <f t="shared" si="144"/>
        <v>193978</v>
      </c>
      <c r="CY98" s="118">
        <f t="shared" si="144"/>
        <v>127909</v>
      </c>
      <c r="CZ98" s="118">
        <f t="shared" si="144"/>
        <v>194575</v>
      </c>
      <c r="DA98" s="118">
        <f t="shared" si="144"/>
        <v>128765</v>
      </c>
      <c r="DB98" s="118">
        <f t="shared" si="144"/>
        <v>195546</v>
      </c>
      <c r="DC98" s="118">
        <f t="shared" si="144"/>
        <v>130619</v>
      </c>
      <c r="DD98" s="118">
        <f t="shared" si="144"/>
        <v>195824</v>
      </c>
      <c r="DE98" s="118">
        <f t="shared" si="144"/>
        <v>132166</v>
      </c>
      <c r="DF98" s="118">
        <f t="shared" si="144"/>
        <v>197075</v>
      </c>
      <c r="DG98" s="118">
        <f t="shared" si="144"/>
        <v>132934</v>
      </c>
      <c r="DH98" s="118">
        <f t="shared" si="144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5">SUM(DO15+DO31+DO38+DO48+DO80+DO96+DO97)</f>
        <v>133012</v>
      </c>
      <c r="DP98" s="118">
        <f t="shared" si="145"/>
        <v>192557</v>
      </c>
      <c r="DQ98" s="118">
        <f t="shared" si="145"/>
        <v>132648</v>
      </c>
      <c r="DR98" s="118">
        <f t="shared" si="145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5"/>
        <v>134221</v>
      </c>
      <c r="DV98" s="118">
        <f t="shared" si="145"/>
        <v>190808</v>
      </c>
      <c r="DW98" s="118">
        <f t="shared" si="145"/>
        <v>134585</v>
      </c>
      <c r="DX98" s="118">
        <f t="shared" si="145"/>
        <v>191206</v>
      </c>
      <c r="DY98" s="118">
        <f t="shared" si="145"/>
        <v>135485</v>
      </c>
      <c r="DZ98" s="118">
        <f t="shared" si="145"/>
        <v>191873</v>
      </c>
      <c r="EA98" s="118">
        <f t="shared" si="145"/>
        <v>136278</v>
      </c>
      <c r="EB98" s="118">
        <f t="shared" si="145"/>
        <v>191348</v>
      </c>
      <c r="EC98" s="118">
        <f t="shared" si="145"/>
        <v>137140</v>
      </c>
      <c r="ED98" s="118">
        <f t="shared" si="145"/>
        <v>192216</v>
      </c>
      <c r="EE98" s="118">
        <f t="shared" ref="EE98:FE98" si="146">SUM(EE15+EE31+EE38+EE48+EE80+EE96+EE97)</f>
        <v>137370</v>
      </c>
      <c r="EF98" s="118">
        <f t="shared" si="146"/>
        <v>192143</v>
      </c>
      <c r="EG98" s="118">
        <f t="shared" si="146"/>
        <v>137500</v>
      </c>
      <c r="EH98" s="118">
        <f t="shared" si="146"/>
        <v>191543</v>
      </c>
      <c r="EI98" s="118">
        <f t="shared" si="146"/>
        <v>137981</v>
      </c>
      <c r="EJ98" s="118">
        <f t="shared" si="146"/>
        <v>190283</v>
      </c>
      <c r="EK98" s="118">
        <f t="shared" si="146"/>
        <v>137920</v>
      </c>
      <c r="EL98" s="118">
        <f t="shared" si="146"/>
        <v>188535</v>
      </c>
      <c r="EM98" s="118">
        <f t="shared" si="146"/>
        <v>137718</v>
      </c>
      <c r="EN98" s="118">
        <f t="shared" si="146"/>
        <v>187630</v>
      </c>
      <c r="EO98" s="118">
        <f t="shared" si="146"/>
        <v>137268</v>
      </c>
      <c r="EP98" s="118">
        <f t="shared" si="146"/>
        <v>186964</v>
      </c>
      <c r="EQ98" s="118">
        <f t="shared" si="146"/>
        <v>137359</v>
      </c>
      <c r="ER98" s="118">
        <f t="shared" si="146"/>
        <v>185702</v>
      </c>
      <c r="ES98" s="118">
        <f t="shared" si="146"/>
        <v>137732</v>
      </c>
      <c r="ET98" s="119">
        <f t="shared" si="146"/>
        <v>186034</v>
      </c>
      <c r="EU98" s="118">
        <f t="shared" si="146"/>
        <v>137546</v>
      </c>
      <c r="EV98" s="118">
        <f t="shared" si="146"/>
        <v>186254</v>
      </c>
      <c r="EW98" s="118">
        <f t="shared" si="146"/>
        <v>137146</v>
      </c>
      <c r="EX98" s="118">
        <f t="shared" si="146"/>
        <v>186895</v>
      </c>
      <c r="EY98" s="118">
        <f t="shared" si="146"/>
        <v>137682</v>
      </c>
      <c r="EZ98" s="118">
        <f t="shared" si="146"/>
        <v>187043</v>
      </c>
      <c r="FA98" s="118">
        <f t="shared" si="146"/>
        <v>139011</v>
      </c>
      <c r="FB98" s="118">
        <f t="shared" si="146"/>
        <v>188491</v>
      </c>
      <c r="FC98" s="118">
        <f t="shared" si="146"/>
        <v>139035</v>
      </c>
      <c r="FD98" s="118">
        <f t="shared" si="146"/>
        <v>188540</v>
      </c>
      <c r="FE98" s="118">
        <f t="shared" si="146"/>
        <v>138856</v>
      </c>
      <c r="FF98" s="118">
        <f t="shared" ref="FF98:GO98" si="147">SUM(FF15+FF31+FF38+FF48+FF80+FF96+FF97)</f>
        <v>188812</v>
      </c>
      <c r="FG98" s="118">
        <f t="shared" si="147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7"/>
        <v>187221</v>
      </c>
      <c r="FK98" s="118">
        <f t="shared" si="147"/>
        <v>132879</v>
      </c>
      <c r="FL98" s="118">
        <f t="shared" si="147"/>
        <v>186160</v>
      </c>
      <c r="FM98" s="118">
        <f t="shared" si="147"/>
        <v>130045</v>
      </c>
      <c r="FN98" s="118">
        <f t="shared" si="147"/>
        <v>185604</v>
      </c>
      <c r="FO98" s="118">
        <f t="shared" si="147"/>
        <v>127499</v>
      </c>
      <c r="FP98" s="118">
        <f t="shared" si="147"/>
        <v>184438</v>
      </c>
      <c r="FQ98" s="118">
        <f t="shared" si="147"/>
        <v>125683</v>
      </c>
      <c r="FR98" s="118">
        <f t="shared" si="147"/>
        <v>184770</v>
      </c>
      <c r="FS98" s="118">
        <f t="shared" si="147"/>
        <v>123477</v>
      </c>
      <c r="FT98" s="118">
        <f t="shared" si="147"/>
        <v>185507</v>
      </c>
      <c r="FU98" s="118">
        <f t="shared" si="147"/>
        <v>120762</v>
      </c>
      <c r="FV98" s="118">
        <f t="shared" si="147"/>
        <v>185872</v>
      </c>
      <c r="FW98" s="118">
        <f t="shared" si="147"/>
        <v>118775</v>
      </c>
      <c r="FX98" s="118">
        <f t="shared" si="147"/>
        <v>185707</v>
      </c>
      <c r="FY98" s="118">
        <f t="shared" si="147"/>
        <v>117893</v>
      </c>
      <c r="FZ98" s="118">
        <f t="shared" si="147"/>
        <v>187014</v>
      </c>
      <c r="GA98" s="118">
        <f t="shared" si="147"/>
        <v>117146</v>
      </c>
      <c r="GB98" s="118">
        <f t="shared" si="147"/>
        <v>187229</v>
      </c>
      <c r="GC98" s="118">
        <f t="shared" si="147"/>
        <v>116228</v>
      </c>
      <c r="GD98" s="118">
        <f t="shared" si="147"/>
        <v>187271</v>
      </c>
      <c r="GE98" s="118">
        <f t="shared" si="147"/>
        <v>114864</v>
      </c>
      <c r="GF98" s="118">
        <f t="shared" si="147"/>
        <v>186599</v>
      </c>
      <c r="GG98" s="118">
        <f t="shared" si="147"/>
        <v>114024</v>
      </c>
      <c r="GH98" s="118">
        <f t="shared" si="147"/>
        <v>185815</v>
      </c>
      <c r="GI98" s="118">
        <f t="shared" si="147"/>
        <v>113421</v>
      </c>
      <c r="GJ98" s="118">
        <f t="shared" si="147"/>
        <v>184755</v>
      </c>
      <c r="GK98" s="118">
        <f t="shared" si="147"/>
        <v>110879</v>
      </c>
      <c r="GL98" s="118">
        <f t="shared" si="147"/>
        <v>183897</v>
      </c>
      <c r="GM98" s="118">
        <f t="shared" si="147"/>
        <v>113126</v>
      </c>
      <c r="GN98" s="118">
        <f t="shared" si="147"/>
        <v>186542</v>
      </c>
      <c r="GO98" s="118">
        <f t="shared" si="147"/>
        <v>115363</v>
      </c>
      <c r="GP98" s="118">
        <f t="shared" ref="GP98:IF98" si="148">SUM(GP15+GP31+GP38+GP48+GP80+GP96+GP97)</f>
        <v>186546</v>
      </c>
      <c r="GQ98" s="118">
        <f t="shared" si="148"/>
        <v>116700</v>
      </c>
      <c r="GR98" s="118">
        <f t="shared" si="148"/>
        <v>187763</v>
      </c>
      <c r="GS98" s="118">
        <f t="shared" si="148"/>
        <v>117604</v>
      </c>
      <c r="GT98" s="118">
        <f t="shared" si="148"/>
        <v>188316</v>
      </c>
      <c r="GU98" s="118">
        <f t="shared" si="148"/>
        <v>120344</v>
      </c>
      <c r="GV98" s="118">
        <f t="shared" si="148"/>
        <v>188175</v>
      </c>
      <c r="GW98" s="118">
        <f t="shared" si="148"/>
        <v>122749</v>
      </c>
      <c r="GX98" s="118">
        <f t="shared" si="148"/>
        <v>188748</v>
      </c>
      <c r="GY98" s="118">
        <f t="shared" si="148"/>
        <v>123429</v>
      </c>
      <c r="GZ98" s="118">
        <f t="shared" si="148"/>
        <v>188475</v>
      </c>
      <c r="HA98" s="118">
        <f t="shared" si="148"/>
        <v>124591</v>
      </c>
      <c r="HB98" s="118">
        <f t="shared" si="148"/>
        <v>188259</v>
      </c>
      <c r="HC98" s="118">
        <f t="shared" si="148"/>
        <v>126030</v>
      </c>
      <c r="HD98" s="118">
        <f t="shared" si="148"/>
        <v>186635</v>
      </c>
      <c r="HE98" s="118">
        <f t="shared" si="148"/>
        <v>126649</v>
      </c>
      <c r="HF98" s="118">
        <f t="shared" si="148"/>
        <v>185605</v>
      </c>
      <c r="HG98" s="118">
        <f t="shared" si="148"/>
        <v>127014</v>
      </c>
      <c r="HH98" s="118">
        <f>SUM(HH15+HH31+HH38+HH48+HH80+HH96+HH97)</f>
        <v>182403</v>
      </c>
      <c r="HI98" s="118">
        <f t="shared" si="148"/>
        <v>127326</v>
      </c>
      <c r="HJ98" s="118">
        <f t="shared" si="148"/>
        <v>182033</v>
      </c>
      <c r="HK98" s="118">
        <f t="shared" si="148"/>
        <v>127653</v>
      </c>
      <c r="HL98" s="118">
        <f t="shared" si="148"/>
        <v>180913</v>
      </c>
      <c r="HM98" s="118">
        <f t="shared" si="148"/>
        <v>128360</v>
      </c>
      <c r="HN98" s="118">
        <f t="shared" si="148"/>
        <v>180844</v>
      </c>
      <c r="HO98" s="118">
        <f t="shared" si="148"/>
        <v>128878</v>
      </c>
      <c r="HP98" s="118">
        <f t="shared" si="148"/>
        <v>181004</v>
      </c>
      <c r="HQ98" s="118">
        <f t="shared" si="148"/>
        <v>129303</v>
      </c>
      <c r="HR98" s="118">
        <f t="shared" si="148"/>
        <v>181409</v>
      </c>
      <c r="HS98" s="118">
        <f t="shared" si="148"/>
        <v>129569</v>
      </c>
      <c r="HT98" s="118">
        <f t="shared" si="148"/>
        <v>181214</v>
      </c>
      <c r="HU98" s="118">
        <f t="shared" si="148"/>
        <v>130598</v>
      </c>
      <c r="HV98" s="118">
        <f t="shared" si="148"/>
        <v>181999</v>
      </c>
      <c r="HW98" s="118">
        <f t="shared" si="148"/>
        <v>130970</v>
      </c>
      <c r="HX98" s="118">
        <f t="shared" si="148"/>
        <v>181335</v>
      </c>
      <c r="HY98" s="118">
        <f t="shared" si="148"/>
        <v>130966</v>
      </c>
      <c r="HZ98" s="118">
        <f t="shared" si="148"/>
        <v>178499</v>
      </c>
      <c r="IA98" s="118">
        <f t="shared" si="148"/>
        <v>130547</v>
      </c>
      <c r="IB98" s="118">
        <f t="shared" si="148"/>
        <v>177471</v>
      </c>
      <c r="IC98" s="118">
        <f t="shared" si="148"/>
        <v>129748</v>
      </c>
      <c r="ID98" s="118">
        <f t="shared" si="148"/>
        <v>175855</v>
      </c>
      <c r="IE98" s="118">
        <f t="shared" si="148"/>
        <v>128994</v>
      </c>
      <c r="IF98" s="118">
        <f t="shared" si="148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9">SUM(II15+II31+II38+II48+II80+II96+II97)</f>
        <v>128464</v>
      </c>
      <c r="IJ98" s="118">
        <f t="shared" si="149"/>
        <v>171162</v>
      </c>
      <c r="IK98" s="118">
        <f t="shared" si="149"/>
        <v>128818</v>
      </c>
      <c r="IL98" s="118">
        <f t="shared" si="149"/>
        <v>171430</v>
      </c>
      <c r="IM98" s="118">
        <f t="shared" si="149"/>
        <v>129029</v>
      </c>
      <c r="IN98" s="118">
        <f t="shared" si="149"/>
        <v>171812</v>
      </c>
      <c r="IO98" s="118">
        <f t="shared" si="149"/>
        <v>129020</v>
      </c>
      <c r="IP98" s="118">
        <f t="shared" si="149"/>
        <v>172564</v>
      </c>
      <c r="IQ98" s="118">
        <f t="shared" si="149"/>
        <v>129207</v>
      </c>
      <c r="IR98" s="118">
        <f t="shared" si="149"/>
        <v>172386</v>
      </c>
      <c r="IS98" s="118">
        <f t="shared" si="149"/>
        <v>129911</v>
      </c>
      <c r="IT98" s="118">
        <f t="shared" si="149"/>
        <v>173179</v>
      </c>
      <c r="IU98" s="118">
        <f t="shared" si="149"/>
        <v>130004</v>
      </c>
      <c r="IV98" s="118">
        <f t="shared" si="149"/>
        <v>173025</v>
      </c>
      <c r="IW98" s="118">
        <f t="shared" si="149"/>
        <v>130049</v>
      </c>
      <c r="IX98" s="118">
        <f t="shared" si="149"/>
        <v>172818</v>
      </c>
      <c r="IY98" s="118">
        <f t="shared" si="149"/>
        <v>129505</v>
      </c>
      <c r="IZ98" s="118">
        <f t="shared" si="149"/>
        <v>172216</v>
      </c>
      <c r="JA98" s="118">
        <f t="shared" si="149"/>
        <v>128587</v>
      </c>
      <c r="JB98" s="118">
        <f t="shared" si="149"/>
        <v>171162</v>
      </c>
      <c r="JC98" s="118">
        <f t="shared" si="149"/>
        <v>128012</v>
      </c>
      <c r="JD98" s="118">
        <f t="shared" si="149"/>
        <v>170226</v>
      </c>
      <c r="JE98" s="118">
        <f t="shared" si="149"/>
        <v>127668</v>
      </c>
      <c r="JF98" s="118">
        <f t="shared" si="149"/>
        <v>169668</v>
      </c>
      <c r="JG98" s="118">
        <f t="shared" si="149"/>
        <v>127219</v>
      </c>
      <c r="JH98" s="118">
        <f t="shared" si="149"/>
        <v>168700</v>
      </c>
      <c r="JI98" s="118">
        <f t="shared" si="149"/>
        <v>127578</v>
      </c>
      <c r="JJ98" s="118">
        <f t="shared" si="149"/>
        <v>168999</v>
      </c>
      <c r="JK98" s="118">
        <f t="shared" si="149"/>
        <v>127969</v>
      </c>
      <c r="JL98" s="118">
        <f t="shared" si="149"/>
        <v>169481</v>
      </c>
      <c r="JM98" s="118">
        <f t="shared" si="149"/>
        <v>127872</v>
      </c>
      <c r="JN98" s="118">
        <f t="shared" si="149"/>
        <v>170117</v>
      </c>
      <c r="JO98" s="118">
        <f t="shared" si="149"/>
        <v>128208</v>
      </c>
      <c r="JP98" s="118">
        <f t="shared" si="149"/>
        <v>170580</v>
      </c>
      <c r="JQ98" s="118">
        <f t="shared" si="149"/>
        <v>127752</v>
      </c>
      <c r="JR98" s="118">
        <f t="shared" si="149"/>
        <v>172154</v>
      </c>
      <c r="JS98" s="118">
        <f t="shared" si="149"/>
        <v>129625</v>
      </c>
      <c r="JT98" s="118">
        <f t="shared" si="149"/>
        <v>172337</v>
      </c>
      <c r="JU98" s="118">
        <f t="shared" si="149"/>
        <v>129749</v>
      </c>
      <c r="JV98" s="118">
        <f t="shared" si="149"/>
        <v>171863</v>
      </c>
      <c r="JW98" s="118">
        <f t="shared" si="149"/>
        <v>129154</v>
      </c>
      <c r="JX98" s="118">
        <f t="shared" si="149"/>
        <v>171002</v>
      </c>
      <c r="JY98" s="118">
        <f t="shared" si="149"/>
        <v>128363</v>
      </c>
      <c r="JZ98" s="118">
        <f t="shared" si="149"/>
        <v>170078</v>
      </c>
      <c r="KA98" s="118">
        <f t="shared" si="149"/>
        <v>127724</v>
      </c>
      <c r="KB98" s="118">
        <f t="shared" si="149"/>
        <v>169017</v>
      </c>
      <c r="KC98" s="118">
        <f t="shared" si="149"/>
        <v>127647</v>
      </c>
      <c r="KD98" s="118">
        <f t="shared" si="149"/>
        <v>168807</v>
      </c>
      <c r="KE98" s="118">
        <f t="shared" si="149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9"/>
        <v>167024</v>
      </c>
      <c r="KI98" s="118">
        <f t="shared" si="149"/>
        <v>126470</v>
      </c>
      <c r="KJ98" s="118">
        <f t="shared" si="149"/>
        <v>167313</v>
      </c>
      <c r="KK98" s="118">
        <f t="shared" si="149"/>
        <v>126018</v>
      </c>
      <c r="KL98" s="118">
        <f t="shared" si="149"/>
        <v>167886</v>
      </c>
      <c r="KM98" s="118">
        <f t="shared" si="149"/>
        <v>126175</v>
      </c>
      <c r="KN98" s="118">
        <f t="shared" si="149"/>
        <v>168241</v>
      </c>
      <c r="KO98" s="118">
        <f t="shared" si="149"/>
        <v>127434</v>
      </c>
      <c r="KP98" s="118">
        <f t="shared" si="149"/>
        <v>170163</v>
      </c>
      <c r="KQ98" s="118">
        <f t="shared" si="149"/>
        <v>127865</v>
      </c>
      <c r="KR98" s="118">
        <f t="shared" si="149"/>
        <v>170550</v>
      </c>
      <c r="KS98" s="118">
        <f t="shared" si="149"/>
        <v>128340</v>
      </c>
      <c r="KT98" s="118">
        <f t="shared" si="149"/>
        <v>170750</v>
      </c>
      <c r="KU98" s="118">
        <f t="shared" si="149"/>
        <v>127743</v>
      </c>
      <c r="KV98" s="118">
        <f t="shared" ref="KV98:LG98" si="150">SUM(KV15+KV31+KV38+KV48+KV80+KV96+KV97)</f>
        <v>170318</v>
      </c>
      <c r="KW98" s="118">
        <f t="shared" si="150"/>
        <v>127039</v>
      </c>
      <c r="KX98" s="118">
        <f t="shared" si="150"/>
        <v>169567</v>
      </c>
      <c r="KY98" s="118">
        <f t="shared" si="150"/>
        <v>126402</v>
      </c>
      <c r="KZ98" s="118">
        <f t="shared" si="150"/>
        <v>168431</v>
      </c>
      <c r="LA98" s="118">
        <f t="shared" si="150"/>
        <v>125855</v>
      </c>
      <c r="LB98" s="118">
        <f t="shared" si="150"/>
        <v>167653</v>
      </c>
      <c r="LC98" s="118">
        <f t="shared" si="150"/>
        <v>125302</v>
      </c>
      <c r="LD98" s="118">
        <f t="shared" si="150"/>
        <v>166592</v>
      </c>
      <c r="LE98" s="118">
        <f t="shared" si="150"/>
        <v>125258</v>
      </c>
      <c r="LF98" s="118">
        <f>SUM(LF15+LF31+LF38+LF48+LF80+LF96+LF97)</f>
        <v>166666</v>
      </c>
      <c r="LG98" s="118">
        <f t="shared" si="150"/>
        <v>125341</v>
      </c>
      <c r="LH98" s="118">
        <f t="shared" ref="LH98:MA98" si="151">SUM(LH15+LH31+LH38+LH48+LH80+LH96+LH97)</f>
        <v>167037</v>
      </c>
      <c r="LI98" s="118">
        <f t="shared" si="151"/>
        <v>125548</v>
      </c>
      <c r="LJ98" s="118">
        <f t="shared" si="151"/>
        <v>167860</v>
      </c>
      <c r="LK98" s="118">
        <f t="shared" si="151"/>
        <v>126002</v>
      </c>
      <c r="LL98" s="118">
        <f t="shared" si="151"/>
        <v>168012</v>
      </c>
      <c r="LM98" s="118">
        <f t="shared" si="151"/>
        <v>127094</v>
      </c>
      <c r="LN98" s="118">
        <f t="shared" si="151"/>
        <v>169433</v>
      </c>
      <c r="LO98" s="118">
        <f t="shared" si="151"/>
        <v>127606</v>
      </c>
      <c r="LP98" s="118">
        <f t="shared" si="151"/>
        <v>169881</v>
      </c>
      <c r="LQ98" s="118">
        <f t="shared" si="151"/>
        <v>128441</v>
      </c>
      <c r="LR98" s="118">
        <f t="shared" si="151"/>
        <v>170620</v>
      </c>
      <c r="LS98" s="118">
        <f t="shared" si="151"/>
        <v>127633</v>
      </c>
      <c r="LT98" s="118">
        <f t="shared" si="151"/>
        <v>169745</v>
      </c>
      <c r="LU98" s="118">
        <f t="shared" si="151"/>
        <v>127076</v>
      </c>
      <c r="LV98" s="118">
        <f t="shared" si="151"/>
        <v>169255</v>
      </c>
      <c r="LW98" s="118">
        <f t="shared" si="151"/>
        <v>126044</v>
      </c>
      <c r="LX98" s="118">
        <f t="shared" si="151"/>
        <v>168232</v>
      </c>
      <c r="LY98" s="118">
        <f t="shared" si="151"/>
        <v>126099</v>
      </c>
      <c r="LZ98" s="118">
        <f>SUM(LZ15+LZ31+LZ38+LZ48+LZ80+LZ96+LZ97)</f>
        <v>167652</v>
      </c>
      <c r="MA98" s="118">
        <f t="shared" si="151"/>
        <v>126306</v>
      </c>
      <c r="MB98" s="118">
        <f>SUM(MB15+MB31+MB38+MB48+MB80+MB96+MB97)</f>
        <v>167183</v>
      </c>
      <c r="MC98" s="118">
        <f t="shared" ref="MC98:ON98" si="152">SUM(MC15+MC31+MC38+MC48+MC80+MC96+MC97)</f>
        <v>126190</v>
      </c>
      <c r="MD98" s="118">
        <f t="shared" si="152"/>
        <v>167516</v>
      </c>
      <c r="ME98" s="118">
        <f t="shared" si="152"/>
        <v>126249</v>
      </c>
      <c r="MF98" s="118">
        <f t="shared" si="152"/>
        <v>167946</v>
      </c>
      <c r="MG98" s="118">
        <f t="shared" si="152"/>
        <v>126715</v>
      </c>
      <c r="MH98" s="118">
        <f t="shared" si="152"/>
        <v>168581</v>
      </c>
      <c r="MI98" s="118">
        <f t="shared" si="152"/>
        <v>126425</v>
      </c>
      <c r="MJ98" s="118">
        <f t="shared" si="152"/>
        <v>167322</v>
      </c>
      <c r="MK98" s="118">
        <f t="shared" si="152"/>
        <v>128049</v>
      </c>
      <c r="ML98" s="118">
        <f t="shared" si="152"/>
        <v>169408</v>
      </c>
      <c r="MM98" s="118">
        <f t="shared" si="152"/>
        <v>128479</v>
      </c>
      <c r="MN98" s="118">
        <f t="shared" si="152"/>
        <v>170081</v>
      </c>
      <c r="MO98" s="118">
        <f t="shared" si="152"/>
        <v>128595</v>
      </c>
      <c r="MP98" s="118">
        <f t="shared" si="152"/>
        <v>169813</v>
      </c>
      <c r="MQ98" s="118">
        <f t="shared" si="152"/>
        <v>128512</v>
      </c>
      <c r="MR98" s="118">
        <f t="shared" si="152"/>
        <v>169645</v>
      </c>
      <c r="MS98" s="118">
        <f t="shared" si="152"/>
        <v>128034</v>
      </c>
      <c r="MT98" s="118">
        <f t="shared" si="152"/>
        <v>169321</v>
      </c>
      <c r="MU98" s="118">
        <f t="shared" si="152"/>
        <v>126587</v>
      </c>
      <c r="MV98" s="118">
        <f t="shared" si="152"/>
        <v>168241</v>
      </c>
      <c r="MW98" s="118">
        <f t="shared" si="152"/>
        <v>126973</v>
      </c>
      <c r="MX98" s="118">
        <f t="shared" si="152"/>
        <v>167778</v>
      </c>
      <c r="MY98" s="118">
        <f t="shared" si="152"/>
        <v>126864</v>
      </c>
      <c r="MZ98" s="118">
        <f t="shared" si="152"/>
        <v>167158</v>
      </c>
      <c r="NA98" s="118">
        <f t="shared" si="152"/>
        <v>127370</v>
      </c>
      <c r="NB98" s="118">
        <f t="shared" si="152"/>
        <v>167614</v>
      </c>
      <c r="NC98" s="118">
        <f t="shared" si="152"/>
        <v>127682</v>
      </c>
      <c r="ND98" s="118">
        <f t="shared" si="152"/>
        <v>168227</v>
      </c>
      <c r="NE98" s="118">
        <f t="shared" si="152"/>
        <v>127429</v>
      </c>
      <c r="NF98" s="118">
        <f t="shared" si="152"/>
        <v>168522</v>
      </c>
      <c r="NG98" s="118">
        <f t="shared" si="152"/>
        <v>127089</v>
      </c>
      <c r="NH98" s="118">
        <f t="shared" si="152"/>
        <v>168793</v>
      </c>
      <c r="NI98" s="118">
        <f t="shared" si="152"/>
        <v>128867</v>
      </c>
      <c r="NJ98" s="118">
        <f t="shared" si="152"/>
        <v>170519</v>
      </c>
      <c r="NK98" s="118">
        <f t="shared" si="152"/>
        <v>129471</v>
      </c>
      <c r="NL98" s="118">
        <f t="shared" si="152"/>
        <v>171094</v>
      </c>
      <c r="NM98" s="118">
        <f t="shared" si="152"/>
        <v>129967</v>
      </c>
      <c r="NN98" s="118">
        <f t="shared" si="152"/>
        <v>171155</v>
      </c>
      <c r="NO98" s="118">
        <f t="shared" si="152"/>
        <v>129632</v>
      </c>
      <c r="NP98" s="118">
        <f t="shared" si="152"/>
        <v>170559</v>
      </c>
      <c r="NQ98" s="118">
        <f t="shared" si="152"/>
        <v>128726</v>
      </c>
      <c r="NR98" s="118">
        <f t="shared" si="152"/>
        <v>169537</v>
      </c>
      <c r="NS98" s="118">
        <f t="shared" si="152"/>
        <v>127661</v>
      </c>
      <c r="NT98" s="118">
        <f t="shared" si="152"/>
        <v>168110</v>
      </c>
      <c r="NU98" s="118">
        <f t="shared" si="152"/>
        <v>127097</v>
      </c>
      <c r="NV98" s="118">
        <f t="shared" si="152"/>
        <v>167703</v>
      </c>
      <c r="NW98" s="118">
        <f t="shared" si="152"/>
        <v>126818</v>
      </c>
      <c r="NX98" s="118">
        <f t="shared" si="152"/>
        <v>167038</v>
      </c>
      <c r="NY98" s="118">
        <f t="shared" si="152"/>
        <v>127216</v>
      </c>
      <c r="NZ98" s="118">
        <f t="shared" si="152"/>
        <v>167385</v>
      </c>
      <c r="OA98" s="118">
        <f t="shared" si="152"/>
        <v>127378</v>
      </c>
      <c r="OB98" s="118">
        <f t="shared" si="152"/>
        <v>167841</v>
      </c>
      <c r="OC98" s="118">
        <f t="shared" si="152"/>
        <v>127357</v>
      </c>
      <c r="OD98" s="118">
        <f t="shared" si="152"/>
        <v>168710</v>
      </c>
      <c r="OE98" s="118">
        <f t="shared" si="152"/>
        <v>127536</v>
      </c>
      <c r="OF98" s="118">
        <f t="shared" si="152"/>
        <v>169205</v>
      </c>
      <c r="OG98" s="118">
        <f t="shared" si="152"/>
        <v>128142</v>
      </c>
      <c r="OH98" s="118">
        <f t="shared" si="152"/>
        <v>170838</v>
      </c>
      <c r="OI98" s="118">
        <f t="shared" si="152"/>
        <v>128600</v>
      </c>
      <c r="OJ98" s="118">
        <f t="shared" si="152"/>
        <v>171196</v>
      </c>
      <c r="OK98" s="118">
        <f t="shared" si="152"/>
        <v>128256</v>
      </c>
      <c r="OL98" s="118">
        <f t="shared" si="152"/>
        <v>170846</v>
      </c>
      <c r="OM98" s="118">
        <f t="shared" si="152"/>
        <v>128026</v>
      </c>
      <c r="ON98" s="118">
        <f t="shared" si="152"/>
        <v>170786</v>
      </c>
      <c r="OO98" s="118">
        <f t="shared" ref="OO98:OT98" si="153">SUM(OO15+OO31+OO38+OO48+OO80+OO96+OO97)</f>
        <v>127033</v>
      </c>
      <c r="OP98" s="118">
        <f t="shared" si="153"/>
        <v>169864</v>
      </c>
      <c r="OQ98" s="118">
        <f t="shared" si="153"/>
        <v>125896</v>
      </c>
      <c r="OR98" s="118">
        <f t="shared" si="153"/>
        <v>168339</v>
      </c>
      <c r="OS98" s="118">
        <f t="shared" si="153"/>
        <v>125053</v>
      </c>
      <c r="OT98" s="118">
        <f t="shared" si="153"/>
        <v>166793</v>
      </c>
    </row>
    <row r="99" spans="1:410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307">
    <mergeCell ref="OS5:OT5"/>
    <mergeCell ref="OM5:ON5"/>
    <mergeCell ref="OK5:OL5"/>
    <mergeCell ref="OG5:OH5"/>
    <mergeCell ref="OC5:OD5"/>
    <mergeCell ref="OA5:OB5"/>
    <mergeCell ref="NY5:NZ5"/>
    <mergeCell ref="NW5:NX5"/>
    <mergeCell ref="NO5:NP5"/>
    <mergeCell ref="OQ5:OR5"/>
    <mergeCell ref="OO5:OP5"/>
    <mergeCell ref="NM5:NN5"/>
    <mergeCell ref="NK5:NL5"/>
    <mergeCell ref="OI5:OJ5"/>
    <mergeCell ref="NI5:NJ5"/>
    <mergeCell ref="OE5:OF5"/>
    <mergeCell ref="NG5:NH5"/>
    <mergeCell ref="NE5:NF5"/>
    <mergeCell ref="NC5:ND5"/>
    <mergeCell ref="NA5:NB5"/>
    <mergeCell ref="NU5:NV5"/>
    <mergeCell ref="NS5:NT5"/>
    <mergeCell ref="NQ5:NR5"/>
    <mergeCell ref="MY5:MZ5"/>
    <mergeCell ref="MC5:MD5"/>
    <mergeCell ref="MM5:MN5"/>
    <mergeCell ref="MK5:ML5"/>
    <mergeCell ref="MG5:MH5"/>
    <mergeCell ref="MA5:MB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MO5:MP5"/>
    <mergeCell ref="KS5:KT5"/>
    <mergeCell ref="KO5:KP5"/>
    <mergeCell ref="KQ5:KR5"/>
    <mergeCell ref="KA5:KB5"/>
    <mergeCell ref="LQ5:LR5"/>
    <mergeCell ref="KM5:KN5"/>
    <mergeCell ref="KK5:KL5"/>
    <mergeCell ref="KI5:KJ5"/>
    <mergeCell ref="KU5:KV5"/>
    <mergeCell ref="LW5:LX5"/>
    <mergeCell ref="LU5:LV5"/>
    <mergeCell ref="KY5:KZ5"/>
    <mergeCell ref="KG5:KH5"/>
    <mergeCell ref="LM5:LN5"/>
    <mergeCell ref="LG5:LH5"/>
    <mergeCell ref="LC5:LD5"/>
    <mergeCell ref="KW5:KX5"/>
    <mergeCell ref="JC5:JD5"/>
    <mergeCell ref="JY5:JZ5"/>
    <mergeCell ref="JU5:JV5"/>
    <mergeCell ref="JQ5:JR5"/>
    <mergeCell ref="IW5:IX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LA5:LB5"/>
    <mergeCell ref="HS5:HT5"/>
    <mergeCell ref="JA5:JB5"/>
    <mergeCell ref="JS5:JT5"/>
    <mergeCell ref="II5:IJ5"/>
    <mergeCell ref="IM5:IN5"/>
    <mergeCell ref="KE5:KF5"/>
    <mergeCell ref="HG4:HH4"/>
    <mergeCell ref="HK5:HL5"/>
    <mergeCell ref="HI4:HJ4"/>
    <mergeCell ref="HM5:HN5"/>
    <mergeCell ref="IE5:IF5"/>
    <mergeCell ref="JG5:JH5"/>
    <mergeCell ref="JM5:JN5"/>
    <mergeCell ref="FC4:FD4"/>
    <mergeCell ref="FC5:FD5"/>
    <mergeCell ref="EW5:EX5"/>
    <mergeCell ref="EW4:EX4"/>
    <mergeCell ref="EY5:EZ5"/>
    <mergeCell ref="IO5:IP5"/>
    <mergeCell ref="JW5:JX5"/>
    <mergeCell ref="JO5:JP5"/>
    <mergeCell ref="IK5:IL5"/>
    <mergeCell ref="HU5:HV5"/>
    <mergeCell ref="IS5:IT5"/>
    <mergeCell ref="HC4:HD4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E5:EF5"/>
    <mergeCell ref="CG5:CH5"/>
    <mergeCell ref="CY5:CZ5"/>
    <mergeCell ref="CM5:CN5"/>
    <mergeCell ref="DW5:DX5"/>
    <mergeCell ref="DI4:DJ4"/>
    <mergeCell ref="AY5:AZ5"/>
    <mergeCell ref="AI4:AJ4"/>
    <mergeCell ref="AK5:AL5"/>
    <mergeCell ref="AK4:AL4"/>
    <mergeCell ref="AO4:AP4"/>
    <mergeCell ref="BC5:BD5"/>
    <mergeCell ref="AY4:AZ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Y4:Z4"/>
    <mergeCell ref="W4:X4"/>
    <mergeCell ref="W5:X5"/>
    <mergeCell ref="BG5:BH5"/>
    <mergeCell ref="BG4:BH4"/>
    <mergeCell ref="Q5:R5"/>
    <mergeCell ref="Q4:R4"/>
    <mergeCell ref="AM5:AN5"/>
    <mergeCell ref="AC5:AD5"/>
    <mergeCell ref="AC4:AD4"/>
    <mergeCell ref="AM4:AN4"/>
    <mergeCell ref="AE4:AF4"/>
    <mergeCell ref="AE5:AF5"/>
    <mergeCell ref="AQ5:AR5"/>
    <mergeCell ref="AQ4:AR4"/>
    <mergeCell ref="AS4:AT4"/>
    <mergeCell ref="AS5:AT5"/>
    <mergeCell ref="AU5:AV5"/>
    <mergeCell ref="BE4:BF4"/>
    <mergeCell ref="AW4:AX4"/>
    <mergeCell ref="BE5:BF5"/>
    <mergeCell ref="AO5:AP5"/>
    <mergeCell ref="AG5:AH5"/>
    <mergeCell ref="AG4:AH4"/>
    <mergeCell ref="AU4:AV4"/>
    <mergeCell ref="AI5:AJ5"/>
    <mergeCell ref="AW5:AX5"/>
    <mergeCell ref="DE4:DF4"/>
    <mergeCell ref="DC4:DD4"/>
    <mergeCell ref="FE5:FF5"/>
    <mergeCell ref="EG4:EH4"/>
    <mergeCell ref="EG5:EH5"/>
    <mergeCell ref="DU4:DV4"/>
    <mergeCell ref="EA4:EB4"/>
    <mergeCell ref="BA4:BB4"/>
    <mergeCell ref="BA5:BB5"/>
    <mergeCell ref="BC4:BD4"/>
    <mergeCell ref="CA5:CB5"/>
    <mergeCell ref="BK5:BL5"/>
    <mergeCell ref="BM4:BN4"/>
    <mergeCell ref="BK4:BL4"/>
    <mergeCell ref="BU4:BV4"/>
    <mergeCell ref="BS4:BT4"/>
    <mergeCell ref="BS5:BT5"/>
    <mergeCell ref="BM5:BN5"/>
    <mergeCell ref="BO5:BP5"/>
    <mergeCell ref="BQ5:BR5"/>
    <mergeCell ref="BI5:BJ5"/>
    <mergeCell ref="BI4:BJ4"/>
    <mergeCell ref="BQ4:BR4"/>
    <mergeCell ref="BO4:BP4"/>
    <mergeCell ref="FI4:FJ4"/>
    <mergeCell ref="GA5:GB5"/>
    <mergeCell ref="GA4:GB4"/>
    <mergeCell ref="GY4:GZ4"/>
    <mergeCell ref="FS4:FT4"/>
    <mergeCell ref="FS5:FT5"/>
    <mergeCell ref="FW5:FX5"/>
    <mergeCell ref="FY4:FZ4"/>
    <mergeCell ref="FY5:FZ5"/>
    <mergeCell ref="GW4:GX4"/>
    <mergeCell ref="GS5:GT5"/>
    <mergeCell ref="GO5:GP5"/>
    <mergeCell ref="GU5:GV5"/>
    <mergeCell ref="FI5:FJ5"/>
    <mergeCell ref="FK5:FL5"/>
    <mergeCell ref="FG4:FH4"/>
    <mergeCell ref="FK4:FL4"/>
    <mergeCell ref="GM4:GN4"/>
    <mergeCell ref="GU4:GV4"/>
    <mergeCell ref="CU5:CV5"/>
    <mergeCell ref="DO4:DP4"/>
    <mergeCell ref="DY5:DZ5"/>
    <mergeCell ref="EO5:EP5"/>
    <mergeCell ref="FM4:FN4"/>
    <mergeCell ref="FQ4:FR4"/>
    <mergeCell ref="FQ5:FR5"/>
    <mergeCell ref="CU4:CV4"/>
    <mergeCell ref="CW5:CX5"/>
    <mergeCell ref="CW4:CX4"/>
    <mergeCell ref="CY4:CZ4"/>
    <mergeCell ref="DW4:DX4"/>
    <mergeCell ref="EC4:ED4"/>
    <mergeCell ref="DK4:DL4"/>
    <mergeCell ref="EU4:EV4"/>
    <mergeCell ref="EU5:EV5"/>
    <mergeCell ref="EY4:EZ4"/>
    <mergeCell ref="FE4:FF4"/>
    <mergeCell ref="FA5:FB5"/>
    <mergeCell ref="ES4:ET4"/>
    <mergeCell ref="ES5:ET5"/>
    <mergeCell ref="EO4:EP4"/>
    <mergeCell ref="EQ4:ER4"/>
    <mergeCell ref="FA4:FB4"/>
    <mergeCell ref="DM5:DN5"/>
    <mergeCell ref="DA5:DB5"/>
    <mergeCell ref="DI5:DJ5"/>
    <mergeCell ref="EI5:EJ5"/>
    <mergeCell ref="EC5:ED5"/>
    <mergeCell ref="DK5:DL5"/>
    <mergeCell ref="DE5:DF5"/>
    <mergeCell ref="FG5:FH5"/>
    <mergeCell ref="EQ5:ER5"/>
    <mergeCell ref="EM5:EN5"/>
    <mergeCell ref="GC4:GD4"/>
    <mergeCell ref="FO5:FP5"/>
    <mergeCell ref="GK5:GL5"/>
    <mergeCell ref="BU5:BV5"/>
    <mergeCell ref="CO5:CP5"/>
    <mergeCell ref="CK5:CL5"/>
    <mergeCell ref="CK4:CL4"/>
    <mergeCell ref="BW5:BX5"/>
    <mergeCell ref="BW4:BX4"/>
    <mergeCell ref="BY5:BZ5"/>
    <mergeCell ref="CE5:CF5"/>
    <mergeCell ref="CC4:CD4"/>
    <mergeCell ref="CC5:CD5"/>
    <mergeCell ref="CG4:CH4"/>
    <mergeCell ref="CI4:CJ4"/>
    <mergeCell ref="CE4:CF4"/>
    <mergeCell ref="CI5:CJ5"/>
    <mergeCell ref="CM4:CN4"/>
    <mergeCell ref="GC5:GD5"/>
    <mergeCell ref="EK4:EL4"/>
    <mergeCell ref="EK5:EL5"/>
    <mergeCell ref="EM4:EN4"/>
    <mergeCell ref="DU5:DV5"/>
    <mergeCell ref="DM4:DN4"/>
    <mergeCell ref="GQ4:GR4"/>
    <mergeCell ref="GS4:GT4"/>
    <mergeCell ref="HA4:HB4"/>
    <mergeCell ref="CS4:CT4"/>
    <mergeCell ref="CQ4:CR4"/>
    <mergeCell ref="CO4:CP4"/>
    <mergeCell ref="HA5:HB5"/>
    <mergeCell ref="GO4:GP4"/>
    <mergeCell ref="GQ5:GR5"/>
    <mergeCell ref="GY5:GZ5"/>
    <mergeCell ref="GW5:GX5"/>
    <mergeCell ref="FU5:FV5"/>
    <mergeCell ref="FM5:FN5"/>
    <mergeCell ref="GM5:GN5"/>
    <mergeCell ref="GG4:GH4"/>
    <mergeCell ref="GI4:GJ4"/>
    <mergeCell ref="GI5:GJ5"/>
    <mergeCell ref="GK4:GL4"/>
    <mergeCell ref="GE5:GF5"/>
    <mergeCell ref="GE4:GF4"/>
    <mergeCell ref="FW4:FX4"/>
    <mergeCell ref="GG5:GH5"/>
    <mergeCell ref="FU4:FV4"/>
    <mergeCell ref="FO4:FP4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GZ105"/>
  <sheetViews>
    <sheetView zoomScaleNormal="100" workbookViewId="0">
      <pane xSplit="3" ySplit="4" topLeftCell="GI62" activePane="bottomRight" state="frozen"/>
      <selection pane="topRight" activeCell="D1" sqref="D1"/>
      <selection pane="bottomLeft" activeCell="A5" sqref="A5"/>
      <selection pane="bottomRight" activeCell="HA91" sqref="HA91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208" width="7.42578125" bestFit="1" customWidth="1"/>
  </cols>
  <sheetData>
    <row r="1" spans="1:208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208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208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208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  <c r="GH4" s="42" t="s">
        <v>297</v>
      </c>
      <c r="GI4" s="42" t="s">
        <v>298</v>
      </c>
      <c r="GJ4" s="42" t="s">
        <v>299</v>
      </c>
      <c r="GK4" s="42" t="s">
        <v>300</v>
      </c>
      <c r="GL4" s="42" t="s">
        <v>301</v>
      </c>
      <c r="GM4" s="42" t="s">
        <v>302</v>
      </c>
      <c r="GN4" s="42" t="s">
        <v>303</v>
      </c>
      <c r="GO4" s="42" t="s">
        <v>304</v>
      </c>
      <c r="GP4" s="42" t="s">
        <v>305</v>
      </c>
      <c r="GQ4" s="42" t="s">
        <v>306</v>
      </c>
      <c r="GR4" s="42" t="s">
        <v>307</v>
      </c>
      <c r="GS4" s="42" t="s">
        <v>308</v>
      </c>
      <c r="GT4" s="42" t="s">
        <v>309</v>
      </c>
      <c r="GU4" s="42" t="s">
        <v>310</v>
      </c>
      <c r="GV4" s="42" t="s">
        <v>311</v>
      </c>
      <c r="GW4" s="42" t="s">
        <v>312</v>
      </c>
      <c r="GX4" s="42" t="s">
        <v>313</v>
      </c>
      <c r="GY4" s="42" t="s">
        <v>314</v>
      </c>
      <c r="GZ4" s="42" t="s">
        <v>315</v>
      </c>
    </row>
    <row r="5" spans="1:208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  <c r="GH5" s="107">
        <f>'Population 43133'!NI7/'Population 43133'!NJ7</f>
        <v>0.78232931726907629</v>
      </c>
      <c r="GI5" s="107">
        <f>'Population 43133'!NK7/'Population 43133'!NL7</f>
        <v>0.78669815033451396</v>
      </c>
      <c r="GJ5" s="107">
        <f>'Population 43133'!NM7/'Population 43133'!NN7</f>
        <v>0.79454760964045834</v>
      </c>
      <c r="GK5" s="107">
        <f>'Population 43133'!NO7/'Population 43133'!NP7</f>
        <v>0.79486150140505818</v>
      </c>
      <c r="GL5" s="107">
        <f>'Population 43133'!NQ7/'Population 43133'!NR7</f>
        <v>0.79129734085414993</v>
      </c>
      <c r="GM5" s="107">
        <f>'Population 43133'!NS7/'Population 43133'!NT7</f>
        <v>0.79029605263157898</v>
      </c>
      <c r="GN5" s="107">
        <f>'Population 43133'!NU7/'Population 43133'!NV7</f>
        <v>0.78794178794178793</v>
      </c>
      <c r="GO5" s="107">
        <f>'Population 43133'!NW7/'Population 43133'!NX7</f>
        <v>0.79335016835016836</v>
      </c>
      <c r="GP5" s="107">
        <f>'Population 43133'!NY7/'Population 43133'!NZ7</f>
        <v>0.79538784067085955</v>
      </c>
      <c r="GQ5" s="107">
        <f>'Population 43133'!OA7/'Population 43133'!OB7</f>
        <v>0.79825291181364388</v>
      </c>
      <c r="GR5" s="107">
        <f>'Population 43133'!OC7/'Population 43133'!OD7</f>
        <v>0.78938708350473052</v>
      </c>
      <c r="GS5" s="107">
        <f>'Population 43133'!OE7/'Population 43133'!OF7</f>
        <v>0.78603104212860309</v>
      </c>
      <c r="GT5" s="107">
        <f>'Population 43133'!OG7/'Population 43133'!OH7</f>
        <v>0.78677014042867699</v>
      </c>
      <c r="GU5" s="107">
        <f>'Population 43133'!OI7/'Population 43133'!OJ7</f>
        <v>0.7925650557620818</v>
      </c>
      <c r="GV5" s="107">
        <f>'Population 43133'!OK7/'Population 43133'!OL7</f>
        <v>0.79017013232514177</v>
      </c>
      <c r="GW5" s="107">
        <f>'Population 43133'!OM7/'Population 43133'!ON7</f>
        <v>0.79418515684774293</v>
      </c>
      <c r="GX5" s="107">
        <f>'Population 43133'!OO7/'Population 43133'!OP7</f>
        <v>0.79238754325259519</v>
      </c>
      <c r="GY5" s="107">
        <f>'Population 43133'!OQ7/'Population 43133'!OR7</f>
        <v>0.78804347826086951</v>
      </c>
      <c r="GZ5" s="107">
        <f>'Population 43133'!OS7/'Population 43133'!OT7</f>
        <v>0.78112449799196793</v>
      </c>
    </row>
    <row r="6" spans="1:208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  <c r="GH6" s="107">
        <f>'Population 43133'!NI8/'Population 43133'!NJ8</f>
        <v>0.74246710991653697</v>
      </c>
      <c r="GI6" s="107">
        <f>'Population 43133'!NK8/'Population 43133'!NL8</f>
        <v>0.74337713442484721</v>
      </c>
      <c r="GJ6" s="107">
        <f>'Population 43133'!NM8/'Population 43133'!NN8</f>
        <v>0.74576271186440679</v>
      </c>
      <c r="GK6" s="107">
        <f>'Population 43133'!NO8/'Population 43133'!NP8</f>
        <v>0.74628660347998299</v>
      </c>
      <c r="GL6" s="107">
        <f>'Population 43133'!NQ8/'Population 43133'!NR8</f>
        <v>0.74482022071911713</v>
      </c>
      <c r="GM6" s="107">
        <f>'Population 43133'!NS8/'Population 43133'!NT8</f>
        <v>0.74629015991932002</v>
      </c>
      <c r="GN6" s="107">
        <f>'Population 43133'!NU8/'Population 43133'!NV8</f>
        <v>0.74569152787834903</v>
      </c>
      <c r="GO6" s="107">
        <f>'Population 43133'!NW8/'Population 43133'!NX8</f>
        <v>0.74397394136807815</v>
      </c>
      <c r="GP6" s="107">
        <f>'Population 43133'!NY8/'Population 43133'!NZ8</f>
        <v>0.7466115822280206</v>
      </c>
      <c r="GQ6" s="107">
        <f>'Population 43133'!OA8/'Population 43133'!OB8</f>
        <v>0.74521418767608183</v>
      </c>
      <c r="GR6" s="107">
        <f>'Population 43133'!OC8/'Population 43133'!OD8</f>
        <v>0.74244169306075436</v>
      </c>
      <c r="GS6" s="107">
        <f>'Population 43133'!OE8/'Population 43133'!OF8</f>
        <v>0.74018838304552592</v>
      </c>
      <c r="GT6" s="107">
        <f>'Population 43133'!OG8/'Population 43133'!OH8</f>
        <v>0.73545460987881794</v>
      </c>
      <c r="GU6" s="107">
        <f>'Population 43133'!OI8/'Population 43133'!OJ8</f>
        <v>0.73527129048190221</v>
      </c>
      <c r="GV6" s="107">
        <f>'Population 43133'!OK8/'Population 43133'!OL8</f>
        <v>0.73377949982388169</v>
      </c>
      <c r="GW6" s="107">
        <f>'Population 43133'!OM8/'Population 43133'!ON8</f>
        <v>0.73234069578717098</v>
      </c>
      <c r="GX6" s="107">
        <f>'Population 43133'!OO8/'Population 43133'!OP8</f>
        <v>0.73041262651284589</v>
      </c>
      <c r="GY6" s="107">
        <f>'Population 43133'!OQ8/'Population 43133'!OR8</f>
        <v>0.73170731707317072</v>
      </c>
      <c r="GZ6" s="107">
        <f>'Population 43133'!OS8/'Population 43133'!OT8</f>
        <v>0.73264241194376001</v>
      </c>
    </row>
    <row r="7" spans="1:208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  <c r="GH7" s="107">
        <f>'Population 43133'!NI9/'Population 43133'!NJ9</f>
        <v>0.71954813359528491</v>
      </c>
      <c r="GI7" s="107">
        <f>'Population 43133'!NK9/'Population 43133'!NL9</f>
        <v>0.71518375241779497</v>
      </c>
      <c r="GJ7" s="107">
        <f>'Population 43133'!NM9/'Population 43133'!NN9</f>
        <v>0.72058111380145273</v>
      </c>
      <c r="GK7" s="107">
        <f>'Population 43133'!NO9/'Population 43133'!NP9</f>
        <v>0.72415458937198063</v>
      </c>
      <c r="GL7" s="107">
        <f>'Population 43133'!NQ9/'Population 43133'!NR9</f>
        <v>0.72714007782101164</v>
      </c>
      <c r="GM7" s="107">
        <f>'Population 43133'!NS9/'Population 43133'!NT9</f>
        <v>0.71074789499752355</v>
      </c>
      <c r="GN7" s="107">
        <f>'Population 43133'!NU9/'Population 43133'!NV9</f>
        <v>0.70661362506215808</v>
      </c>
      <c r="GO7" s="107">
        <f>'Population 43133'!NW9/'Population 43133'!NX9</f>
        <v>0.70792079207920788</v>
      </c>
      <c r="GP7" s="107">
        <f>'Population 43133'!NY9/'Population 43133'!NZ9</f>
        <v>0.7100244498777506</v>
      </c>
      <c r="GQ7" s="107">
        <f>'Population 43133'!OA9/'Population 43133'!OB9</f>
        <v>0.70608108108108103</v>
      </c>
      <c r="GR7" s="107">
        <f>'Population 43133'!OC9/'Population 43133'!OD9</f>
        <v>0.69990592662276574</v>
      </c>
      <c r="GS7" s="107">
        <f>'Population 43133'!OE9/'Population 43133'!OF9</f>
        <v>0.68895211000474155</v>
      </c>
      <c r="GT7" s="107">
        <f>'Population 43133'!OG9/'Population 43133'!OH9</f>
        <v>0.68416075650118202</v>
      </c>
      <c r="GU7" s="107">
        <f>'Population 43133'!OI9/'Population 43133'!OJ9</f>
        <v>0.69006123410268483</v>
      </c>
      <c r="GV7" s="107">
        <f>'Population 43133'!OK9/'Population 43133'!OL9</f>
        <v>0.68468468468468469</v>
      </c>
      <c r="GW7" s="107">
        <f>'Population 43133'!OM9/'Population 43133'!ON9</f>
        <v>0.68122065727699532</v>
      </c>
      <c r="GX7" s="107">
        <f>'Population 43133'!OO9/'Population 43133'!OP9</f>
        <v>0.67565011820330967</v>
      </c>
      <c r="GY7" s="107">
        <f>'Population 43133'!OQ9/'Population 43133'!OR9</f>
        <v>0.68201438848920859</v>
      </c>
      <c r="GZ7" s="107">
        <f>'Population 43133'!OS9/'Population 43133'!OT9</f>
        <v>0.67689357622243529</v>
      </c>
    </row>
    <row r="8" spans="1:208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  <c r="GH8" s="107">
        <f>'Population 43133'!NI10/'Population 43133'!NJ10</f>
        <v>0.76626552236659151</v>
      </c>
      <c r="GI8" s="107">
        <f>'Population 43133'!NK10/'Population 43133'!NL10</f>
        <v>0.76559881243116412</v>
      </c>
      <c r="GJ8" s="107">
        <f>'Population 43133'!NM10/'Population 43133'!NN10</f>
        <v>0.76989288446824788</v>
      </c>
      <c r="GK8" s="107">
        <f>'Population 43133'!NO10/'Population 43133'!NP10</f>
        <v>0.77091432685385164</v>
      </c>
      <c r="GL8" s="107">
        <f>'Population 43133'!NQ10/'Population 43133'!NR10</f>
        <v>0.76951349260083179</v>
      </c>
      <c r="GM8" s="107">
        <f>'Population 43133'!NS10/'Population 43133'!NT10</f>
        <v>0.76712328767123283</v>
      </c>
      <c r="GN8" s="107">
        <f>'Population 43133'!NU10/'Population 43133'!NV10</f>
        <v>0.76620883178260224</v>
      </c>
      <c r="GO8" s="107">
        <f>'Population 43133'!NW10/'Population 43133'!NX10</f>
        <v>0.76717594874322326</v>
      </c>
      <c r="GP8" s="107">
        <f>'Population 43133'!NY10/'Population 43133'!NZ10</f>
        <v>0.76847435960470034</v>
      </c>
      <c r="GQ8" s="107">
        <f>'Population 43133'!OA10/'Population 43133'!OB10</f>
        <v>0.76652347944938004</v>
      </c>
      <c r="GR8" s="107">
        <f>'Population 43133'!OC10/'Population 43133'!OD10</f>
        <v>0.76028458038912017</v>
      </c>
      <c r="GS8" s="107">
        <f>'Population 43133'!OE10/'Population 43133'!OF10</f>
        <v>0.75817213075409207</v>
      </c>
      <c r="GT8" s="107">
        <f>'Population 43133'!OG10/'Population 43133'!OH10</f>
        <v>0.75668106517301936</v>
      </c>
      <c r="GU8" s="107">
        <f>'Population 43133'!OI10/'Population 43133'!OJ10</f>
        <v>0.75599149137319788</v>
      </c>
      <c r="GV8" s="107">
        <f>'Population 43133'!OK10/'Population 43133'!OL10</f>
        <v>0.75703458076740882</v>
      </c>
      <c r="GW8" s="107">
        <f>'Population 43133'!OM10/'Population 43133'!ON10</f>
        <v>0.75903901046622269</v>
      </c>
      <c r="GX8" s="107">
        <f>'Population 43133'!OO10/'Population 43133'!OP10</f>
        <v>0.75828590559089393</v>
      </c>
      <c r="GY8" s="107">
        <f>'Population 43133'!OQ10/'Population 43133'!OR10</f>
        <v>0.76052403429342064</v>
      </c>
      <c r="GZ8" s="107">
        <f>'Population 43133'!OS10/'Population 43133'!OT10</f>
        <v>0.76335022412785036</v>
      </c>
    </row>
    <row r="9" spans="1:208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  <c r="GH9" s="107">
        <f>'Population 43133'!NI11/'Population 43133'!NJ11</f>
        <v>0.71476651241060163</v>
      </c>
      <c r="GI9" s="107">
        <f>'Population 43133'!NK11/'Population 43133'!NL11</f>
        <v>0.7155963302752294</v>
      </c>
      <c r="GJ9" s="107">
        <f>'Population 43133'!NM11/'Population 43133'!NN11</f>
        <v>0.71898417985012486</v>
      </c>
      <c r="GK9" s="107">
        <f>'Population 43133'!NO11/'Population 43133'!NP11</f>
        <v>0.72628499791057255</v>
      </c>
      <c r="GL9" s="107">
        <f>'Population 43133'!NQ11/'Population 43133'!NR11</f>
        <v>0.7314697162219399</v>
      </c>
      <c r="GM9" s="107">
        <f>'Population 43133'!NS11/'Population 43133'!NT11</f>
        <v>0.73575348248205996</v>
      </c>
      <c r="GN9" s="107">
        <f>'Population 43133'!NU11/'Population 43133'!NV11</f>
        <v>0.72525167785234901</v>
      </c>
      <c r="GO9" s="107">
        <f>'Population 43133'!NW11/'Population 43133'!NX11</f>
        <v>0.72505263157894739</v>
      </c>
      <c r="GP9" s="107">
        <f>'Population 43133'!NY11/'Population 43133'!NZ11</f>
        <v>0.72450275074058401</v>
      </c>
      <c r="GQ9" s="107">
        <f>'Population 43133'!OA11/'Population 43133'!OB11</f>
        <v>0.71771140092553642</v>
      </c>
      <c r="GR9" s="107">
        <f>'Population 43133'!OC11/'Population 43133'!OD11</f>
        <v>0.71167428334025762</v>
      </c>
      <c r="GS9" s="107">
        <f>'Population 43133'!OE11/'Population 43133'!OF11</f>
        <v>0.70629954109303295</v>
      </c>
      <c r="GT9" s="107">
        <f>'Population 43133'!OG11/'Population 43133'!OH11</f>
        <v>0.70123456790123462</v>
      </c>
      <c r="GU9" s="107">
        <f>'Population 43133'!OI11/'Population 43133'!OJ11</f>
        <v>0.69632653061224492</v>
      </c>
      <c r="GV9" s="107">
        <f>'Population 43133'!OK11/'Population 43133'!OL11</f>
        <v>0.69492219492219487</v>
      </c>
      <c r="GW9" s="107">
        <f>'Population 43133'!OM11/'Population 43133'!ON11</f>
        <v>0.68995098039215685</v>
      </c>
      <c r="GX9" s="107">
        <f>'Population 43133'!OO11/'Population 43133'!OP11</f>
        <v>0.69004893964110925</v>
      </c>
      <c r="GY9" s="107">
        <f>'Population 43133'!OQ11/'Population 43133'!OR11</f>
        <v>0.68901686548745378</v>
      </c>
      <c r="GZ9" s="107">
        <f>'Population 43133'!OS11/'Population 43133'!OT11</f>
        <v>0.70529801324503316</v>
      </c>
    </row>
    <row r="10" spans="1:208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  <c r="GH10" s="107">
        <f>'Population 43133'!NI12/'Population 43133'!NJ12</f>
        <v>0.82613371571966299</v>
      </c>
      <c r="GI10" s="107">
        <f>'Population 43133'!NK12/'Population 43133'!NL12</f>
        <v>0.82109764789736284</v>
      </c>
      <c r="GJ10" s="107">
        <f>'Population 43133'!NM12/'Population 43133'!NN12</f>
        <v>0.82172751558325918</v>
      </c>
      <c r="GK10" s="107">
        <f>'Population 43133'!NO12/'Population 43133'!NP12</f>
        <v>0.81842576028622538</v>
      </c>
      <c r="GL10" s="107">
        <f>'Population 43133'!NQ12/'Population 43133'!NR12</f>
        <v>0.81582244496151779</v>
      </c>
      <c r="GM10" s="107">
        <f>'Population 43133'!NS12/'Population 43133'!NT12</f>
        <v>0.81458747066257442</v>
      </c>
      <c r="GN10" s="107">
        <f>'Population 43133'!NU12/'Population 43133'!NV12</f>
        <v>0.81189914746961722</v>
      </c>
      <c r="GO10" s="107">
        <f>'Population 43133'!NW12/'Population 43133'!NX12</f>
        <v>0.80876565295169944</v>
      </c>
      <c r="GP10" s="107">
        <f>'Population 43133'!NY12/'Population 43133'!NZ12</f>
        <v>0.8065550409690061</v>
      </c>
      <c r="GQ10" s="107">
        <f>'Population 43133'!OA12/'Population 43133'!OB12</f>
        <v>0.80204297287777382</v>
      </c>
      <c r="GR10" s="107">
        <f>'Population 43133'!OC12/'Population 43133'!OD12</f>
        <v>0.79877622377622381</v>
      </c>
      <c r="GS10" s="107">
        <f>'Population 43133'!OE12/'Population 43133'!OF12</f>
        <v>0.79615318564313931</v>
      </c>
      <c r="GT10" s="107">
        <f>'Population 43133'!OG12/'Population 43133'!OH12</f>
        <v>0.7955753730063454</v>
      </c>
      <c r="GU10" s="107">
        <f>'Population 43133'!OI12/'Population 43133'!OJ12</f>
        <v>0.79719188767550697</v>
      </c>
      <c r="GV10" s="107">
        <f>'Population 43133'!OK12/'Population 43133'!OL12</f>
        <v>0.79780945757997224</v>
      </c>
      <c r="GW10" s="107">
        <f>'Population 43133'!OM12/'Population 43133'!ON12</f>
        <v>0.79734914544820368</v>
      </c>
      <c r="GX10" s="107">
        <f>'Population 43133'!OO12/'Population 43133'!OP12</f>
        <v>0.79516806722689071</v>
      </c>
      <c r="GY10" s="107">
        <f>'Population 43133'!OQ12/'Population 43133'!OR12</f>
        <v>0.79383969198459925</v>
      </c>
      <c r="GZ10" s="107">
        <f>'Population 43133'!OS12/'Population 43133'!OT12</f>
        <v>0.79352014010507876</v>
      </c>
    </row>
    <row r="11" spans="1:208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  <c r="GH11" s="107">
        <f>'Population 43133'!NI13/'Population 43133'!NJ13</f>
        <v>0.7331298426860765</v>
      </c>
      <c r="GI11" s="107">
        <f>'Population 43133'!NK13/'Population 43133'!NL13</f>
        <v>0.73394109396914442</v>
      </c>
      <c r="GJ11" s="107">
        <f>'Population 43133'!NM13/'Population 43133'!NN13</f>
        <v>0.73700750469043153</v>
      </c>
      <c r="GK11" s="107">
        <f>'Population 43133'!NO13/'Population 43133'!NP13</f>
        <v>0.73874086300400854</v>
      </c>
      <c r="GL11" s="107">
        <f>'Population 43133'!NQ13/'Population 43133'!NR13</f>
        <v>0.73849056603773588</v>
      </c>
      <c r="GM11" s="107">
        <f>'Population 43133'!NS13/'Population 43133'!NT13</f>
        <v>0.7402054012932674</v>
      </c>
      <c r="GN11" s="107">
        <f>'Population 43133'!NU13/'Population 43133'!NV13</f>
        <v>0.73977553737873314</v>
      </c>
      <c r="GO11" s="107">
        <f>'Population 43133'!NW13/'Population 43133'!NX13</f>
        <v>0.74229064391592392</v>
      </c>
      <c r="GP11" s="107">
        <f>'Population 43133'!NY13/'Population 43133'!NZ13</f>
        <v>0.74401026811180837</v>
      </c>
      <c r="GQ11" s="107">
        <f>'Population 43133'!OA13/'Population 43133'!OB13</f>
        <v>0.74339801230477998</v>
      </c>
      <c r="GR11" s="107">
        <f>'Population 43133'!OC13/'Population 43133'!OD13</f>
        <v>0.74017600828274277</v>
      </c>
      <c r="GS11" s="107">
        <f>'Population 43133'!OE13/'Population 43133'!OF13</f>
        <v>0.73745502745692104</v>
      </c>
      <c r="GT11" s="107">
        <f>'Population 43133'!OG13/'Population 43133'!OH13</f>
        <v>0.7336387434554974</v>
      </c>
      <c r="GU11" s="107">
        <f>'Population 43133'!OI13/'Population 43133'!OJ13</f>
        <v>0.73617950385580233</v>
      </c>
      <c r="GV11" s="107">
        <f>'Population 43133'!OK13/'Population 43133'!OL13</f>
        <v>0.735115318576268</v>
      </c>
      <c r="GW11" s="107">
        <f>'Population 43133'!OM13/'Population 43133'!ON13</f>
        <v>0.73491509653407772</v>
      </c>
      <c r="GX11" s="107">
        <f>'Population 43133'!OO13/'Population 43133'!OP13</f>
        <v>0.73246107672106542</v>
      </c>
      <c r="GY11" s="107">
        <f>'Population 43133'!OQ13/'Population 43133'!OR13</f>
        <v>0.73216230292126316</v>
      </c>
      <c r="GZ11" s="107">
        <f>'Population 43133'!OS13/'Population 43133'!OT13</f>
        <v>0.73481218857799924</v>
      </c>
    </row>
    <row r="12" spans="1:208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  <c r="GH12" s="107">
        <f>'Population 43133'!NI14/'Population 43133'!NJ14</f>
        <v>0.62798869452295469</v>
      </c>
      <c r="GI12" s="107">
        <f>'Population 43133'!NK14/'Population 43133'!NL14</f>
        <v>0.63213465952563119</v>
      </c>
      <c r="GJ12" s="107">
        <f>'Population 43133'!NM14/'Population 43133'!NN14</f>
        <v>0.63407157636600509</v>
      </c>
      <c r="GK12" s="107">
        <f>'Population 43133'!NO14/'Population 43133'!NP14</f>
        <v>0.63581519663993891</v>
      </c>
      <c r="GL12" s="107">
        <f>'Population 43133'!NQ14/'Population 43133'!NR14</f>
        <v>0.63058877294538807</v>
      </c>
      <c r="GM12" s="107">
        <f>'Population 43133'!NS14/'Population 43133'!NT14</f>
        <v>0.6313938374493463</v>
      </c>
      <c r="GN12" s="107">
        <f>'Population 43133'!NU14/'Population 43133'!NV14</f>
        <v>0.6317196090409285</v>
      </c>
      <c r="GO12" s="107">
        <f>'Population 43133'!NW14/'Population 43133'!NX14</f>
        <v>0.63501117706004784</v>
      </c>
      <c r="GP12" s="107">
        <f>'Population 43133'!NY14/'Population 43133'!NZ14</f>
        <v>0.63670179789212644</v>
      </c>
      <c r="GQ12" s="107">
        <f>'Population 43133'!OA14/'Population 43133'!OB14</f>
        <v>0.6325828642901814</v>
      </c>
      <c r="GR12" s="107">
        <f>'Population 43133'!OC14/'Population 43133'!OD14</f>
        <v>0.62503919724051427</v>
      </c>
      <c r="GS12" s="107">
        <f>'Population 43133'!OE14/'Population 43133'!OF14</f>
        <v>0.62007673635580607</v>
      </c>
      <c r="GT12" s="107">
        <f>'Population 43133'!OG14/'Population 43133'!OH14</f>
        <v>0.6150728703920193</v>
      </c>
      <c r="GU12" s="107">
        <f>'Population 43133'!OI14/'Population 43133'!OJ14</f>
        <v>0.61609591724786461</v>
      </c>
      <c r="GV12" s="107">
        <f>'Population 43133'!OK14/'Population 43133'!OL14</f>
        <v>0.61558908607614726</v>
      </c>
      <c r="GW12" s="107">
        <f>'Population 43133'!OM14/'Population 43133'!ON14</f>
        <v>0.6135295959912308</v>
      </c>
      <c r="GX12" s="107">
        <f>'Population 43133'!OO14/'Population 43133'!OP14</f>
        <v>0.61084091622215253</v>
      </c>
      <c r="GY12" s="107">
        <f>'Population 43133'!OQ14/'Population 43133'!OR14</f>
        <v>0.61032715806070159</v>
      </c>
      <c r="GZ12" s="107">
        <f>'Population 43133'!OS14/'Population 43133'!OT14</f>
        <v>0.61264322402212568</v>
      </c>
    </row>
    <row r="13" spans="1:208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  <c r="GH13" s="183">
        <f>'Population 43133'!NI15/'Population 43133'!NJ15</f>
        <v>0.73333496207077675</v>
      </c>
      <c r="GI13" s="183">
        <f>'Population 43133'!NK15/'Population 43133'!NL15</f>
        <v>0.73400411227233464</v>
      </c>
      <c r="GJ13" s="183">
        <f>'Population 43133'!NM15/'Population 43133'!NN15</f>
        <v>0.73716707464104347</v>
      </c>
      <c r="GK13" s="183">
        <f>'Population 43133'!NO15/'Population 43133'!NP15</f>
        <v>0.73818399599105322</v>
      </c>
      <c r="GL13" s="183">
        <f>'Population 43133'!NQ15/'Population 43133'!NR15</f>
        <v>0.73649096126959213</v>
      </c>
      <c r="GM13" s="183">
        <f>'Population 43133'!NS15/'Population 43133'!NT15</f>
        <v>0.73618675116348153</v>
      </c>
      <c r="GN13" s="183">
        <f>'Population 43133'!NU15/'Population 43133'!NV15</f>
        <v>0.73500496524329695</v>
      </c>
      <c r="GO13" s="183">
        <f>'Population 43133'!NW15/'Population 43133'!NX15</f>
        <v>0.73630937577716982</v>
      </c>
      <c r="GP13" s="183">
        <f>'Population 43133'!NY15/'Population 43133'!NZ15</f>
        <v>0.7378825341997689</v>
      </c>
      <c r="GQ13" s="183">
        <f>'Population 43133'!OA15/'Population 43133'!OB15</f>
        <v>0.73606744076650743</v>
      </c>
      <c r="GR13" s="183">
        <f>'Population 43133'!OC15/'Population 43133'!OD15</f>
        <v>0.73129992737835881</v>
      </c>
      <c r="GS13" s="183">
        <f>'Population 43133'!OE15/'Population 43133'!OF15</f>
        <v>0.72849334164862978</v>
      </c>
      <c r="GT13" s="183">
        <f>'Population 43133'!OG15/'Population 43133'!OH15</f>
        <v>0.72528884739885791</v>
      </c>
      <c r="GU13" s="183">
        <f>'Population 43133'!OI15/'Population 43133'!OJ15</f>
        <v>0.72628165571648096</v>
      </c>
      <c r="GV13" s="183">
        <f>'Population 43133'!OK15/'Population 43133'!OL15</f>
        <v>0.72563050137420848</v>
      </c>
      <c r="GW13" s="183">
        <f>'Population 43133'!OM15/'Population 43133'!ON15</f>
        <v>0.72531073994950479</v>
      </c>
      <c r="GX13" s="183">
        <f>'Population 43133'!OO15/'Population 43133'!OP15</f>
        <v>0.72331991706305643</v>
      </c>
      <c r="GY13" s="183">
        <f>'Population 43133'!OQ15/'Population 43133'!OR15</f>
        <v>0.72384829180706889</v>
      </c>
      <c r="GZ13" s="183">
        <f>'Population 43133'!OS15/'Population 43133'!OT15</f>
        <v>0.7257265583295055</v>
      </c>
    </row>
    <row r="14" spans="1:208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  <c r="GH14" s="107">
        <f>'Population 43133'!NI16/'Population 43133'!NJ16</f>
        <v>0.82588597842835132</v>
      </c>
      <c r="GI14" s="107">
        <f>'Population 43133'!NK16/'Population 43133'!NL16</f>
        <v>0.82913021101389606</v>
      </c>
      <c r="GJ14" s="107">
        <f>'Population 43133'!NM16/'Population 43133'!NN16</f>
        <v>0.83452868852459017</v>
      </c>
      <c r="GK14" s="107">
        <f>'Population 43133'!NO16/'Population 43133'!NP16</f>
        <v>0.83238489394723225</v>
      </c>
      <c r="GL14" s="107">
        <f>'Population 43133'!NQ16/'Population 43133'!NR16</f>
        <v>0.82597402597402603</v>
      </c>
      <c r="GM14" s="107">
        <f>'Population 43133'!NS16/'Population 43133'!NT16</f>
        <v>0.81984334203655351</v>
      </c>
      <c r="GN14" s="107">
        <f>'Population 43133'!NU16/'Population 43133'!NV16</f>
        <v>0.81735889243876469</v>
      </c>
      <c r="GO14" s="107">
        <f>'Population 43133'!NW16/'Population 43133'!NX16</f>
        <v>0.82638888888888884</v>
      </c>
      <c r="GP14" s="107">
        <f>'Population 43133'!NY16/'Population 43133'!NZ16</f>
        <v>0.82692307692307687</v>
      </c>
      <c r="GQ14" s="107">
        <f>'Population 43133'!OA16/'Population 43133'!OB16</f>
        <v>0.82791688865210444</v>
      </c>
      <c r="GR14" s="107">
        <f>'Population 43133'!OC16/'Population 43133'!OD16</f>
        <v>0.8175105485232067</v>
      </c>
      <c r="GS14" s="107">
        <f>'Population 43133'!OE16/'Population 43133'!OF16</f>
        <v>0.82193110140708392</v>
      </c>
      <c r="GT14" s="107">
        <f>'Population 43133'!OG16/'Population 43133'!OH16</f>
        <v>0.82425135002454586</v>
      </c>
      <c r="GU14" s="107">
        <f>'Population 43133'!OI16/'Population 43133'!OJ16</f>
        <v>0.81962338949454905</v>
      </c>
      <c r="GV14" s="107">
        <f>'Population 43133'!OK16/'Population 43133'!OL16</f>
        <v>0.81767955801104975</v>
      </c>
      <c r="GW14" s="107">
        <f>'Population 43133'!OM16/'Population 43133'!ON16</f>
        <v>0.82502492522432702</v>
      </c>
      <c r="GX14" s="107">
        <f>'Population 43133'!OO16/'Population 43133'!OP16</f>
        <v>0.82119205298013243</v>
      </c>
      <c r="GY14" s="107">
        <f>'Population 43133'!OQ16/'Population 43133'!OR16</f>
        <v>0.82694300518134711</v>
      </c>
      <c r="GZ14" s="107">
        <f>'Population 43133'!OS16/'Population 43133'!OT16</f>
        <v>0.82704741379310343</v>
      </c>
    </row>
    <row r="15" spans="1:208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  <c r="GH15" s="107">
        <f>'Population 43133'!NI17/'Population 43133'!NJ17</f>
        <v>0.71655247024882796</v>
      </c>
      <c r="GI15" s="107">
        <f>'Population 43133'!NK17/'Population 43133'!NL17</f>
        <v>0.72015867291741797</v>
      </c>
      <c r="GJ15" s="107">
        <f>'Population 43133'!NM17/'Population 43133'!NN17</f>
        <v>0.72102231821454288</v>
      </c>
      <c r="GK15" s="107">
        <f>'Population 43133'!NO17/'Population 43133'!NP17</f>
        <v>0.72176109707686753</v>
      </c>
      <c r="GL15" s="107">
        <f>'Population 43133'!NQ17/'Population 43133'!NR17</f>
        <v>0.72857142857142854</v>
      </c>
      <c r="GM15" s="107">
        <f>'Population 43133'!NS17/'Population 43133'!NT17</f>
        <v>0.72852361472666416</v>
      </c>
      <c r="GN15" s="107">
        <f>'Population 43133'!NU17/'Population 43133'!NV17</f>
        <v>0.72833020637898682</v>
      </c>
      <c r="GO15" s="107">
        <f>'Population 43133'!NW17/'Population 43133'!NX17</f>
        <v>0.73195876288659789</v>
      </c>
      <c r="GP15" s="107">
        <f>'Population 43133'!NY17/'Population 43133'!NZ17</f>
        <v>0.73381294964028776</v>
      </c>
      <c r="GQ15" s="107">
        <f>'Population 43133'!OA17/'Population 43133'!OB17</f>
        <v>0.73087071240105539</v>
      </c>
      <c r="GR15" s="107">
        <f>'Population 43133'!OC17/'Population 43133'!OD17</f>
        <v>0.73141122913505308</v>
      </c>
      <c r="GS15" s="107">
        <f>'Population 43133'!OE17/'Population 43133'!OF17</f>
        <v>0.73880887504865711</v>
      </c>
      <c r="GT15" s="107">
        <f>'Population 43133'!OG17/'Population 43133'!OH17</f>
        <v>0.73225308641975306</v>
      </c>
      <c r="GU15" s="107">
        <f>'Population 43133'!OI17/'Population 43133'!OJ17</f>
        <v>0.72955246913580252</v>
      </c>
      <c r="GV15" s="107">
        <f>'Population 43133'!OK17/'Population 43133'!OL17</f>
        <v>0.72303543913713408</v>
      </c>
      <c r="GW15" s="107">
        <f>'Population 43133'!OM17/'Population 43133'!ON17</f>
        <v>0.7182235834609495</v>
      </c>
      <c r="GX15" s="107">
        <f>'Population 43133'!OO17/'Population 43133'!OP17</f>
        <v>0.71191669880447361</v>
      </c>
      <c r="GY15" s="107">
        <f>'Population 43133'!OQ17/'Population 43133'!OR17</f>
        <v>0.71256788207913113</v>
      </c>
      <c r="GZ15" s="107">
        <f>'Population 43133'!OS17/'Population 43133'!OT17</f>
        <v>0.70726915520628686</v>
      </c>
    </row>
    <row r="16" spans="1:208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  <c r="GH16" s="107">
        <f>'Population 43133'!NI18/'Population 43133'!NJ18</f>
        <v>0.86315789473684212</v>
      </c>
      <c r="GI16" s="107">
        <f>'Population 43133'!NK18/'Population 43133'!NL18</f>
        <v>0.84857571214392802</v>
      </c>
      <c r="GJ16" s="107">
        <f>'Population 43133'!NM18/'Population 43133'!NN18</f>
        <v>0.83308494783904619</v>
      </c>
      <c r="GK16" s="107">
        <f>'Population 43133'!NO18/'Population 43133'!NP18</f>
        <v>0.83357664233576645</v>
      </c>
      <c r="GL16" s="107">
        <f>'Population 43133'!NQ18/'Population 43133'!NR18</f>
        <v>0.81571428571428573</v>
      </c>
      <c r="GM16" s="107">
        <f>'Population 43133'!NS18/'Population 43133'!NT18</f>
        <v>0.80425531914893622</v>
      </c>
      <c r="GN16" s="107">
        <f>'Population 43133'!NU18/'Population 43133'!NV18</f>
        <v>0.80535966149506344</v>
      </c>
      <c r="GO16" s="107">
        <f>'Population 43133'!NW18/'Population 43133'!NX18</f>
        <v>0.80779569892473113</v>
      </c>
      <c r="GP16" s="107">
        <f>'Population 43133'!NY18/'Population 43133'!NZ18</f>
        <v>0.80079155672823221</v>
      </c>
      <c r="GQ16" s="107">
        <f>'Population 43133'!OA18/'Population 43133'!OB18</f>
        <v>0.80964797913950459</v>
      </c>
      <c r="GR16" s="107">
        <f>'Population 43133'!OC18/'Population 43133'!OD18</f>
        <v>0.8018494055482166</v>
      </c>
      <c r="GS16" s="107">
        <f>'Population 43133'!OE18/'Population 43133'!OF18</f>
        <v>0.78835978835978837</v>
      </c>
      <c r="GT16" s="107">
        <f>'Population 43133'!OG18/'Population 43133'!OH18</f>
        <v>0.78141361256544506</v>
      </c>
      <c r="GU16" s="107">
        <f>'Population 43133'!OI18/'Population 43133'!OJ18</f>
        <v>0.7745740498034076</v>
      </c>
      <c r="GV16" s="107">
        <f>'Population 43133'!OK18/'Population 43133'!OL18</f>
        <v>0.75032851511169518</v>
      </c>
      <c r="GW16" s="107">
        <f>'Population 43133'!OM18/'Population 43133'!ON18</f>
        <v>0.74180865006553076</v>
      </c>
      <c r="GX16" s="107">
        <f>'Population 43133'!OO18/'Population 43133'!OP18</f>
        <v>0.75259067357512954</v>
      </c>
      <c r="GY16" s="107">
        <f>'Population 43133'!OQ18/'Population 43133'!OR18</f>
        <v>0.75098814229249011</v>
      </c>
      <c r="GZ16" s="107">
        <f>'Population 43133'!OS18/'Population 43133'!OT18</f>
        <v>0.75326370757180161</v>
      </c>
    </row>
    <row r="17" spans="1:208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  <c r="GH17" s="107">
        <f>'Population 43133'!NI19/'Population 43133'!NJ19</f>
        <v>0.80525362318840576</v>
      </c>
      <c r="GI17" s="107">
        <f>'Population 43133'!NK19/'Population 43133'!NL19</f>
        <v>0.8055184690698709</v>
      </c>
      <c r="GJ17" s="107">
        <f>'Population 43133'!NM19/'Population 43133'!NN19</f>
        <v>0.80884955752212384</v>
      </c>
      <c r="GK17" s="107">
        <f>'Population 43133'!NO19/'Population 43133'!NP19</f>
        <v>0.82978723404255317</v>
      </c>
      <c r="GL17" s="107">
        <f>'Population 43133'!NQ19/'Population 43133'!NR19</f>
        <v>0.82360922659430125</v>
      </c>
      <c r="GM17" s="107">
        <f>'Population 43133'!NS19/'Population 43133'!NT19</f>
        <v>0.81826401446654606</v>
      </c>
      <c r="GN17" s="107">
        <f>'Population 43133'!NU19/'Population 43133'!NV19</f>
        <v>0.81083521444695261</v>
      </c>
      <c r="GO17" s="107">
        <f>'Population 43133'!NW19/'Population 43133'!NX19</f>
        <v>0.80817051509769089</v>
      </c>
      <c r="GP17" s="107">
        <f>'Population 43133'!NY19/'Population 43133'!NZ19</f>
        <v>0.80712694877505564</v>
      </c>
      <c r="GQ17" s="107">
        <f>'Population 43133'!OA19/'Population 43133'!OB19</f>
        <v>0.79894875164257551</v>
      </c>
      <c r="GR17" s="107">
        <f>'Population 43133'!OC19/'Population 43133'!OD19</f>
        <v>0.79523809523809519</v>
      </c>
      <c r="GS17" s="107">
        <f>'Population 43133'!OE19/'Population 43133'!OF19</f>
        <v>0.78774989366227133</v>
      </c>
      <c r="GT17" s="107">
        <f>'Population 43133'!OG19/'Population 43133'!OH19</f>
        <v>0.78387364921030755</v>
      </c>
      <c r="GU17" s="107">
        <f>'Population 43133'!OI19/'Population 43133'!OJ19</f>
        <v>0.77437780497756015</v>
      </c>
      <c r="GV17" s="107">
        <f>'Population 43133'!OK19/'Population 43133'!OL19</f>
        <v>0.76866283839212468</v>
      </c>
      <c r="GW17" s="107">
        <f>'Population 43133'!OM19/'Population 43133'!ON19</f>
        <v>0.76456009913258982</v>
      </c>
      <c r="GX17" s="107">
        <f>'Population 43133'!OO19/'Population 43133'!OP19</f>
        <v>0.75625769388592534</v>
      </c>
      <c r="GY17" s="107">
        <f>'Population 43133'!OQ19/'Population 43133'!OR19</f>
        <v>0.75717801476620183</v>
      </c>
      <c r="GZ17" s="107">
        <f>'Population 43133'!OS19/'Population 43133'!OT19</f>
        <v>0.76441717791411046</v>
      </c>
    </row>
    <row r="18" spans="1:208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  <c r="GH18" s="107">
        <f>'Population 43133'!NI20/'Population 43133'!NJ20</f>
        <v>0.73478939157566303</v>
      </c>
      <c r="GI18" s="107">
        <f>'Population 43133'!NK20/'Population 43133'!NL20</f>
        <v>0.72881355932203384</v>
      </c>
      <c r="GJ18" s="107">
        <f>'Population 43133'!NM20/'Population 43133'!NN20</f>
        <v>0.73757763975155277</v>
      </c>
      <c r="GK18" s="107">
        <f>'Population 43133'!NO20/'Population 43133'!NP20</f>
        <v>0.72854914196567866</v>
      </c>
      <c r="GL18" s="107">
        <f>'Population 43133'!NQ20/'Population 43133'!NR20</f>
        <v>0.71993670886075944</v>
      </c>
      <c r="GM18" s="107">
        <f>'Population 43133'!NS20/'Population 43133'!NT20</f>
        <v>0.72682926829268291</v>
      </c>
      <c r="GN18" s="107">
        <f>'Population 43133'!NU20/'Population 43133'!NV20</f>
        <v>0.73941368078175895</v>
      </c>
      <c r="GO18" s="107">
        <f>'Population 43133'!NW20/'Population 43133'!NX20</f>
        <v>0.739424703891709</v>
      </c>
      <c r="GP18" s="107">
        <f>'Population 43133'!NY20/'Population 43133'!NZ20</f>
        <v>0.74048442906574397</v>
      </c>
      <c r="GQ18" s="107">
        <f>'Population 43133'!OA20/'Population 43133'!OB20</f>
        <v>0.74520069808027922</v>
      </c>
      <c r="GR18" s="107">
        <f>'Population 43133'!OC20/'Population 43133'!OD20</f>
        <v>0.74239713774597493</v>
      </c>
      <c r="GS18" s="107">
        <f>'Population 43133'!OE20/'Population 43133'!OF20</f>
        <v>0.74295190713101156</v>
      </c>
      <c r="GT18" s="107">
        <f>'Population 43133'!OG20/'Population 43133'!OH20</f>
        <v>0.75125208681135225</v>
      </c>
      <c r="GU18" s="107">
        <f>'Population 43133'!OI20/'Population 43133'!OJ20</f>
        <v>0.72972972972972971</v>
      </c>
      <c r="GV18" s="107">
        <f>'Population 43133'!OK20/'Population 43133'!OL20</f>
        <v>0.74450084602368871</v>
      </c>
      <c r="GW18" s="107">
        <f>'Population 43133'!OM20/'Population 43133'!ON20</f>
        <v>0.73070325900514577</v>
      </c>
      <c r="GX18" s="107">
        <f>'Population 43133'!OO20/'Population 43133'!OP20</f>
        <v>0.72790294627383012</v>
      </c>
      <c r="GY18" s="107">
        <f>'Population 43133'!OQ20/'Population 43133'!OR20</f>
        <v>0.71942446043165464</v>
      </c>
      <c r="GZ18" s="107">
        <f>'Population 43133'!OS20/'Population 43133'!OT20</f>
        <v>0.72413793103448276</v>
      </c>
    </row>
    <row r="19" spans="1:208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  <c r="GH19" s="107">
        <f>'Population 43133'!NI21/'Population 43133'!NJ21</f>
        <v>0.81143740340030912</v>
      </c>
      <c r="GI19" s="107">
        <f>'Population 43133'!NK21/'Population 43133'!NL21</f>
        <v>0.80214723926380371</v>
      </c>
      <c r="GJ19" s="107">
        <f>'Population 43133'!NM21/'Population 43133'!NN21</f>
        <v>0.799405646359584</v>
      </c>
      <c r="GK19" s="107">
        <f>'Population 43133'!NO21/'Population 43133'!NP21</f>
        <v>0.79197622585438332</v>
      </c>
      <c r="GL19" s="107">
        <f>'Population 43133'!NQ21/'Population 43133'!NR21</f>
        <v>0.78819969742813922</v>
      </c>
      <c r="GM19" s="107">
        <f>'Population 43133'!NS21/'Population 43133'!NT21</f>
        <v>0.79604261796042619</v>
      </c>
      <c r="GN19" s="107">
        <f>'Population 43133'!NU21/'Population 43133'!NV21</f>
        <v>0.77238239757207894</v>
      </c>
      <c r="GO19" s="107">
        <f>'Population 43133'!NW21/'Population 43133'!NX21</f>
        <v>0.7750385208012327</v>
      </c>
      <c r="GP19" s="107">
        <f>'Population 43133'!NY21/'Population 43133'!NZ21</f>
        <v>0.76552795031055898</v>
      </c>
      <c r="GQ19" s="107">
        <f>'Population 43133'!OA21/'Population 43133'!OB21</f>
        <v>0.75877862595419843</v>
      </c>
      <c r="GR19" s="107">
        <f>'Population 43133'!OC21/'Population 43133'!OD21</f>
        <v>0.76417910447761195</v>
      </c>
      <c r="GS19" s="107">
        <f>'Population 43133'!OE21/'Population 43133'!OF21</f>
        <v>0.75574712643678166</v>
      </c>
      <c r="GT19" s="107">
        <f>'Population 43133'!OG21/'Population 43133'!OH21</f>
        <v>0.75104895104895109</v>
      </c>
      <c r="GU19" s="107">
        <f>'Population 43133'!OI21/'Population 43133'!OJ21</f>
        <v>0.74390243902439024</v>
      </c>
      <c r="GV19" s="107">
        <f>'Population 43133'!OK21/'Population 43133'!OL21</f>
        <v>0.74424898511502025</v>
      </c>
      <c r="GW19" s="107">
        <f>'Population 43133'!OM21/'Population 43133'!ON21</f>
        <v>0.74202127659574468</v>
      </c>
      <c r="GX19" s="107">
        <f>'Population 43133'!OO21/'Population 43133'!OP21</f>
        <v>0.7366310160427807</v>
      </c>
      <c r="GY19" s="107">
        <f>'Population 43133'!OQ21/'Population 43133'!OR21</f>
        <v>0.72543741588156119</v>
      </c>
      <c r="GZ19" s="107">
        <f>'Population 43133'!OS21/'Population 43133'!OT21</f>
        <v>0.72440944881889768</v>
      </c>
    </row>
    <row r="20" spans="1:208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  <c r="GH20" s="107">
        <f>'Population 43133'!NI22/'Population 43133'!NJ22</f>
        <v>0.79686057248384123</v>
      </c>
      <c r="GI20" s="107">
        <f>'Population 43133'!NK22/'Population 43133'!NL22</f>
        <v>0.79543378995433789</v>
      </c>
      <c r="GJ20" s="107">
        <f>'Population 43133'!NM22/'Population 43133'!NN22</f>
        <v>0.78787878787878785</v>
      </c>
      <c r="GK20" s="107">
        <f>'Population 43133'!NO22/'Population 43133'!NP22</f>
        <v>0.77837837837837842</v>
      </c>
      <c r="GL20" s="107">
        <f>'Population 43133'!NQ22/'Population 43133'!NR22</f>
        <v>0.77434030937215648</v>
      </c>
      <c r="GM20" s="107">
        <f>'Population 43133'!NS22/'Population 43133'!NT22</f>
        <v>0.77243880326382597</v>
      </c>
      <c r="GN20" s="107">
        <f>'Population 43133'!NU22/'Population 43133'!NV22</f>
        <v>0.77260018639328987</v>
      </c>
      <c r="GO20" s="107">
        <f>'Population 43133'!NW22/'Population 43133'!NX22</f>
        <v>0.77767527675276749</v>
      </c>
      <c r="GP20" s="107">
        <f>'Population 43133'!NY22/'Population 43133'!NZ22</f>
        <v>0.76923076923076927</v>
      </c>
      <c r="GQ20" s="107">
        <f>'Population 43133'!OA22/'Population 43133'!OB22</f>
        <v>0.76566757493188009</v>
      </c>
      <c r="GR20" s="107">
        <f>'Population 43133'!OC22/'Population 43133'!OD22</f>
        <v>0.77006311992786292</v>
      </c>
      <c r="GS20" s="107">
        <f>'Population 43133'!OE22/'Population 43133'!OF22</f>
        <v>0.78402903811252267</v>
      </c>
      <c r="GT20" s="107">
        <f>'Population 43133'!OG22/'Population 43133'!OH22</f>
        <v>0.78980891719745228</v>
      </c>
      <c r="GU20" s="107">
        <f>'Population 43133'!OI22/'Population 43133'!OJ22</f>
        <v>0.80418943533697629</v>
      </c>
      <c r="GV20" s="107">
        <f>'Population 43133'!OK22/'Population 43133'!OL22</f>
        <v>0.80947955390334569</v>
      </c>
      <c r="GW20" s="107">
        <f>'Population 43133'!OM22/'Population 43133'!ON22</f>
        <v>0.80765639589169003</v>
      </c>
      <c r="GX20" s="107">
        <f>'Population 43133'!OO22/'Population 43133'!OP22</f>
        <v>0.80506091846298033</v>
      </c>
      <c r="GY20" s="107">
        <f>'Population 43133'!OQ22/'Population 43133'!OR22</f>
        <v>0.81944444444444442</v>
      </c>
      <c r="GZ20" s="107">
        <f>'Population 43133'!OS22/'Population 43133'!OT22</f>
        <v>0.82292637465051255</v>
      </c>
    </row>
    <row r="21" spans="1:208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  <c r="GH21" s="107">
        <f>'Population 43133'!NI23/'Population 43133'!NJ23</f>
        <v>0.74871039056742816</v>
      </c>
      <c r="GI21" s="107">
        <f>'Population 43133'!NK23/'Population 43133'!NL23</f>
        <v>0.75027665068240501</v>
      </c>
      <c r="GJ21" s="107">
        <f>'Population 43133'!NM23/'Population 43133'!NN23</f>
        <v>0.75599852344038387</v>
      </c>
      <c r="GK21" s="107">
        <f>'Population 43133'!NO23/'Population 43133'!NP23</f>
        <v>0.75941499085923214</v>
      </c>
      <c r="GL21" s="107">
        <f>'Population 43133'!NQ23/'Population 43133'!NR23</f>
        <v>0.75979112271540472</v>
      </c>
      <c r="GM21" s="107">
        <f>'Population 43133'!NS23/'Population 43133'!NT23</f>
        <v>0.76024051108605784</v>
      </c>
      <c r="GN21" s="107">
        <f>'Population 43133'!NU23/'Population 43133'!NV23</f>
        <v>0.75689981096408321</v>
      </c>
      <c r="GO21" s="107">
        <f>'Population 43133'!NW23/'Population 43133'!NX23</f>
        <v>0.75596612779060812</v>
      </c>
      <c r="GP21" s="107">
        <f>'Population 43133'!NY23/'Population 43133'!NZ23</f>
        <v>0.75316213108470675</v>
      </c>
      <c r="GQ21" s="107">
        <f>'Population 43133'!OA23/'Population 43133'!OB23</f>
        <v>0.74961479198767333</v>
      </c>
      <c r="GR21" s="107">
        <f>'Population 43133'!OC23/'Population 43133'!OD23</f>
        <v>0.74388379204892963</v>
      </c>
      <c r="GS21" s="107">
        <f>'Population 43133'!OE23/'Population 43133'!OF23</f>
        <v>0.74046089913109181</v>
      </c>
      <c r="GT21" s="107">
        <f>'Population 43133'!OG23/'Population 43133'!OH23</f>
        <v>0.73642830400599024</v>
      </c>
      <c r="GU21" s="107">
        <f>'Population 43133'!OI23/'Population 43133'!OJ23</f>
        <v>0.73713856552760049</v>
      </c>
      <c r="GV21" s="107">
        <f>'Population 43133'!OK23/'Population 43133'!OL23</f>
        <v>0.74200913242009137</v>
      </c>
      <c r="GW21" s="107">
        <f>'Population 43133'!OM23/'Population 43133'!ON23</f>
        <v>0.73901515151515151</v>
      </c>
      <c r="GX21" s="107">
        <f>'Population 43133'!OO23/'Population 43133'!OP23</f>
        <v>0.73313000381242854</v>
      </c>
      <c r="GY21" s="107">
        <f>'Population 43133'!OQ23/'Population 43133'!OR23</f>
        <v>0.73653846153846159</v>
      </c>
      <c r="GZ21" s="107">
        <f>'Population 43133'!OS23/'Population 43133'!OT23</f>
        <v>0.7334615384615385</v>
      </c>
    </row>
    <row r="22" spans="1:208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  <c r="GH22" s="107">
        <f>'Population 43133'!NI24/'Population 43133'!NJ24</f>
        <v>0.80979765708200213</v>
      </c>
      <c r="GI22" s="107">
        <f>'Population 43133'!NK24/'Population 43133'!NL24</f>
        <v>0.81242024670353041</v>
      </c>
      <c r="GJ22" s="107">
        <f>'Population 43133'!NM24/'Population 43133'!NN24</f>
        <v>0.81350550381033027</v>
      </c>
      <c r="GK22" s="107">
        <f>'Population 43133'!NO24/'Population 43133'!NP24</f>
        <v>0.8124602670057216</v>
      </c>
      <c r="GL22" s="107">
        <f>'Population 43133'!NQ24/'Population 43133'!NR24</f>
        <v>0.81261909803091259</v>
      </c>
      <c r="GM22" s="107">
        <f>'Population 43133'!NS24/'Population 43133'!NT24</f>
        <v>0.8112724167378309</v>
      </c>
      <c r="GN22" s="107">
        <f>'Population 43133'!NU24/'Population 43133'!NV24</f>
        <v>0.80764331210191087</v>
      </c>
      <c r="GO22" s="107">
        <f>'Population 43133'!NW24/'Population 43133'!NX24</f>
        <v>0.80740583102787822</v>
      </c>
      <c r="GP22" s="107">
        <f>'Population 43133'!NY24/'Population 43133'!NZ24</f>
        <v>0.80405117270788917</v>
      </c>
      <c r="GQ22" s="107">
        <f>'Population 43133'!OA24/'Population 43133'!OB24</f>
        <v>0.80698412698412703</v>
      </c>
      <c r="GR22" s="107">
        <f>'Population 43133'!OC24/'Population 43133'!OD24</f>
        <v>0.80560866794136388</v>
      </c>
      <c r="GS22" s="107">
        <f>'Population 43133'!OE24/'Population 43133'!OF24</f>
        <v>0.80201553642662182</v>
      </c>
      <c r="GT22" s="107">
        <f>'Population 43133'!OG24/'Population 43133'!OH24</f>
        <v>0.80250783699059558</v>
      </c>
      <c r="GU22" s="107">
        <f>'Population 43133'!OI24/'Population 43133'!OJ24</f>
        <v>0.79979274611398965</v>
      </c>
      <c r="GV22" s="107">
        <f>'Population 43133'!OK24/'Population 43133'!OL24</f>
        <v>0.79633104023347923</v>
      </c>
      <c r="GW22" s="107">
        <f>'Population 43133'!OM24/'Population 43133'!ON24</f>
        <v>0.79481327800829871</v>
      </c>
      <c r="GX22" s="107">
        <f>'Population 43133'!OO24/'Population 43133'!OP24</f>
        <v>0.79760655049338647</v>
      </c>
      <c r="GY22" s="107">
        <f>'Population 43133'!OQ24/'Population 43133'!OR24</f>
        <v>0.79547855482780483</v>
      </c>
      <c r="GZ22" s="107">
        <f>'Population 43133'!OS24/'Population 43133'!OT24</f>
        <v>0.78838792003402802</v>
      </c>
    </row>
    <row r="23" spans="1:208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  <c r="GH23" s="107">
        <f>'Population 43133'!NI25/'Population 43133'!NJ25</f>
        <v>0.82726471883717512</v>
      </c>
      <c r="GI23" s="107">
        <f>'Population 43133'!NK25/'Population 43133'!NL25</f>
        <v>0.82985271488239176</v>
      </c>
      <c r="GJ23" s="107">
        <f>'Population 43133'!NM25/'Population 43133'!NN25</f>
        <v>0.83311374615722444</v>
      </c>
      <c r="GK23" s="107">
        <f>'Population 43133'!NO25/'Population 43133'!NP25</f>
        <v>0.83478963213158086</v>
      </c>
      <c r="GL23" s="107">
        <f>'Population 43133'!NQ25/'Population 43133'!NR25</f>
        <v>0.83603389326594324</v>
      </c>
      <c r="GM23" s="107">
        <f>'Population 43133'!NS25/'Population 43133'!NT25</f>
        <v>0.83505695443645089</v>
      </c>
      <c r="GN23" s="107">
        <f>'Population 43133'!NU25/'Population 43133'!NV25</f>
        <v>0.83350801018116483</v>
      </c>
      <c r="GO23" s="107">
        <f>'Population 43133'!NW25/'Population 43133'!NX25</f>
        <v>0.83362244513160877</v>
      </c>
      <c r="GP23" s="107">
        <f>'Population 43133'!NY25/'Population 43133'!NZ25</f>
        <v>0.8317925591882751</v>
      </c>
      <c r="GQ23" s="107">
        <f>'Population 43133'!OA25/'Population 43133'!OB25</f>
        <v>0.83441265060240966</v>
      </c>
      <c r="GR23" s="107">
        <f>'Population 43133'!OC25/'Population 43133'!OD25</f>
        <v>0.83239763455348459</v>
      </c>
      <c r="GS23" s="107">
        <f>'Population 43133'!OE25/'Population 43133'!OF25</f>
        <v>0.82872636890863904</v>
      </c>
      <c r="GT23" s="107">
        <f>'Population 43133'!OG25/'Population 43133'!OH25</f>
        <v>0.82792887029288698</v>
      </c>
      <c r="GU23" s="107">
        <f>'Population 43133'!OI25/'Population 43133'!OJ25</f>
        <v>0.82772483621203097</v>
      </c>
      <c r="GV23" s="107">
        <f>'Population 43133'!OK25/'Population 43133'!OL25</f>
        <v>0.83304556714961342</v>
      </c>
      <c r="GW23" s="107">
        <f>'Population 43133'!OM25/'Population 43133'!ON25</f>
        <v>0.83248273791654159</v>
      </c>
      <c r="GX23" s="107">
        <f>'Population 43133'!OO25/'Population 43133'!OP25</f>
        <v>0.83314389634007724</v>
      </c>
      <c r="GY23" s="107">
        <f>'Population 43133'!OQ25/'Population 43133'!OR25</f>
        <v>0.83180357962368057</v>
      </c>
      <c r="GZ23" s="107">
        <f>'Population 43133'!OS25/'Population 43133'!OT25</f>
        <v>0.83091638383215061</v>
      </c>
    </row>
    <row r="24" spans="1:208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  <c r="GH24" s="107">
        <f>'Population 43133'!NI26/'Population 43133'!NJ26</f>
        <v>0.78658146964856235</v>
      </c>
      <c r="GI24" s="107">
        <f>'Population 43133'!NK26/'Population 43133'!NL26</f>
        <v>0.79270633397312862</v>
      </c>
      <c r="GJ24" s="107">
        <f>'Population 43133'!NM26/'Population 43133'!NN26</f>
        <v>0.80967741935483872</v>
      </c>
      <c r="GK24" s="107">
        <f>'Population 43133'!NO26/'Population 43133'!NP26</f>
        <v>0.8068107400130976</v>
      </c>
      <c r="GL24" s="107">
        <f>'Population 43133'!NQ26/'Population 43133'!NR26</f>
        <v>0.81496325985303941</v>
      </c>
      <c r="GM24" s="107">
        <f>'Population 43133'!NS26/'Population 43133'!NT26</f>
        <v>0.81191432396251673</v>
      </c>
      <c r="GN24" s="107">
        <f>'Population 43133'!NU26/'Population 43133'!NV26</f>
        <v>0.7962591850367402</v>
      </c>
      <c r="GO24" s="107">
        <f>'Population 43133'!NW26/'Population 43133'!NX26</f>
        <v>0.80291005291005291</v>
      </c>
      <c r="GP24" s="107">
        <f>'Population 43133'!NY26/'Population 43133'!NZ26</f>
        <v>0.79559118236472948</v>
      </c>
      <c r="GQ24" s="107">
        <f>'Population 43133'!OA26/'Population 43133'!OB26</f>
        <v>0.80280748663101609</v>
      </c>
      <c r="GR24" s="107">
        <f>'Population 43133'!OC26/'Population 43133'!OD26</f>
        <v>0.78151815181518147</v>
      </c>
      <c r="GS24" s="107">
        <f>'Population 43133'!OE26/'Population 43133'!OF26</f>
        <v>0.77910844976713245</v>
      </c>
      <c r="GT24" s="107">
        <f>'Population 43133'!OG26/'Population 43133'!OH26</f>
        <v>0.77058823529411768</v>
      </c>
      <c r="GU24" s="107">
        <f>'Population 43133'!OI26/'Population 43133'!OJ26</f>
        <v>0.76952872821174956</v>
      </c>
      <c r="GV24" s="107">
        <f>'Population 43133'!OK26/'Population 43133'!OL26</f>
        <v>0.76606683804627251</v>
      </c>
      <c r="GW24" s="107">
        <f>'Population 43133'!OM26/'Population 43133'!ON26</f>
        <v>0.76163161249203315</v>
      </c>
      <c r="GX24" s="107">
        <f>'Population 43133'!OO26/'Population 43133'!OP26</f>
        <v>0.759020618556701</v>
      </c>
      <c r="GY24" s="107">
        <f>'Population 43133'!OQ26/'Population 43133'!OR26</f>
        <v>0.75902823374917927</v>
      </c>
      <c r="GZ24" s="107">
        <f>'Population 43133'!OS26/'Population 43133'!OT26</f>
        <v>0.75930851063829785</v>
      </c>
    </row>
    <row r="25" spans="1:208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  <c r="GH25" s="107">
        <f>'Population 43133'!NI27/'Population 43133'!NJ27</f>
        <v>0.80706970597951766</v>
      </c>
      <c r="GI25" s="107">
        <f>'Population 43133'!NK27/'Population 43133'!NL27</f>
        <v>0.80688524590163935</v>
      </c>
      <c r="GJ25" s="107">
        <f>'Population 43133'!NM27/'Population 43133'!NN27</f>
        <v>0.8111292962356792</v>
      </c>
      <c r="GK25" s="107">
        <f>'Population 43133'!NO27/'Population 43133'!NP27</f>
        <v>0.81806239737274222</v>
      </c>
      <c r="GL25" s="107">
        <f>'Population 43133'!NQ27/'Population 43133'!NR27</f>
        <v>0.82017687520471672</v>
      </c>
      <c r="GM25" s="107">
        <f>'Population 43133'!NS27/'Population 43133'!NT27</f>
        <v>0.82110091743119262</v>
      </c>
      <c r="GN25" s="107">
        <f>'Population 43133'!NU27/'Population 43133'!NV27</f>
        <v>0.82086092715231784</v>
      </c>
      <c r="GO25" s="107">
        <f>'Population 43133'!NW27/'Population 43133'!NX27</f>
        <v>0.82331451345068085</v>
      </c>
      <c r="GP25" s="107">
        <f>'Population 43133'!NY27/'Population 43133'!NZ27</f>
        <v>0.82438701126573888</v>
      </c>
      <c r="GQ25" s="107">
        <f>'Population 43133'!OA27/'Population 43133'!OB27</f>
        <v>0.82207578253706759</v>
      </c>
      <c r="GR25" s="107">
        <f>'Population 43133'!OC27/'Population 43133'!OD27</f>
        <v>0.81854304635761588</v>
      </c>
      <c r="GS25" s="107">
        <f>'Population 43133'!OE27/'Population 43133'!OF27</f>
        <v>0.81429990069513403</v>
      </c>
      <c r="GT25" s="107">
        <f>'Population 43133'!OG27/'Population 43133'!OH27</f>
        <v>0.78460038986354774</v>
      </c>
      <c r="GU25" s="107">
        <f>'Population 43133'!OI27/'Population 43133'!OJ27</f>
        <v>0.81018369320012895</v>
      </c>
      <c r="GV25" s="107">
        <f>'Population 43133'!OK27/'Population 43133'!OL27</f>
        <v>0.81093394077448744</v>
      </c>
      <c r="GW25" s="107">
        <f>'Population 43133'!OM27/'Population 43133'!ON27</f>
        <v>0.80960051546391754</v>
      </c>
      <c r="GX25" s="107">
        <f>'Population 43133'!OO27/'Population 43133'!OP27</f>
        <v>0.80589760207388206</v>
      </c>
      <c r="GY25" s="107">
        <f>'Population 43133'!OQ27/'Population 43133'!OR27</f>
        <v>0.80223757815070751</v>
      </c>
      <c r="GZ25" s="107">
        <f>'Population 43133'!OS27/'Population 43133'!OT27</f>
        <v>0.80333333333333334</v>
      </c>
    </row>
    <row r="26" spans="1:208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  <c r="GH26" s="107">
        <f>'Population 43133'!NI28/'Population 43133'!NJ28</f>
        <v>0.85112412620442091</v>
      </c>
      <c r="GI26" s="107">
        <f>'Population 43133'!NK28/'Population 43133'!NL28</f>
        <v>0.85467653196736859</v>
      </c>
      <c r="GJ26" s="107">
        <f>'Population 43133'!NM28/'Population 43133'!NN28</f>
        <v>0.85385784872671988</v>
      </c>
      <c r="GK26" s="107">
        <f>'Population 43133'!NO28/'Population 43133'!NP28</f>
        <v>0.84977064220183485</v>
      </c>
      <c r="GL26" s="107">
        <f>'Population 43133'!NQ28/'Population 43133'!NR28</f>
        <v>0.84938941655359568</v>
      </c>
      <c r="GM26" s="107">
        <f>'Population 43133'!NS28/'Population 43133'!NT28</f>
        <v>0.84600351768614424</v>
      </c>
      <c r="GN26" s="107">
        <f>'Population 43133'!NU28/'Population 43133'!NV28</f>
        <v>0.83989809915735847</v>
      </c>
      <c r="GO26" s="107">
        <f>'Population 43133'!NW28/'Population 43133'!NX28</f>
        <v>0.84666929444225458</v>
      </c>
      <c r="GP26" s="107">
        <f>'Population 43133'!NY28/'Population 43133'!NZ28</f>
        <v>0.84800941361051185</v>
      </c>
      <c r="GQ26" s="107">
        <f>'Population 43133'!OA28/'Population 43133'!OB28</f>
        <v>0.84782608695652173</v>
      </c>
      <c r="GR26" s="107">
        <f>'Population 43133'!OC28/'Population 43133'!OD28</f>
        <v>0.84316740342110319</v>
      </c>
      <c r="GS26" s="107">
        <f>'Population 43133'!OE28/'Population 43133'!OF28</f>
        <v>0.8398209420007785</v>
      </c>
      <c r="GT26" s="107">
        <f>'Population 43133'!OG28/'Population 43133'!OH28</f>
        <v>0.83794089609151567</v>
      </c>
      <c r="GU26" s="107">
        <f>'Population 43133'!OI28/'Population 43133'!OJ28</f>
        <v>0.83911971162967181</v>
      </c>
      <c r="GV26" s="107">
        <f>'Population 43133'!OK28/'Population 43133'!OL28</f>
        <v>0.8422939068100358</v>
      </c>
      <c r="GW26" s="107">
        <f>'Population 43133'!OM28/'Population 43133'!ON28</f>
        <v>0.84042352051427494</v>
      </c>
      <c r="GX26" s="107">
        <f>'Population 43133'!OO28/'Population 43133'!OP28</f>
        <v>0.83676553939164933</v>
      </c>
      <c r="GY26" s="107">
        <f>'Population 43133'!OQ28/'Population 43133'!OR28</f>
        <v>0.83412592733498192</v>
      </c>
      <c r="GZ26" s="107">
        <f>'Population 43133'!OS28/'Population 43133'!OT28</f>
        <v>0.83463516860354359</v>
      </c>
    </row>
    <row r="27" spans="1:208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  <c r="GH27" s="107">
        <f>'Population 43133'!NI29/'Population 43133'!NJ29</f>
        <v>0.81931166347992357</v>
      </c>
      <c r="GI27" s="107">
        <f>'Population 43133'!NK29/'Population 43133'!NL29</f>
        <v>0.81712062256809337</v>
      </c>
      <c r="GJ27" s="107">
        <f>'Population 43133'!NM29/'Population 43133'!NN29</f>
        <v>0.81818181818181823</v>
      </c>
      <c r="GK27" s="107">
        <f>'Population 43133'!NO29/'Population 43133'!NP29</f>
        <v>0.81558185404339245</v>
      </c>
      <c r="GL27" s="107">
        <f>'Population 43133'!NQ29/'Population 43133'!NR29</f>
        <v>0.80530973451327437</v>
      </c>
      <c r="GM27" s="107">
        <f>'Population 43133'!NS29/'Population 43133'!NT29</f>
        <v>0.79377431906614782</v>
      </c>
      <c r="GN27" s="107">
        <f>'Population 43133'!NU29/'Population 43133'!NV29</f>
        <v>0.78641732283464572</v>
      </c>
      <c r="GO27" s="107">
        <f>'Population 43133'!NW29/'Population 43133'!NX29</f>
        <v>0.79338014042126381</v>
      </c>
      <c r="GP27" s="107">
        <f>'Population 43133'!NY29/'Population 43133'!NZ29</f>
        <v>0.79216867469879515</v>
      </c>
      <c r="GQ27" s="107">
        <f>'Population 43133'!OA29/'Population 43133'!OB29</f>
        <v>0.78978978978978975</v>
      </c>
      <c r="GR27" s="107">
        <f>'Population 43133'!OC29/'Population 43133'!OD29</f>
        <v>0.78435305917753262</v>
      </c>
      <c r="GS27" s="107">
        <f>'Population 43133'!OE29/'Population 43133'!OF29</f>
        <v>0.78260869565217395</v>
      </c>
      <c r="GT27" s="107">
        <f>'Population 43133'!OG29/'Population 43133'!OH29</f>
        <v>0.78007518796992481</v>
      </c>
      <c r="GU27" s="107">
        <f>'Population 43133'!OI29/'Population 43133'!OJ29</f>
        <v>0.77736202057998127</v>
      </c>
      <c r="GV27" s="107">
        <f>'Population 43133'!OK29/'Population 43133'!OL29</f>
        <v>0.7832233741753063</v>
      </c>
      <c r="GW27" s="107">
        <f>'Population 43133'!OM29/'Population 43133'!ON29</f>
        <v>0.78265014299332702</v>
      </c>
      <c r="GX27" s="107">
        <f>'Population 43133'!OO29/'Population 43133'!OP29</f>
        <v>0.77500000000000002</v>
      </c>
      <c r="GY27" s="107">
        <f>'Population 43133'!OQ29/'Population 43133'!OR29</f>
        <v>0.7675568743818002</v>
      </c>
      <c r="GZ27" s="107">
        <f>'Population 43133'!OS29/'Population 43133'!OT29</f>
        <v>0.7640671273445212</v>
      </c>
    </row>
    <row r="28" spans="1:208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  <c r="GH28" s="107">
        <f>'Population 43133'!NI30/'Population 43133'!NJ30</f>
        <v>0.77838953888506535</v>
      </c>
      <c r="GI28" s="107">
        <f>'Population 43133'!NK30/'Population 43133'!NL30</f>
        <v>0.78263841421736158</v>
      </c>
      <c r="GJ28" s="107">
        <f>'Population 43133'!NM30/'Population 43133'!NN30</f>
        <v>0.78385590393595728</v>
      </c>
      <c r="GK28" s="107">
        <f>'Population 43133'!NO30/'Population 43133'!NP30</f>
        <v>0.78030810448760879</v>
      </c>
      <c r="GL28" s="107">
        <f>'Population 43133'!NQ30/'Population 43133'!NR30</f>
        <v>0.77770224337185589</v>
      </c>
      <c r="GM28" s="107">
        <f>'Population 43133'!NS30/'Population 43133'!NT30</f>
        <v>0.78080326752893126</v>
      </c>
      <c r="GN28" s="107">
        <f>'Population 43133'!NU30/'Population 43133'!NV30</f>
        <v>0.77815934065934067</v>
      </c>
      <c r="GO28" s="107">
        <f>'Population 43133'!NW30/'Population 43133'!NX30</f>
        <v>0.7844101123595506</v>
      </c>
      <c r="GP28" s="107">
        <f>'Population 43133'!NY30/'Population 43133'!NZ30</f>
        <v>0.78052126200274352</v>
      </c>
      <c r="GQ28" s="107">
        <f>'Population 43133'!OA30/'Population 43133'!OB30</f>
        <v>0.77156659765355418</v>
      </c>
      <c r="GR28" s="107">
        <f>'Population 43133'!OC30/'Population 43133'!OD30</f>
        <v>0.78111888111888117</v>
      </c>
      <c r="GS28" s="107">
        <f>'Population 43133'!OE30/'Population 43133'!OF30</f>
        <v>0.77848101265822789</v>
      </c>
      <c r="GT28" s="107">
        <f>'Population 43133'!OG30/'Population 43133'!OH30</f>
        <v>0.78083157152924598</v>
      </c>
      <c r="GU28" s="107">
        <f>'Population 43133'!OI30/'Population 43133'!OJ30</f>
        <v>0.78047091412742386</v>
      </c>
      <c r="GV28" s="107">
        <f>'Population 43133'!OK30/'Population 43133'!OL30</f>
        <v>0.77692842251563587</v>
      </c>
      <c r="GW28" s="107">
        <f>'Population 43133'!OM30/'Population 43133'!ON30</f>
        <v>0.78260869565217395</v>
      </c>
      <c r="GX28" s="107">
        <f>'Population 43133'!OO30/'Population 43133'!OP30</f>
        <v>0.7854671280276817</v>
      </c>
      <c r="GY28" s="107">
        <f>'Population 43133'!OQ30/'Population 43133'!OR30</f>
        <v>0.78393351800554012</v>
      </c>
      <c r="GZ28" s="107">
        <f>'Population 43133'!OS30/'Population 43133'!OT30</f>
        <v>0.78014184397163122</v>
      </c>
    </row>
    <row r="29" spans="1:208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  <c r="GH29" s="183">
        <f>'Population 43133'!NI31/'Population 43133'!NJ31</f>
        <v>0.80859402014799786</v>
      </c>
      <c r="GI29" s="183">
        <f>'Population 43133'!NK31/'Population 43133'!NL31</f>
        <v>0.81038172154345278</v>
      </c>
      <c r="GJ29" s="183">
        <f>'Population 43133'!NM31/'Population 43133'!NN31</f>
        <v>0.81286308006704788</v>
      </c>
      <c r="GK29" s="183">
        <f>'Population 43133'!NO31/'Population 43133'!NP31</f>
        <v>0.81366631341289219</v>
      </c>
      <c r="GL29" s="183">
        <f>'Population 43133'!NQ31/'Population 43133'!NR31</f>
        <v>0.81347499593146255</v>
      </c>
      <c r="GM29" s="183">
        <f>'Population 43133'!NS31/'Population 43133'!NT31</f>
        <v>0.81190782547666396</v>
      </c>
      <c r="GN29" s="183">
        <f>'Population 43133'!NU31/'Population 43133'!NV31</f>
        <v>0.80867239194706464</v>
      </c>
      <c r="GO29" s="183">
        <f>'Population 43133'!NW31/'Population 43133'!NX31</f>
        <v>0.81104164209036211</v>
      </c>
      <c r="GP29" s="183">
        <f>'Population 43133'!NY31/'Population 43133'!NZ31</f>
        <v>0.80935014822831863</v>
      </c>
      <c r="GQ29" s="183">
        <f>'Population 43133'!OA31/'Population 43133'!OB31</f>
        <v>0.80945568818742519</v>
      </c>
      <c r="GR29" s="183">
        <f>'Population 43133'!OC31/'Population 43133'!OD31</f>
        <v>0.80644633507853403</v>
      </c>
      <c r="GS29" s="183">
        <f>'Population 43133'!OE31/'Population 43133'!OF31</f>
        <v>0.80393070044709392</v>
      </c>
      <c r="GT29" s="183">
        <f>'Population 43133'!OG31/'Population 43133'!OH31</f>
        <v>0.80045173780768875</v>
      </c>
      <c r="GU29" s="183">
        <f>'Population 43133'!OI31/'Population 43133'!OJ31</f>
        <v>0.80088515868647958</v>
      </c>
      <c r="GV29" s="183">
        <f>'Population 43133'!OK31/'Population 43133'!OL31</f>
        <v>0.80188157166574436</v>
      </c>
      <c r="GW29" s="183">
        <f>'Population 43133'!OM31/'Population 43133'!ON31</f>
        <v>0.80040044186688764</v>
      </c>
      <c r="GX29" s="183">
        <f>'Population 43133'!OO31/'Population 43133'!OP31</f>
        <v>0.7985911576605802</v>
      </c>
      <c r="GY29" s="183">
        <f>'Population 43133'!OQ31/'Population 43133'!OR31</f>
        <v>0.79773179001519934</v>
      </c>
      <c r="GZ29" s="183">
        <f>'Population 43133'!OS31/'Population 43133'!OT31</f>
        <v>0.79665652778760232</v>
      </c>
    </row>
    <row r="30" spans="1:208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  <c r="GH30" s="107">
        <f>'Population 43133'!NI32/'Population 43133'!NJ32</f>
        <v>0.77765363128491616</v>
      </c>
      <c r="GI30" s="107">
        <f>'Population 43133'!NK32/'Population 43133'!NL32</f>
        <v>0.76931818181818179</v>
      </c>
      <c r="GJ30" s="107">
        <f>'Population 43133'!NM32/'Population 43133'!NN32</f>
        <v>0.77200902934537241</v>
      </c>
      <c r="GK30" s="107">
        <f>'Population 43133'!NO32/'Population 43133'!NP32</f>
        <v>0.77054794520547942</v>
      </c>
      <c r="GL30" s="107">
        <f>'Population 43133'!NQ32/'Population 43133'!NR32</f>
        <v>0.76357466063348411</v>
      </c>
      <c r="GM30" s="107">
        <f>'Population 43133'!NS32/'Population 43133'!NT32</f>
        <v>0.76168757126567843</v>
      </c>
      <c r="GN30" s="107">
        <f>'Population 43133'!NU32/'Population 43133'!NV32</f>
        <v>0.76162790697674421</v>
      </c>
      <c r="GO30" s="107">
        <f>'Population 43133'!NW32/'Population 43133'!NX32</f>
        <v>0.74226804123711343</v>
      </c>
      <c r="GP30" s="107">
        <f>'Population 43133'!NY32/'Population 43133'!NZ32</f>
        <v>0.75657142857142856</v>
      </c>
      <c r="GQ30" s="107">
        <f>'Population 43133'!OA32/'Population 43133'!OB32</f>
        <v>0.77126436781609198</v>
      </c>
      <c r="GR30" s="107">
        <f>'Population 43133'!OC32/'Population 43133'!OD32</f>
        <v>0.77027027027027029</v>
      </c>
      <c r="GS30" s="107">
        <f>'Population 43133'!OE32/'Population 43133'!OF32</f>
        <v>0.77801268498942922</v>
      </c>
      <c r="GT30" s="107">
        <f>'Population 43133'!OG32/'Population 43133'!OH32</f>
        <v>0.77044025157232709</v>
      </c>
      <c r="GU30" s="107">
        <f>'Population 43133'!OI32/'Population 43133'!OJ32</f>
        <v>0.77976817702845103</v>
      </c>
      <c r="GV30" s="107">
        <f>'Population 43133'!OK32/'Population 43133'!OL32</f>
        <v>0.76963906581740982</v>
      </c>
      <c r="GW30" s="107">
        <f>'Population 43133'!OM32/'Population 43133'!ON32</f>
        <v>0.76824034334763946</v>
      </c>
      <c r="GX30" s="107">
        <f>'Population 43133'!OO32/'Population 43133'!OP32</f>
        <v>0.77208287895310801</v>
      </c>
      <c r="GY30" s="107">
        <f>'Population 43133'!OQ32/'Population 43133'!OR32</f>
        <v>0.76710816777041946</v>
      </c>
      <c r="GZ30" s="107">
        <f>'Population 43133'!OS32/'Population 43133'!OT32</f>
        <v>0.78235967926689576</v>
      </c>
    </row>
    <row r="31" spans="1:208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  <c r="GH31" s="107">
        <f>'Population 43133'!NI33/'Population 43133'!NJ33</f>
        <v>0.76232394366197187</v>
      </c>
      <c r="GI31" s="107">
        <f>'Population 43133'!NK33/'Population 43133'!NL33</f>
        <v>0.76795096322241685</v>
      </c>
      <c r="GJ31" s="107">
        <f>'Population 43133'!NM33/'Population 43133'!NN33</f>
        <v>0.76807760141093473</v>
      </c>
      <c r="GK31" s="107">
        <f>'Population 43133'!NO33/'Population 43133'!NP33</f>
        <v>0.76644182124789206</v>
      </c>
      <c r="GL31" s="107">
        <f>'Population 43133'!NQ33/'Population 43133'!NR33</f>
        <v>0.77054794520547942</v>
      </c>
      <c r="GM31" s="107">
        <f>'Population 43133'!NS33/'Population 43133'!NT33</f>
        <v>0.7738825591586328</v>
      </c>
      <c r="GN31" s="107">
        <f>'Population 43133'!NU33/'Population 43133'!NV33</f>
        <v>0.7745614035087719</v>
      </c>
      <c r="GO31" s="107">
        <f>'Population 43133'!NW33/'Population 43133'!NX33</f>
        <v>0.78552515445719329</v>
      </c>
      <c r="GP31" s="107">
        <f>'Population 43133'!NY33/'Population 43133'!NZ33</f>
        <v>0.78710247349823326</v>
      </c>
      <c r="GQ31" s="107">
        <f>'Population 43133'!OA33/'Population 43133'!OB33</f>
        <v>0.79569892473118276</v>
      </c>
      <c r="GR31" s="107">
        <f>'Population 43133'!OC33/'Population 43133'!OD33</f>
        <v>0.79930495221546483</v>
      </c>
      <c r="GS31" s="107">
        <f>'Population 43133'!OE33/'Population 43133'!OF33</f>
        <v>0.82087227414330222</v>
      </c>
      <c r="GT31" s="107">
        <f>'Population 43133'!OG33/'Population 43133'!OH33</f>
        <v>0.78802206461780933</v>
      </c>
      <c r="GU31" s="107">
        <f>'Population 43133'!OI33/'Population 43133'!OJ33</f>
        <v>0.79967558799675587</v>
      </c>
      <c r="GV31" s="107">
        <f>'Population 43133'!OK33/'Population 43133'!OL33</f>
        <v>0.80711920529801329</v>
      </c>
      <c r="GW31" s="107">
        <f>'Population 43133'!OM33/'Population 43133'!ON33</f>
        <v>0.80241587575496121</v>
      </c>
      <c r="GX31" s="107">
        <f>'Population 43133'!OO33/'Population 43133'!OP33</f>
        <v>0.7984154929577465</v>
      </c>
      <c r="GY31" s="107">
        <f>'Population 43133'!OQ33/'Population 43133'!OR33</f>
        <v>0.79945799457994582</v>
      </c>
      <c r="GZ31" s="107">
        <f>'Population 43133'!OS33/'Population 43133'!OT33</f>
        <v>0.79824561403508776</v>
      </c>
    </row>
    <row r="32" spans="1:208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  <c r="GH32" s="107">
        <f>'Population 43133'!NI34/'Population 43133'!NJ34</f>
        <v>0.73899533920248572</v>
      </c>
      <c r="GI32" s="107">
        <f>'Population 43133'!NK34/'Population 43133'!NL34</f>
        <v>0.7334368530020704</v>
      </c>
      <c r="GJ32" s="107">
        <f>'Population 43133'!NM34/'Population 43133'!NN34</f>
        <v>0.73928755807950441</v>
      </c>
      <c r="GK32" s="107">
        <f>'Population 43133'!NO34/'Population 43133'!NP34</f>
        <v>0.74014155712841256</v>
      </c>
      <c r="GL32" s="107">
        <f>'Population 43133'!NQ34/'Population 43133'!NR34</f>
        <v>0.74168797953964194</v>
      </c>
      <c r="GM32" s="107">
        <f>'Population 43133'!NS34/'Population 43133'!NT34</f>
        <v>0.75784518828451886</v>
      </c>
      <c r="GN32" s="107">
        <f>'Population 43133'!NU34/'Population 43133'!NV34</f>
        <v>0.75655823714585524</v>
      </c>
      <c r="GO32" s="107">
        <f>'Population 43133'!NW34/'Population 43133'!NX34</f>
        <v>0.75409836065573765</v>
      </c>
      <c r="GP32" s="107">
        <f>'Population 43133'!NY34/'Population 43133'!NZ34</f>
        <v>0.75847457627118642</v>
      </c>
      <c r="GQ32" s="107">
        <f>'Population 43133'!OA34/'Population 43133'!OB34</f>
        <v>0.75501583949313622</v>
      </c>
      <c r="GR32" s="107">
        <f>'Population 43133'!OC34/'Population 43133'!OD34</f>
        <v>0.74974039460020769</v>
      </c>
      <c r="GS32" s="107">
        <f>'Population 43133'!OE34/'Population 43133'!OF34</f>
        <v>0.75799338478500555</v>
      </c>
      <c r="GT32" s="107">
        <f>'Population 43133'!OG34/'Population 43133'!OH34</f>
        <v>0.74917672886937436</v>
      </c>
      <c r="GU32" s="107">
        <f>'Population 43133'!OI34/'Population 43133'!OJ34</f>
        <v>0.75587110868377938</v>
      </c>
      <c r="GV32" s="107">
        <f>'Population 43133'!OK34/'Population 43133'!OL34</f>
        <v>0.75314723590585664</v>
      </c>
      <c r="GW32" s="107">
        <f>'Population 43133'!OM34/'Population 43133'!ON34</f>
        <v>0.757360959651036</v>
      </c>
      <c r="GX32" s="107">
        <f>'Population 43133'!OO34/'Population 43133'!OP34</f>
        <v>0.75646551724137934</v>
      </c>
      <c r="GY32" s="107">
        <f>'Population 43133'!OQ34/'Population 43133'!OR34</f>
        <v>0.76085761407366681</v>
      </c>
      <c r="GZ32" s="107">
        <f>'Population 43133'!OS34/'Population 43133'!OT34</f>
        <v>0.76666666666666672</v>
      </c>
    </row>
    <row r="33" spans="1:208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  <c r="GH33" s="107">
        <f>'Population 43133'!NI35/'Population 43133'!NJ35</f>
        <v>0.80029368575624082</v>
      </c>
      <c r="GI33" s="107">
        <f>'Population 43133'!NK35/'Population 43133'!NL35</f>
        <v>0.80654761904761907</v>
      </c>
      <c r="GJ33" s="107">
        <f>'Population 43133'!NM35/'Population 43133'!NN35</f>
        <v>0.81137724550898205</v>
      </c>
      <c r="GK33" s="107">
        <f>'Population 43133'!NO35/'Population 43133'!NP35</f>
        <v>0.81559220389805098</v>
      </c>
      <c r="GL33" s="107">
        <f>'Population 43133'!NQ35/'Population 43133'!NR35</f>
        <v>0.81240544629349476</v>
      </c>
      <c r="GM33" s="107">
        <f>'Population 43133'!NS35/'Population 43133'!NT35</f>
        <v>0.81192660550458717</v>
      </c>
      <c r="GN33" s="107">
        <f>'Population 43133'!NU35/'Population 43133'!NV35</f>
        <v>0.80775193798449607</v>
      </c>
      <c r="GO33" s="107">
        <f>'Population 43133'!NW35/'Population 43133'!NX35</f>
        <v>0.80739599383667182</v>
      </c>
      <c r="GP33" s="107">
        <f>'Population 43133'!NY35/'Population 43133'!NZ35</f>
        <v>0.80424886191198786</v>
      </c>
      <c r="GQ33" s="107">
        <f>'Population 43133'!OA35/'Population 43133'!OB35</f>
        <v>0.80218068535825549</v>
      </c>
      <c r="GR33" s="107">
        <f>'Population 43133'!OC35/'Population 43133'!OD35</f>
        <v>0.78720000000000001</v>
      </c>
      <c r="GS33" s="107">
        <f>'Population 43133'!OE35/'Population 43133'!OF35</f>
        <v>0.7903780068728522</v>
      </c>
      <c r="GT33" s="107">
        <f>'Population 43133'!OG35/'Population 43133'!OH35</f>
        <v>0.78756476683937826</v>
      </c>
      <c r="GU33" s="107">
        <f>'Population 43133'!OI35/'Population 43133'!OJ35</f>
        <v>0.78984238178633981</v>
      </c>
      <c r="GV33" s="107">
        <f>'Population 43133'!OK35/'Population 43133'!OL35</f>
        <v>0.7903780068728522</v>
      </c>
      <c r="GW33" s="107">
        <f>'Population 43133'!OM35/'Population 43133'!ON35</f>
        <v>0.77759197324414719</v>
      </c>
      <c r="GX33" s="107">
        <f>'Population 43133'!OO35/'Population 43133'!OP35</f>
        <v>0.77512776831345831</v>
      </c>
      <c r="GY33" s="107">
        <f>'Population 43133'!OQ35/'Population 43133'!OR35</f>
        <v>0.78777589134125636</v>
      </c>
      <c r="GZ33" s="107">
        <f>'Population 43133'!OS35/'Population 43133'!OT35</f>
        <v>0.81494057724957558</v>
      </c>
    </row>
    <row r="34" spans="1:208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  <c r="GH34" s="107">
        <f>'Population 43133'!NI36/'Population 43133'!NJ36</f>
        <v>0.75695159629248199</v>
      </c>
      <c r="GI34" s="107">
        <f>'Population 43133'!NK36/'Population 43133'!NL36</f>
        <v>0.75161812297734631</v>
      </c>
      <c r="GJ34" s="107">
        <f>'Population 43133'!NM36/'Population 43133'!NN36</f>
        <v>0.75055276381909553</v>
      </c>
      <c r="GK34" s="107">
        <f>'Population 43133'!NO36/'Population 43133'!NP36</f>
        <v>0.74933168825827678</v>
      </c>
      <c r="GL34" s="107">
        <f>'Population 43133'!NQ36/'Population 43133'!NR36</f>
        <v>0.75317113745061348</v>
      </c>
      <c r="GM34" s="107">
        <f>'Population 43133'!NS36/'Population 43133'!NT36</f>
        <v>0.75383658233098294</v>
      </c>
      <c r="GN34" s="107">
        <f>'Population 43133'!NU36/'Population 43133'!NV36</f>
        <v>0.75637041640770664</v>
      </c>
      <c r="GO34" s="107">
        <f>'Population 43133'!NW36/'Population 43133'!NX36</f>
        <v>0.75666666666666671</v>
      </c>
      <c r="GP34" s="107">
        <f>'Population 43133'!NY36/'Population 43133'!NZ36</f>
        <v>0.75971877584780811</v>
      </c>
      <c r="GQ34" s="107">
        <f>'Population 43133'!OA36/'Population 43133'!OB36</f>
        <v>0.75926309252742707</v>
      </c>
      <c r="GR34" s="107">
        <f>'Population 43133'!OC36/'Population 43133'!OD36</f>
        <v>0.75374687760199832</v>
      </c>
      <c r="GS34" s="107">
        <f>'Population 43133'!OE36/'Population 43133'!OF36</f>
        <v>0.74319476682844487</v>
      </c>
      <c r="GT34" s="107">
        <f>'Population 43133'!OG36/'Population 43133'!OH36</f>
        <v>0.73962340554768169</v>
      </c>
      <c r="GU34" s="107">
        <f>'Population 43133'!OI36/'Population 43133'!OJ36</f>
        <v>0.74089151231426831</v>
      </c>
      <c r="GV34" s="107">
        <f>'Population 43133'!OK36/'Population 43133'!OL36</f>
        <v>0.74520105071731668</v>
      </c>
      <c r="GW34" s="107">
        <f>'Population 43133'!OM36/'Population 43133'!ON36</f>
        <v>0.74088253072738264</v>
      </c>
      <c r="GX34" s="107">
        <f>'Population 43133'!OO36/'Population 43133'!OP36</f>
        <v>0.74141048824593125</v>
      </c>
      <c r="GY34" s="107">
        <f>'Population 43133'!OQ36/'Population 43133'!OR36</f>
        <v>0.74839615076182842</v>
      </c>
      <c r="GZ34" s="107">
        <f>'Population 43133'!OS36/'Population 43133'!OT36</f>
        <v>0.75484652665589658</v>
      </c>
    </row>
    <row r="35" spans="1:208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  <c r="GH35" s="107">
        <f>'Population 43133'!NI37/'Population 43133'!NJ37</f>
        <v>0.77277085330776607</v>
      </c>
      <c r="GI35" s="107">
        <f>'Population 43133'!NK37/'Population 43133'!NL37</f>
        <v>0.7576628352490421</v>
      </c>
      <c r="GJ35" s="107">
        <f>'Population 43133'!NM37/'Population 43133'!NN37</f>
        <v>0.75451950523311129</v>
      </c>
      <c r="GK35" s="107">
        <f>'Population 43133'!NO37/'Population 43133'!NP37</f>
        <v>0.76538461538461533</v>
      </c>
      <c r="GL35" s="107">
        <f>'Population 43133'!NQ37/'Population 43133'!NR37</f>
        <v>0.76396917148362231</v>
      </c>
      <c r="GM35" s="107">
        <f>'Population 43133'!NS37/'Population 43133'!NT37</f>
        <v>0.76712328767123283</v>
      </c>
      <c r="GN35" s="107">
        <f>'Population 43133'!NU37/'Population 43133'!NV37</f>
        <v>0.7626953125</v>
      </c>
      <c r="GO35" s="107">
        <f>'Population 43133'!NW37/'Population 43133'!NX37</f>
        <v>0.76412289395441035</v>
      </c>
      <c r="GP35" s="107">
        <f>'Population 43133'!NY37/'Population 43133'!NZ37</f>
        <v>0.76476377952755903</v>
      </c>
      <c r="GQ35" s="107">
        <f>'Population 43133'!OA37/'Population 43133'!OB37</f>
        <v>0.77986179664363275</v>
      </c>
      <c r="GR35" s="107">
        <f>'Population 43133'!OC37/'Population 43133'!OD37</f>
        <v>0.77307692307692311</v>
      </c>
      <c r="GS35" s="107">
        <f>'Population 43133'!OE37/'Population 43133'!OF37</f>
        <v>0.78947368421052633</v>
      </c>
      <c r="GT35" s="107">
        <f>'Population 43133'!OG37/'Population 43133'!OH37</f>
        <v>0.77906976744186052</v>
      </c>
      <c r="GU35" s="107">
        <f>'Population 43133'!OI37/'Population 43133'!OJ37</f>
        <v>0.76811594202898548</v>
      </c>
      <c r="GV35" s="107">
        <f>'Population 43133'!OK37/'Population 43133'!OL37</f>
        <v>0.77637947725072609</v>
      </c>
      <c r="GW35" s="107">
        <f>'Population 43133'!OM37/'Population 43133'!ON37</f>
        <v>0.78740157480314965</v>
      </c>
      <c r="GX35" s="107">
        <f>'Population 43133'!OO37/'Population 43133'!OP37</f>
        <v>0.78180039138943247</v>
      </c>
      <c r="GY35" s="107">
        <f>'Population 43133'!OQ37/'Population 43133'!OR37</f>
        <v>0.78543307086614178</v>
      </c>
      <c r="GZ35" s="107">
        <f>'Population 43133'!OS37/'Population 43133'!OT37</f>
        <v>0.7935735150925024</v>
      </c>
    </row>
    <row r="36" spans="1:208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  <c r="GH36" s="183">
        <f>'Population 43133'!NI38/'Population 43133'!NJ38</f>
        <v>0.76036429181292098</v>
      </c>
      <c r="GI36" s="183">
        <f>'Population 43133'!NK38/'Population 43133'!NL38</f>
        <v>0.7556058036555493</v>
      </c>
      <c r="GJ36" s="183">
        <f>'Population 43133'!NM38/'Population 43133'!NN38</f>
        <v>0.75636090507933529</v>
      </c>
      <c r="GK36" s="183">
        <f>'Population 43133'!NO38/'Population 43133'!NP38</f>
        <v>0.75702167766258244</v>
      </c>
      <c r="GL36" s="183">
        <f>'Population 43133'!NQ38/'Population 43133'!NR38</f>
        <v>0.7586305278174037</v>
      </c>
      <c r="GM36" s="183">
        <f>'Population 43133'!NS38/'Population 43133'!NT38</f>
        <v>0.76237054085155354</v>
      </c>
      <c r="GN36" s="183">
        <f>'Population 43133'!NU38/'Population 43133'!NV38</f>
        <v>0.76264179965391266</v>
      </c>
      <c r="GO36" s="183">
        <f>'Population 43133'!NW38/'Population 43133'!NX38</f>
        <v>0.76204732013520038</v>
      </c>
      <c r="GP36" s="183">
        <f>'Population 43133'!NY38/'Population 43133'!NZ38</f>
        <v>0.76551989236978668</v>
      </c>
      <c r="GQ36" s="183">
        <f>'Population 43133'!OA38/'Population 43133'!OB38</f>
        <v>0.76808797993440092</v>
      </c>
      <c r="GR36" s="183">
        <f>'Population 43133'!OC38/'Population 43133'!OD38</f>
        <v>0.76336975273145491</v>
      </c>
      <c r="GS36" s="183">
        <f>'Population 43133'!OE38/'Population 43133'!OF38</f>
        <v>0.7657588297565201</v>
      </c>
      <c r="GT36" s="183">
        <f>'Population 43133'!OG38/'Population 43133'!OH38</f>
        <v>0.75630014157621517</v>
      </c>
      <c r="GU36" s="183">
        <f>'Population 43133'!OI38/'Population 43133'!OJ38</f>
        <v>0.75921002658564374</v>
      </c>
      <c r="GV36" s="183">
        <f>'Population 43133'!OK38/'Population 43133'!OL38</f>
        <v>0.76140783606868423</v>
      </c>
      <c r="GW36" s="183">
        <f>'Population 43133'!OM38/'Population 43133'!ON38</f>
        <v>0.75956960578937349</v>
      </c>
      <c r="GX36" s="183">
        <f>'Population 43133'!OO38/'Population 43133'!OP38</f>
        <v>0.75874225821819918</v>
      </c>
      <c r="GY36" s="183">
        <f>'Population 43133'!OQ38/'Population 43133'!OR38</f>
        <v>0.76345323741007198</v>
      </c>
      <c r="GZ36" s="183">
        <f>'Population 43133'!OS38/'Population 43133'!OT38</f>
        <v>0.77091652868413363</v>
      </c>
    </row>
    <row r="37" spans="1:208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  <c r="GH37" s="107">
        <f>'Population 43133'!NI39/'Population 43133'!NJ39</f>
        <v>0.80439121756487031</v>
      </c>
      <c r="GI37" s="107">
        <f>'Population 43133'!NK39/'Population 43133'!NL39</f>
        <v>0.81287726358148893</v>
      </c>
      <c r="GJ37" s="107">
        <f>'Population 43133'!NM39/'Population 43133'!NN39</f>
        <v>0.81578947368421051</v>
      </c>
      <c r="GK37" s="107">
        <f>'Population 43133'!NO39/'Population 43133'!NP39</f>
        <v>0.81602172437202991</v>
      </c>
      <c r="GL37" s="107">
        <f>'Population 43133'!NQ39/'Population 43133'!NR39</f>
        <v>0.81453804347826086</v>
      </c>
      <c r="GM37" s="107">
        <f>'Population 43133'!NS39/'Population 43133'!NT39</f>
        <v>0.8136300417246175</v>
      </c>
      <c r="GN37" s="107">
        <f>'Population 43133'!NU39/'Population 43133'!NV39</f>
        <v>0.81786703601108035</v>
      </c>
      <c r="GO37" s="107">
        <f>'Population 43133'!NW39/'Population 43133'!NX39</f>
        <v>0.82047781569965872</v>
      </c>
      <c r="GP37" s="107">
        <f>'Population 43133'!NY39/'Population 43133'!NZ39</f>
        <v>0.82498284145504464</v>
      </c>
      <c r="GQ37" s="107">
        <f>'Population 43133'!OA39/'Population 43133'!OB39</f>
        <v>0.82429649965682905</v>
      </c>
      <c r="GR37" s="107">
        <f>'Population 43133'!OC39/'Population 43133'!OD39</f>
        <v>0.81411126187245586</v>
      </c>
      <c r="GS37" s="107">
        <f>'Population 43133'!OE39/'Population 43133'!OF39</f>
        <v>0.81220968812209693</v>
      </c>
      <c r="GT37" s="107">
        <f>'Population 43133'!OG39/'Population 43133'!OH39</f>
        <v>0.80733944954128445</v>
      </c>
      <c r="GU37" s="107">
        <f>'Population 43133'!OI39/'Population 43133'!OJ39</f>
        <v>0.80860927152317885</v>
      </c>
      <c r="GV37" s="107">
        <f>'Population 43133'!OK39/'Population 43133'!OL39</f>
        <v>0.80814717477003939</v>
      </c>
      <c r="GW37" s="107">
        <f>'Population 43133'!OM39/'Population 43133'!ON39</f>
        <v>0.79800000000000004</v>
      </c>
      <c r="GX37" s="107">
        <f>'Population 43133'!OO39/'Population 43133'!OP39</f>
        <v>0.7919732441471572</v>
      </c>
      <c r="GY37" s="107">
        <f>'Population 43133'!OQ39/'Population 43133'!OR39</f>
        <v>0.79043126684636122</v>
      </c>
      <c r="GZ37" s="107">
        <f>'Population 43133'!OS39/'Population 43133'!OT39</f>
        <v>0.7912984364377974</v>
      </c>
    </row>
    <row r="38" spans="1:208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  <c r="GH38" s="107">
        <f>'Population 43133'!NI40/'Population 43133'!NJ40</f>
        <v>0.71539744302390218</v>
      </c>
      <c r="GI38" s="107">
        <f>'Population 43133'!NK40/'Population 43133'!NL40</f>
        <v>0.71707385565852289</v>
      </c>
      <c r="GJ38" s="107">
        <f>'Population 43133'!NM40/'Population 43133'!NN40</f>
        <v>0.72237120677487654</v>
      </c>
      <c r="GK38" s="107">
        <f>'Population 43133'!NO40/'Population 43133'!NP40</f>
        <v>0.72017445132245361</v>
      </c>
      <c r="GL38" s="107">
        <f>'Population 43133'!NQ40/'Population 43133'!NR40</f>
        <v>0.71982453657846324</v>
      </c>
      <c r="GM38" s="107">
        <f>'Population 43133'!NS40/'Population 43133'!NT40</f>
        <v>0.72317749040784429</v>
      </c>
      <c r="GN38" s="107">
        <f>'Population 43133'!NU40/'Population 43133'!NV40</f>
        <v>0.72473818284743841</v>
      </c>
      <c r="GO38" s="107">
        <f>'Population 43133'!NW40/'Population 43133'!NX40</f>
        <v>0.72780390480262225</v>
      </c>
      <c r="GP38" s="107">
        <f>'Population 43133'!NY40/'Population 43133'!NZ40</f>
        <v>0.73221400113830393</v>
      </c>
      <c r="GQ38" s="107">
        <f>'Population 43133'!OA40/'Population 43133'!OB40</f>
        <v>0.72827469266638412</v>
      </c>
      <c r="GR38" s="107">
        <f>'Population 43133'!OC40/'Population 43133'!OD40</f>
        <v>0.71990380534729104</v>
      </c>
      <c r="GS38" s="107">
        <f>'Population 43133'!OE40/'Population 43133'!OF40</f>
        <v>0.71760988221775357</v>
      </c>
      <c r="GT38" s="107">
        <f>'Population 43133'!OG40/'Population 43133'!OH40</f>
        <v>0.7122567817071439</v>
      </c>
      <c r="GU38" s="107">
        <f>'Population 43133'!OI40/'Population 43133'!OJ40</f>
        <v>0.71245601688951443</v>
      </c>
      <c r="GV38" s="107">
        <f>'Population 43133'!OK40/'Population 43133'!OL40</f>
        <v>0.7072072072072072</v>
      </c>
      <c r="GW38" s="107">
        <f>'Population 43133'!OM40/'Population 43133'!ON40</f>
        <v>0.70825147347740669</v>
      </c>
      <c r="GX38" s="107">
        <f>'Population 43133'!OO40/'Population 43133'!OP40</f>
        <v>0.70843881856540081</v>
      </c>
      <c r="GY38" s="107">
        <f>'Population 43133'!OQ40/'Population 43133'!OR40</f>
        <v>0.70767270668176674</v>
      </c>
      <c r="GZ38" s="107">
        <f>'Population 43133'!OS40/'Population 43133'!OT40</f>
        <v>0.71575390679994366</v>
      </c>
    </row>
    <row r="39" spans="1:208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  <c r="GH39" s="107">
        <f>'Population 43133'!NI41/'Population 43133'!NJ41</f>
        <v>0.77500000000000002</v>
      </c>
      <c r="GI39" s="107">
        <f>'Population 43133'!NK41/'Population 43133'!NL41</f>
        <v>0.78422273781902552</v>
      </c>
      <c r="GJ39" s="107">
        <f>'Population 43133'!NM41/'Population 43133'!NN41</f>
        <v>0.78004535147392295</v>
      </c>
      <c r="GK39" s="107">
        <f>'Population 43133'!NO41/'Population 43133'!NP41</f>
        <v>0.7765237020316027</v>
      </c>
      <c r="GL39" s="107">
        <f>'Population 43133'!NQ41/'Population 43133'!NR41</f>
        <v>0.77505567928730512</v>
      </c>
      <c r="GM39" s="107">
        <f>'Population 43133'!NS41/'Population 43133'!NT41</f>
        <v>0.76905829596412556</v>
      </c>
      <c r="GN39" s="107">
        <f>'Population 43133'!NU41/'Population 43133'!NV41</f>
        <v>0.76470588235294112</v>
      </c>
      <c r="GO39" s="107">
        <f>'Population 43133'!NW41/'Population 43133'!NX41</f>
        <v>0.77223427331887207</v>
      </c>
      <c r="GP39" s="107">
        <f>'Population 43133'!NY41/'Population 43133'!NZ41</f>
        <v>0.78260869565217395</v>
      </c>
      <c r="GQ39" s="107">
        <f>'Population 43133'!OA41/'Population 43133'!OB41</f>
        <v>0.77969762419006483</v>
      </c>
      <c r="GR39" s="107">
        <f>'Population 43133'!OC41/'Population 43133'!OD41</f>
        <v>0.78846153846153844</v>
      </c>
      <c r="GS39" s="107">
        <f>'Population 43133'!OE41/'Population 43133'!OF41</f>
        <v>0.78361344537815125</v>
      </c>
      <c r="GT39" s="107">
        <f>'Population 43133'!OG41/'Population 43133'!OH41</f>
        <v>0.77263157894736845</v>
      </c>
      <c r="GU39" s="107">
        <f>'Population 43133'!OI41/'Population 43133'!OJ41</f>
        <v>0.75782881002087688</v>
      </c>
      <c r="GV39" s="107">
        <f>'Population 43133'!OK41/'Population 43133'!OL41</f>
        <v>0.76073619631901845</v>
      </c>
      <c r="GW39" s="107">
        <f>'Population 43133'!OM41/'Population 43133'!ON41</f>
        <v>0.74642126789366048</v>
      </c>
      <c r="GX39" s="107">
        <f>'Population 43133'!OO41/'Population 43133'!OP41</f>
        <v>0.73958333333333337</v>
      </c>
      <c r="GY39" s="107">
        <f>'Population 43133'!OQ41/'Population 43133'!OR41</f>
        <v>0.74734607218683646</v>
      </c>
      <c r="GZ39" s="107">
        <f>'Population 43133'!OS41/'Population 43133'!OT41</f>
        <v>0.75431034482758619</v>
      </c>
    </row>
    <row r="40" spans="1:208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  <c r="GH40" s="107">
        <f>'Population 43133'!NI42/'Population 43133'!NJ42</f>
        <v>0.72222222222222221</v>
      </c>
      <c r="GI40" s="107">
        <f>'Population 43133'!NK42/'Population 43133'!NL42</f>
        <v>0.74356913183279738</v>
      </c>
      <c r="GJ40" s="107">
        <f>'Population 43133'!NM42/'Population 43133'!NN42</f>
        <v>0.74580335731414871</v>
      </c>
      <c r="GK40" s="107">
        <f>'Population 43133'!NO42/'Population 43133'!NP42</f>
        <v>0.7356042173560422</v>
      </c>
      <c r="GL40" s="107">
        <f>'Population 43133'!NQ42/'Population 43133'!NR42</f>
        <v>0.7416666666666667</v>
      </c>
      <c r="GM40" s="107">
        <f>'Population 43133'!NS42/'Population 43133'!NT42</f>
        <v>0.73594548551959116</v>
      </c>
      <c r="GN40" s="107">
        <f>'Population 43133'!NU42/'Population 43133'!NV42</f>
        <v>0.72727272727272729</v>
      </c>
      <c r="GO40" s="107">
        <f>'Population 43133'!NW42/'Population 43133'!NX42</f>
        <v>0.72657580919931852</v>
      </c>
      <c r="GP40" s="107">
        <f>'Population 43133'!NY42/'Population 43133'!NZ42</f>
        <v>0.72164948453608246</v>
      </c>
      <c r="GQ40" s="107">
        <f>'Population 43133'!OA42/'Population 43133'!OB42</f>
        <v>0.72940156114483956</v>
      </c>
      <c r="GR40" s="107">
        <f>'Population 43133'!OC42/'Population 43133'!OD42</f>
        <v>0.72246696035242286</v>
      </c>
      <c r="GS40" s="107">
        <f>'Population 43133'!OE42/'Population 43133'!OF42</f>
        <v>0.7169491525423729</v>
      </c>
      <c r="GT40" s="107">
        <f>'Population 43133'!OG42/'Population 43133'!OH42</f>
        <v>0.7170940170940171</v>
      </c>
      <c r="GU40" s="107">
        <f>'Population 43133'!OI42/'Population 43133'!OJ42</f>
        <v>0.73316498316498313</v>
      </c>
      <c r="GV40" s="107">
        <f>'Population 43133'!OK42/'Population 43133'!OL42</f>
        <v>0.72841575859178542</v>
      </c>
      <c r="GW40" s="107">
        <f>'Population 43133'!OM42/'Population 43133'!ON42</f>
        <v>0.72866894197952214</v>
      </c>
      <c r="GX40" s="107">
        <f>'Population 43133'!OO42/'Population 43133'!OP42</f>
        <v>0.72068965517241379</v>
      </c>
      <c r="GY40" s="107">
        <f>'Population 43133'!OQ42/'Population 43133'!OR42</f>
        <v>0.71252204585537915</v>
      </c>
      <c r="GZ40" s="107">
        <f>'Population 43133'!OS42/'Population 43133'!OT42</f>
        <v>0.69306930693069302</v>
      </c>
    </row>
    <row r="41" spans="1:208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  <c r="GH41" s="107">
        <f>'Population 43133'!NI43/'Population 43133'!NJ43</f>
        <v>0.84695512820512819</v>
      </c>
      <c r="GI41" s="107">
        <f>'Population 43133'!NK43/'Population 43133'!NL43</f>
        <v>0.84904153354632583</v>
      </c>
      <c r="GJ41" s="107">
        <f>'Population 43133'!NM43/'Population 43133'!NN43</f>
        <v>0.84414556962025311</v>
      </c>
      <c r="GK41" s="107">
        <f>'Population 43133'!NO43/'Population 43133'!NP43</f>
        <v>0.8422712933753943</v>
      </c>
      <c r="GL41" s="107">
        <f>'Population 43133'!NQ43/'Population 43133'!NR43</f>
        <v>0.83453237410071945</v>
      </c>
      <c r="GM41" s="107">
        <f>'Population 43133'!NS43/'Population 43133'!NT43</f>
        <v>0.84038308060654432</v>
      </c>
      <c r="GN41" s="107">
        <f>'Population 43133'!NU43/'Population 43133'!NV43</f>
        <v>0.83746997598078465</v>
      </c>
      <c r="GO41" s="107">
        <f>'Population 43133'!NW43/'Population 43133'!NX43</f>
        <v>0.83686786296900484</v>
      </c>
      <c r="GP41" s="107">
        <f>'Population 43133'!NY43/'Population 43133'!NZ43</f>
        <v>0.84073763621123221</v>
      </c>
      <c r="GQ41" s="107">
        <f>'Population 43133'!OA43/'Population 43133'!OB43</f>
        <v>0.82706766917293228</v>
      </c>
      <c r="GR41" s="107">
        <f>'Population 43133'!OC43/'Population 43133'!OD43</f>
        <v>0.81705298013245031</v>
      </c>
      <c r="GS41" s="107">
        <f>'Population 43133'!OE43/'Population 43133'!OF43</f>
        <v>0.80127186009538953</v>
      </c>
      <c r="GT41" s="107">
        <f>'Population 43133'!OG43/'Population 43133'!OH43</f>
        <v>0.79275019700551619</v>
      </c>
      <c r="GU41" s="107">
        <f>'Population 43133'!OI43/'Population 43133'!OJ43</f>
        <v>0.79856687898089174</v>
      </c>
      <c r="GV41" s="107">
        <f>'Population 43133'!OK43/'Population 43133'!OL43</f>
        <v>0.79097387173396672</v>
      </c>
      <c r="GW41" s="107">
        <f>'Population 43133'!OM43/'Population 43133'!ON43</f>
        <v>0.78260869565217395</v>
      </c>
      <c r="GX41" s="107">
        <f>'Population 43133'!OO43/'Population 43133'!OP43</f>
        <v>0.79242304656669293</v>
      </c>
      <c r="GY41" s="107">
        <f>'Population 43133'!OQ43/'Population 43133'!OR43</f>
        <v>0.78633836378077837</v>
      </c>
      <c r="GZ41" s="107">
        <f>'Population 43133'!OS43/'Population 43133'!OT43</f>
        <v>0.79067930489731442</v>
      </c>
    </row>
    <row r="42" spans="1:208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  <c r="GH42" s="107">
        <f>'Population 43133'!NI44/'Population 43133'!NJ44</f>
        <v>0.75030413625304138</v>
      </c>
      <c r="GI42" s="107">
        <f>'Population 43133'!NK44/'Population 43133'!NL44</f>
        <v>0.75877587758775877</v>
      </c>
      <c r="GJ42" s="107">
        <f>'Population 43133'!NM44/'Population 43133'!NN44</f>
        <v>0.75785973397823458</v>
      </c>
      <c r="GK42" s="107">
        <f>'Population 43133'!NO44/'Population 43133'!NP44</f>
        <v>0.76701966717095316</v>
      </c>
      <c r="GL42" s="107">
        <f>'Population 43133'!NQ44/'Population 43133'!NR44</f>
        <v>0.7677380230442693</v>
      </c>
      <c r="GM42" s="107">
        <f>'Population 43133'!NS44/'Population 43133'!NT44</f>
        <v>0.76488643339472073</v>
      </c>
      <c r="GN42" s="107">
        <f>'Population 43133'!NU44/'Population 43133'!NV44</f>
        <v>0.76847290640394084</v>
      </c>
      <c r="GO42" s="107">
        <f>'Population 43133'!NW44/'Population 43133'!NX44</f>
        <v>0.76984862527031206</v>
      </c>
      <c r="GP42" s="107">
        <f>'Population 43133'!NY44/'Population 43133'!NZ44</f>
        <v>0.7700305810397553</v>
      </c>
      <c r="GQ42" s="107">
        <f>'Population 43133'!OA44/'Population 43133'!OB44</f>
        <v>0.76551513298685414</v>
      </c>
      <c r="GR42" s="107">
        <f>'Population 43133'!OC44/'Population 43133'!OD44</f>
        <v>0.76203534430225472</v>
      </c>
      <c r="GS42" s="107">
        <f>'Population 43133'!OE44/'Population 43133'!OF44</f>
        <v>0.76787878787878783</v>
      </c>
      <c r="GT42" s="107">
        <f>'Population 43133'!OG44/'Population 43133'!OH44</f>
        <v>0.7594142259414226</v>
      </c>
      <c r="GU42" s="107">
        <f>'Population 43133'!OI44/'Population 43133'!OJ44</f>
        <v>0.76616026213881439</v>
      </c>
      <c r="GV42" s="107">
        <f>'Population 43133'!OK44/'Population 43133'!OL44</f>
        <v>0.76794258373205737</v>
      </c>
      <c r="GW42" s="107">
        <f>'Population 43133'!OM44/'Population 43133'!ON44</f>
        <v>0.76632714200119834</v>
      </c>
      <c r="GX42" s="107">
        <f>'Population 43133'!OO44/'Population 43133'!OP44</f>
        <v>0.76816400361772685</v>
      </c>
      <c r="GY42" s="107">
        <f>'Population 43133'!OQ44/'Population 43133'!OR44</f>
        <v>0.76986805768640687</v>
      </c>
      <c r="GZ42" s="107">
        <f>'Population 43133'!OS44/'Population 43133'!OT44</f>
        <v>0.77141963727329577</v>
      </c>
    </row>
    <row r="43" spans="1:208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  <c r="GH43" s="107">
        <f>'Population 43133'!NI45/'Population 43133'!NJ45</f>
        <v>0.67154471544715444</v>
      </c>
      <c r="GI43" s="107">
        <f>'Population 43133'!NK45/'Population 43133'!NL45</f>
        <v>0.66284779050736498</v>
      </c>
      <c r="GJ43" s="107">
        <f>'Population 43133'!NM45/'Population 43133'!NN45</f>
        <v>0.67704918032786887</v>
      </c>
      <c r="GK43" s="107">
        <f>'Population 43133'!NO45/'Population 43133'!NP45</f>
        <v>0.67438016528925615</v>
      </c>
      <c r="GL43" s="107">
        <f>'Population 43133'!NQ45/'Population 43133'!NR45</f>
        <v>0.67449664429530198</v>
      </c>
      <c r="GM43" s="107">
        <f>'Population 43133'!NS45/'Population 43133'!NT45</f>
        <v>0.68358714043993229</v>
      </c>
      <c r="GN43" s="107">
        <f>'Population 43133'!NU45/'Population 43133'!NV45</f>
        <v>0.7072758037225042</v>
      </c>
      <c r="GO43" s="107">
        <f>'Population 43133'!NW45/'Population 43133'!NX45</f>
        <v>0.70567986230636837</v>
      </c>
      <c r="GP43" s="107">
        <f>'Population 43133'!NY45/'Population 43133'!NZ45</f>
        <v>0.71307300509337856</v>
      </c>
      <c r="GQ43" s="107">
        <f>'Population 43133'!OA45/'Population 43133'!OB45</f>
        <v>0.71404399323181045</v>
      </c>
      <c r="GR43" s="107">
        <f>'Population 43133'!OC45/'Population 43133'!OD45</f>
        <v>0.71</v>
      </c>
      <c r="GS43" s="107">
        <f>'Population 43133'!OE45/'Population 43133'!OF45</f>
        <v>0.72668810289389063</v>
      </c>
      <c r="GT43" s="107">
        <f>'Population 43133'!OG45/'Population 43133'!OH45</f>
        <v>0.71587301587301588</v>
      </c>
      <c r="GU43" s="107">
        <f>'Population 43133'!OI45/'Population 43133'!OJ45</f>
        <v>0.71473851030110935</v>
      </c>
      <c r="GV43" s="107">
        <f>'Population 43133'!OK45/'Population 43133'!OL45</f>
        <v>0.707395498392283</v>
      </c>
      <c r="GW43" s="107">
        <f>'Population 43133'!OM45/'Population 43133'!ON45</f>
        <v>0.71658615136876003</v>
      </c>
      <c r="GX43" s="107">
        <f>'Population 43133'!OO45/'Population 43133'!OP45</f>
        <v>0.70550161812297729</v>
      </c>
      <c r="GY43" s="107">
        <f>'Population 43133'!OQ45/'Population 43133'!OR45</f>
        <v>0.70867430441898527</v>
      </c>
      <c r="GZ43" s="107">
        <f>'Population 43133'!OS45/'Population 43133'!OT45</f>
        <v>0.70158730158730154</v>
      </c>
    </row>
    <row r="44" spans="1:208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  <c r="GH44" s="107">
        <f>'Population 43133'!NI46/'Population 43133'!NJ46</f>
        <v>0.8039568345323741</v>
      </c>
      <c r="GI44" s="107">
        <f>'Population 43133'!NK46/'Population 43133'!NL46</f>
        <v>0.8039927404718693</v>
      </c>
      <c r="GJ44" s="107">
        <f>'Population 43133'!NM46/'Population 43133'!NN46</f>
        <v>0.80411449016100178</v>
      </c>
      <c r="GK44" s="107">
        <f>'Population 43133'!NO46/'Population 43133'!NP46</f>
        <v>0.80748663101604279</v>
      </c>
      <c r="GL44" s="107">
        <f>'Population 43133'!NQ46/'Population 43133'!NR46</f>
        <v>0.81535648994515542</v>
      </c>
      <c r="GM44" s="107">
        <f>'Population 43133'!NS46/'Population 43133'!NT46</f>
        <v>0.82447817836812143</v>
      </c>
      <c r="GN44" s="107">
        <f>'Population 43133'!NU46/'Population 43133'!NV46</f>
        <v>0.82005623242736647</v>
      </c>
      <c r="GO44" s="107">
        <f>'Population 43133'!NW46/'Population 43133'!NX46</f>
        <v>0.8124410933081998</v>
      </c>
      <c r="GP44" s="107">
        <f>'Population 43133'!NY46/'Population 43133'!NZ46</f>
        <v>0.80925925925925923</v>
      </c>
      <c r="GQ44" s="107">
        <f>'Population 43133'!OA46/'Population 43133'!OB46</f>
        <v>0.80535055350553508</v>
      </c>
      <c r="GR44" s="107">
        <f>'Population 43133'!OC46/'Population 43133'!OD46</f>
        <v>0.79591836734693877</v>
      </c>
      <c r="GS44" s="107">
        <f>'Population 43133'!OE46/'Population 43133'!OF46</f>
        <v>0.80529300567107753</v>
      </c>
      <c r="GT44" s="107">
        <f>'Population 43133'!OG46/'Population 43133'!OH46</f>
        <v>0.80092592592592593</v>
      </c>
      <c r="GU44" s="107">
        <f>'Population 43133'!OI46/'Population 43133'!OJ46</f>
        <v>0.80779691749773341</v>
      </c>
      <c r="GV44" s="107">
        <f>'Population 43133'!OK46/'Population 43133'!OL46</f>
        <v>0.80747663551401871</v>
      </c>
      <c r="GW44" s="107">
        <f>'Population 43133'!OM46/'Population 43133'!ON46</f>
        <v>0.81125226860254085</v>
      </c>
      <c r="GX44" s="107">
        <f>'Population 43133'!OO46/'Population 43133'!OP46</f>
        <v>0.80894687791239517</v>
      </c>
      <c r="GY44" s="107">
        <f>'Population 43133'!OQ46/'Population 43133'!OR46</f>
        <v>0.8088512241054614</v>
      </c>
      <c r="GZ44" s="107">
        <f>'Population 43133'!OS46/'Population 43133'!OT46</f>
        <v>0.81122942884801552</v>
      </c>
    </row>
    <row r="45" spans="1:208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  <c r="GH45" s="107">
        <f>'Population 43133'!NI47/'Population 43133'!NJ47</f>
        <v>0.78497109826589595</v>
      </c>
      <c r="GI45" s="107">
        <f>'Population 43133'!NK47/'Population 43133'!NL47</f>
        <v>0.78212290502793291</v>
      </c>
      <c r="GJ45" s="107">
        <f>'Population 43133'!NM47/'Population 43133'!NN47</f>
        <v>0.77502812148481437</v>
      </c>
      <c r="GK45" s="107">
        <f>'Population 43133'!NO47/'Population 43133'!NP47</f>
        <v>0.77123442808607023</v>
      </c>
      <c r="GL45" s="107">
        <f>'Population 43133'!NQ47/'Population 43133'!NR47</f>
        <v>0.77893518518518523</v>
      </c>
      <c r="GM45" s="107">
        <f>'Population 43133'!NS47/'Population 43133'!NT47</f>
        <v>0.78014184397163122</v>
      </c>
      <c r="GN45" s="107">
        <f>'Population 43133'!NU47/'Population 43133'!NV47</f>
        <v>0.78281622911694515</v>
      </c>
      <c r="GO45" s="107">
        <f>'Population 43133'!NW47/'Population 43133'!NX47</f>
        <v>0.78443113772455086</v>
      </c>
      <c r="GP45" s="107">
        <f>'Population 43133'!NY47/'Population 43133'!NZ47</f>
        <v>0.78802395209580833</v>
      </c>
      <c r="GQ45" s="107">
        <f>'Population 43133'!OA47/'Population 43133'!OB47</f>
        <v>0.77804583835946928</v>
      </c>
      <c r="GR45" s="107">
        <f>'Population 43133'!OC47/'Population 43133'!OD47</f>
        <v>0.76755447941888622</v>
      </c>
      <c r="GS45" s="107">
        <f>'Population 43133'!OE47/'Population 43133'!OF47</f>
        <v>0.74694376528117357</v>
      </c>
      <c r="GT45" s="107">
        <f>'Population 43133'!OG47/'Population 43133'!OH47</f>
        <v>0.74355828220858899</v>
      </c>
      <c r="GU45" s="107">
        <f>'Population 43133'!OI47/'Population 43133'!OJ47</f>
        <v>0.75119617224880386</v>
      </c>
      <c r="GV45" s="107">
        <f>'Population 43133'!OK47/'Population 43133'!OL47</f>
        <v>0.75845410628019327</v>
      </c>
      <c r="GW45" s="107">
        <f>'Population 43133'!OM47/'Population 43133'!ON47</f>
        <v>0.75393939393939391</v>
      </c>
      <c r="GX45" s="107">
        <f>'Population 43133'!OO47/'Population 43133'!OP47</f>
        <v>0.75772558714462301</v>
      </c>
      <c r="GY45" s="107">
        <f>'Population 43133'!OQ47/'Population 43133'!OR47</f>
        <v>0.75282308657465491</v>
      </c>
      <c r="GZ45" s="107">
        <f>'Population 43133'!OS47/'Population 43133'!OT47</f>
        <v>0.7534591194968554</v>
      </c>
    </row>
    <row r="46" spans="1:208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  <c r="GH46" s="183">
        <f>'Population 43133'!NI48/'Population 43133'!NJ48</f>
        <v>0.74847221428979382</v>
      </c>
      <c r="GI46" s="183">
        <f>'Population 43133'!NK48/'Population 43133'!NL48</f>
        <v>0.75310336937246158</v>
      </c>
      <c r="GJ46" s="183">
        <f>'Population 43133'!NM48/'Population 43133'!NN48</f>
        <v>0.75533012379642361</v>
      </c>
      <c r="GK46" s="183">
        <f>'Population 43133'!NO48/'Population 43133'!NP48</f>
        <v>0.75516055045871555</v>
      </c>
      <c r="GL46" s="183">
        <f>'Population 43133'!NQ48/'Population 43133'!NR48</f>
        <v>0.75571106355907702</v>
      </c>
      <c r="GM46" s="183">
        <f>'Population 43133'!NS48/'Population 43133'!NT48</f>
        <v>0.75709188746563727</v>
      </c>
      <c r="GN46" s="183">
        <f>'Population 43133'!NU48/'Population 43133'!NV48</f>
        <v>0.75850399673259816</v>
      </c>
      <c r="GO46" s="183">
        <f>'Population 43133'!NW48/'Population 43133'!NX48</f>
        <v>0.75998123937386408</v>
      </c>
      <c r="GP46" s="183">
        <f>'Population 43133'!NY48/'Population 43133'!NZ48</f>
        <v>0.76253220894823148</v>
      </c>
      <c r="GQ46" s="183">
        <f>'Population 43133'!OA48/'Population 43133'!OB48</f>
        <v>0.75873145660553676</v>
      </c>
      <c r="GR46" s="183">
        <f>'Population 43133'!OC48/'Population 43133'!OD48</f>
        <v>0.75169194865810973</v>
      </c>
      <c r="GS46" s="183">
        <f>'Population 43133'!OE48/'Population 43133'!OF48</f>
        <v>0.75059658925557304</v>
      </c>
      <c r="GT46" s="183">
        <f>'Population 43133'!OG48/'Population 43133'!OH48</f>
        <v>0.7446980175195943</v>
      </c>
      <c r="GU46" s="183">
        <f>'Population 43133'!OI48/'Population 43133'!OJ48</f>
        <v>0.74789579158316633</v>
      </c>
      <c r="GV46" s="183">
        <f>'Population 43133'!OK48/'Population 43133'!OL48</f>
        <v>0.74528247777459133</v>
      </c>
      <c r="GW46" s="183">
        <f>'Population 43133'!OM48/'Population 43133'!ON48</f>
        <v>0.74389264823947698</v>
      </c>
      <c r="GX46" s="183">
        <f>'Population 43133'!OO48/'Population 43133'!OP48</f>
        <v>0.74332044549598941</v>
      </c>
      <c r="GY46" s="183">
        <f>'Population 43133'!OQ48/'Population 43133'!OR48</f>
        <v>0.74225541100285863</v>
      </c>
      <c r="GZ46" s="183">
        <f>'Population 43133'!OS48/'Population 43133'!OT48</f>
        <v>0.74483041415265661</v>
      </c>
    </row>
    <row r="47" spans="1:208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  <c r="GH47" s="107">
        <f>'Population 43133'!NI49/'Population 43133'!NJ49</f>
        <v>0.8314606741573034</v>
      </c>
      <c r="GI47" s="107">
        <f>'Population 43133'!NK49/'Population 43133'!NL49</f>
        <v>0.86315789473684212</v>
      </c>
      <c r="GJ47" s="107">
        <f>'Population 43133'!NM49/'Population 43133'!NN49</f>
        <v>0.865979381443299</v>
      </c>
      <c r="GK47" s="107">
        <f>'Population 43133'!NO49/'Population 43133'!NP49</f>
        <v>0.86956521739130432</v>
      </c>
      <c r="GL47" s="107">
        <f>'Population 43133'!NQ49/'Population 43133'!NR49</f>
        <v>0.83695652173913049</v>
      </c>
      <c r="GM47" s="107">
        <f>'Population 43133'!NS49/'Population 43133'!NT49</f>
        <v>0.8351648351648352</v>
      </c>
      <c r="GN47" s="107">
        <f>'Population 43133'!NU49/'Population 43133'!NV49</f>
        <v>0.84444444444444444</v>
      </c>
      <c r="GO47" s="107">
        <f>'Population 43133'!NW49/'Population 43133'!NX49</f>
        <v>0.84883720930232553</v>
      </c>
      <c r="GP47" s="107">
        <f>'Population 43133'!NY49/'Population 43133'!NZ49</f>
        <v>0.84375</v>
      </c>
      <c r="GQ47" s="107">
        <f>'Population 43133'!OA49/'Population 43133'!OB49</f>
        <v>0.84693877551020413</v>
      </c>
      <c r="GR47" s="107">
        <f>'Population 43133'!OC49/'Population 43133'!OD49</f>
        <v>0.84158415841584155</v>
      </c>
      <c r="GS47" s="107">
        <f>'Population 43133'!OE49/'Population 43133'!OF49</f>
        <v>0.81818181818181823</v>
      </c>
      <c r="GT47" s="107">
        <f>'Population 43133'!OG49/'Population 43133'!OH49</f>
        <v>0.81443298969072164</v>
      </c>
      <c r="GU47" s="107">
        <f>'Population 43133'!OI49/'Population 43133'!OJ49</f>
        <v>0.80645161290322576</v>
      </c>
      <c r="GV47" s="107">
        <f>'Population 43133'!OK49/'Population 43133'!OL49</f>
        <v>0.78947368421052633</v>
      </c>
      <c r="GW47" s="107">
        <f>'Population 43133'!OM49/'Population 43133'!ON49</f>
        <v>0.76470588235294112</v>
      </c>
      <c r="GX47" s="107">
        <f>'Population 43133'!OO49/'Population 43133'!OP49</f>
        <v>0.75961538461538458</v>
      </c>
      <c r="GY47" s="107">
        <f>'Population 43133'!OQ49/'Population 43133'!OR49</f>
        <v>0.8</v>
      </c>
      <c r="GZ47" s="107">
        <f>'Population 43133'!OS49/'Population 43133'!OT49</f>
        <v>0.81443298969072164</v>
      </c>
    </row>
    <row r="48" spans="1:208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  <c r="GH48" s="107">
        <f>'Population 43133'!NI50/'Population 43133'!NJ50</f>
        <v>0.79345088161209065</v>
      </c>
      <c r="GI48" s="107">
        <f>'Population 43133'!NK50/'Population 43133'!NL50</f>
        <v>0.79699248120300747</v>
      </c>
      <c r="GJ48" s="107">
        <f>'Population 43133'!NM50/'Population 43133'!NN50</f>
        <v>0.79850746268656714</v>
      </c>
      <c r="GK48" s="107">
        <f>'Population 43133'!NO50/'Population 43133'!NP50</f>
        <v>0.80348258706467657</v>
      </c>
      <c r="GL48" s="107">
        <f>'Population 43133'!NQ50/'Population 43133'!NR50</f>
        <v>0.82205513784461148</v>
      </c>
      <c r="GM48" s="107">
        <f>'Population 43133'!NS50/'Population 43133'!NT50</f>
        <v>0.81863979848866497</v>
      </c>
      <c r="GN48" s="107">
        <f>'Population 43133'!NU50/'Population 43133'!NV50</f>
        <v>0.81979695431472077</v>
      </c>
      <c r="GO48" s="107">
        <f>'Population 43133'!NW50/'Population 43133'!NX50</f>
        <v>0.81170483460559795</v>
      </c>
      <c r="GP48" s="107">
        <f>'Population 43133'!NY50/'Population 43133'!NZ50</f>
        <v>0.80653266331658291</v>
      </c>
      <c r="GQ48" s="107">
        <f>'Population 43133'!OA50/'Population 43133'!OB50</f>
        <v>0.8075</v>
      </c>
      <c r="GR48" s="107">
        <f>'Population 43133'!OC50/'Population 43133'!OD50</f>
        <v>0.8025641025641026</v>
      </c>
      <c r="GS48" s="107">
        <f>'Population 43133'!OE50/'Population 43133'!OF50</f>
        <v>0.80506329113924047</v>
      </c>
      <c r="GT48" s="107">
        <f>'Population 43133'!OG50/'Population 43133'!OH50</f>
        <v>0.8</v>
      </c>
      <c r="GU48" s="107">
        <f>'Population 43133'!OI50/'Population 43133'!OJ50</f>
        <v>0.8</v>
      </c>
      <c r="GV48" s="107">
        <f>'Population 43133'!OK50/'Population 43133'!OL50</f>
        <v>0.79177377892030854</v>
      </c>
      <c r="GW48" s="107">
        <f>'Population 43133'!OM50/'Population 43133'!ON50</f>
        <v>0.78406169665809766</v>
      </c>
      <c r="GX48" s="107">
        <f>'Population 43133'!OO50/'Population 43133'!OP50</f>
        <v>0.77952755905511806</v>
      </c>
      <c r="GY48" s="107">
        <f>'Population 43133'!OQ50/'Population 43133'!OR50</f>
        <v>0.77718832891246681</v>
      </c>
      <c r="GZ48" s="107">
        <f>'Population 43133'!OS50/'Population 43133'!OT50</f>
        <v>0.78421052631578947</v>
      </c>
    </row>
    <row r="49" spans="1:208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  <c r="GH49" s="107">
        <f>'Population 43133'!NI51/'Population 43133'!NJ51</f>
        <v>0.75250836120401343</v>
      </c>
      <c r="GI49" s="107">
        <f>'Population 43133'!NK51/'Population 43133'!NL51</f>
        <v>0.76</v>
      </c>
      <c r="GJ49" s="107">
        <f>'Population 43133'!NM51/'Population 43133'!NN51</f>
        <v>0.74914089347079038</v>
      </c>
      <c r="GK49" s="107">
        <f>'Population 43133'!NO51/'Population 43133'!NP51</f>
        <v>0.74914089347079038</v>
      </c>
      <c r="GL49" s="107">
        <f>'Population 43133'!NQ51/'Population 43133'!NR51</f>
        <v>0.74912891986062713</v>
      </c>
      <c r="GM49" s="107">
        <f>'Population 43133'!NS51/'Population 43133'!NT51</f>
        <v>0.75087719298245614</v>
      </c>
      <c r="GN49" s="107">
        <f>'Population 43133'!NU51/'Population 43133'!NV51</f>
        <v>0.74193548387096775</v>
      </c>
      <c r="GO49" s="107">
        <f>'Population 43133'!NW51/'Population 43133'!NX51</f>
        <v>0.73188405797101452</v>
      </c>
      <c r="GP49" s="107">
        <f>'Population 43133'!NY51/'Population 43133'!NZ51</f>
        <v>0.71684587813620071</v>
      </c>
      <c r="GQ49" s="107">
        <f>'Population 43133'!OA51/'Population 43133'!OB51</f>
        <v>0.70588235294117652</v>
      </c>
      <c r="GR49" s="107">
        <f>'Population 43133'!OC51/'Population 43133'!OD51</f>
        <v>0.72924187725631773</v>
      </c>
      <c r="GS49" s="107">
        <f>'Population 43133'!OE51/'Population 43133'!OF51</f>
        <v>0.72516556291390732</v>
      </c>
      <c r="GT49" s="107">
        <f>'Population 43133'!OG51/'Population 43133'!OH51</f>
        <v>0.73421926910299007</v>
      </c>
      <c r="GU49" s="107">
        <f>'Population 43133'!OI51/'Population 43133'!OJ51</f>
        <v>0.72881355932203384</v>
      </c>
      <c r="GV49" s="107">
        <f>'Population 43133'!OK51/'Population 43133'!OL51</f>
        <v>0.73825503355704702</v>
      </c>
      <c r="GW49" s="107">
        <f>'Population 43133'!OM51/'Population 43133'!ON51</f>
        <v>0.73702422145328716</v>
      </c>
      <c r="GX49" s="107">
        <f>'Population 43133'!OO51/'Population 43133'!OP51</f>
        <v>0.73103448275862071</v>
      </c>
      <c r="GY49" s="107">
        <f>'Population 43133'!OQ51/'Population 43133'!OR51</f>
        <v>0.71582733812949639</v>
      </c>
      <c r="GZ49" s="107">
        <f>'Population 43133'!OS51/'Population 43133'!OT51</f>
        <v>0.73946360153256707</v>
      </c>
    </row>
    <row r="50" spans="1:208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  <c r="GH50" s="107">
        <f>'Population 43133'!NI52/'Population 43133'!NJ52</f>
        <v>0.80478087649402386</v>
      </c>
      <c r="GI50" s="107">
        <f>'Population 43133'!NK52/'Population 43133'!NL52</f>
        <v>0.81526104417670686</v>
      </c>
      <c r="GJ50" s="107">
        <f>'Population 43133'!NM52/'Population 43133'!NN52</f>
        <v>0.81176470588235294</v>
      </c>
      <c r="GK50" s="107">
        <f>'Population 43133'!NO52/'Population 43133'!NP52</f>
        <v>0.80971659919028338</v>
      </c>
      <c r="GL50" s="107">
        <f>'Population 43133'!NQ52/'Population 43133'!NR52</f>
        <v>0.77637130801687759</v>
      </c>
      <c r="GM50" s="107">
        <f>'Population 43133'!NS52/'Population 43133'!NT52</f>
        <v>0.79741379310344829</v>
      </c>
      <c r="GN50" s="107">
        <f>'Population 43133'!NU52/'Population 43133'!NV52</f>
        <v>0.8</v>
      </c>
      <c r="GO50" s="107">
        <f>'Population 43133'!NW52/'Population 43133'!NX52</f>
        <v>0.80086580086580084</v>
      </c>
      <c r="GP50" s="107">
        <f>'Population 43133'!NY52/'Population 43133'!NZ52</f>
        <v>0.7844036697247706</v>
      </c>
      <c r="GQ50" s="107">
        <f>'Population 43133'!OA52/'Population 43133'!OB52</f>
        <v>0.77375565610859731</v>
      </c>
      <c r="GR50" s="107">
        <f>'Population 43133'!OC52/'Population 43133'!OD52</f>
        <v>0.7567567567567568</v>
      </c>
      <c r="GS50" s="107">
        <f>'Population 43133'!OE52/'Population 43133'!OF52</f>
        <v>0.77884615384615385</v>
      </c>
      <c r="GT50" s="107">
        <f>'Population 43133'!OG52/'Population 43133'!OH52</f>
        <v>0.79126213592233008</v>
      </c>
      <c r="GU50" s="107">
        <f>'Population 43133'!OI52/'Population 43133'!OJ52</f>
        <v>0.77033492822966509</v>
      </c>
      <c r="GV50" s="107">
        <f>'Population 43133'!OK52/'Population 43133'!OL52</f>
        <v>0.77209302325581397</v>
      </c>
      <c r="GW50" s="107">
        <f>'Population 43133'!OM52/'Population 43133'!ON52</f>
        <v>0.76279069767441865</v>
      </c>
      <c r="GX50" s="107">
        <f>'Population 43133'!OO52/'Population 43133'!OP52</f>
        <v>0.79904306220095689</v>
      </c>
      <c r="GY50" s="107">
        <f>'Population 43133'!OQ52/'Population 43133'!OR52</f>
        <v>0.80295566502463056</v>
      </c>
      <c r="GZ50" s="107">
        <f>'Population 43133'!OS52/'Population 43133'!OT52</f>
        <v>0.81904761904761902</v>
      </c>
    </row>
    <row r="51" spans="1:208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  <c r="GH51" s="107">
        <f>'Population 43133'!NI53/'Population 43133'!NJ53</f>
        <v>0.78389830508474578</v>
      </c>
      <c r="GI51" s="107">
        <f>'Population 43133'!NK53/'Population 43133'!NL53</f>
        <v>0.79565217391304344</v>
      </c>
      <c r="GJ51" s="107">
        <f>'Population 43133'!NM53/'Population 43133'!NN53</f>
        <v>0.79555555555555557</v>
      </c>
      <c r="GK51" s="107">
        <f>'Population 43133'!NO53/'Population 43133'!NP53</f>
        <v>0.77168949771689499</v>
      </c>
      <c r="GL51" s="107">
        <f>'Population 43133'!NQ53/'Population 43133'!NR53</f>
        <v>0.77333333333333332</v>
      </c>
      <c r="GM51" s="107">
        <f>'Population 43133'!NS53/'Population 43133'!NT53</f>
        <v>0.79908675799086759</v>
      </c>
      <c r="GN51" s="107">
        <f>'Population 43133'!NU53/'Population 43133'!NV53</f>
        <v>0.80841121495327106</v>
      </c>
      <c r="GO51" s="107">
        <f>'Population 43133'!NW53/'Population 43133'!NX53</f>
        <v>0.79166666666666663</v>
      </c>
      <c r="GP51" s="107">
        <f>'Population 43133'!NY53/'Population 43133'!NZ53</f>
        <v>0.8</v>
      </c>
      <c r="GQ51" s="107">
        <f>'Population 43133'!OA53/'Population 43133'!OB53</f>
        <v>0.80582524271844658</v>
      </c>
      <c r="GR51" s="107">
        <f>'Population 43133'!OC53/'Population 43133'!OD53</f>
        <v>0.80930232558139537</v>
      </c>
      <c r="GS51" s="107">
        <f>'Population 43133'!OE53/'Population 43133'!OF53</f>
        <v>0.78017241379310343</v>
      </c>
      <c r="GT51" s="107">
        <f>'Population 43133'!OG53/'Population 43133'!OH53</f>
        <v>0.76754385964912286</v>
      </c>
      <c r="GU51" s="107">
        <f>'Population 43133'!OI53/'Population 43133'!OJ53</f>
        <v>0.78026905829596416</v>
      </c>
      <c r="GV51" s="107">
        <f>'Population 43133'!OK53/'Population 43133'!OL53</f>
        <v>0.79357798165137616</v>
      </c>
      <c r="GW51" s="107">
        <f>'Population 43133'!OM53/'Population 43133'!ON53</f>
        <v>0.75565610859728505</v>
      </c>
      <c r="GX51" s="107">
        <f>'Population 43133'!OO53/'Population 43133'!OP53</f>
        <v>0.7570093457943925</v>
      </c>
      <c r="GY51" s="107">
        <f>'Population 43133'!OQ53/'Population 43133'!OR53</f>
        <v>0.74766355140186913</v>
      </c>
      <c r="GZ51" s="107">
        <f>'Population 43133'!OS53/'Population 43133'!OT53</f>
        <v>0.76</v>
      </c>
    </row>
    <row r="52" spans="1:208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  <c r="GH52" s="107">
        <f>'Population 43133'!NI54/'Population 43133'!NJ54</f>
        <v>0.771513353115727</v>
      </c>
      <c r="GI52" s="107">
        <f>'Population 43133'!NK54/'Population 43133'!NL54</f>
        <v>0.77581120943952797</v>
      </c>
      <c r="GJ52" s="107">
        <f>'Population 43133'!NM54/'Population 43133'!NN54</f>
        <v>0.76832844574780057</v>
      </c>
      <c r="GK52" s="107">
        <f>'Population 43133'!NO54/'Population 43133'!NP54</f>
        <v>0.77286135693215341</v>
      </c>
      <c r="GL52" s="107">
        <f>'Population 43133'!NQ54/'Population 43133'!NR54</f>
        <v>0.76506024096385539</v>
      </c>
      <c r="GM52" s="107">
        <f>'Population 43133'!NS54/'Population 43133'!NT54</f>
        <v>0.78635014836795247</v>
      </c>
      <c r="GN52" s="107">
        <f>'Population 43133'!NU54/'Population 43133'!NV54</f>
        <v>0.78510028653295127</v>
      </c>
      <c r="GO52" s="107">
        <f>'Population 43133'!NW54/'Population 43133'!NX54</f>
        <v>0.77650429799426934</v>
      </c>
      <c r="GP52" s="107">
        <f>'Population 43133'!NY54/'Population 43133'!NZ54</f>
        <v>0.78309859154929573</v>
      </c>
      <c r="GQ52" s="107">
        <f>'Population 43133'!OA54/'Population 43133'!OB54</f>
        <v>0.77656675749318804</v>
      </c>
      <c r="GR52" s="107">
        <f>'Population 43133'!OC54/'Population 43133'!OD54</f>
        <v>0.78947368421052633</v>
      </c>
      <c r="GS52" s="107">
        <f>'Population 43133'!OE54/'Population 43133'!OF54</f>
        <v>0.80687830687830686</v>
      </c>
      <c r="GT52" s="107">
        <f>'Population 43133'!OG54/'Population 43133'!OH54</f>
        <v>0.81462140992167098</v>
      </c>
      <c r="GU52" s="107">
        <f>'Population 43133'!OI54/'Population 43133'!OJ54</f>
        <v>0.80800000000000005</v>
      </c>
      <c r="GV52" s="107">
        <f>'Population 43133'!OK54/'Population 43133'!OL54</f>
        <v>0.81052631578947365</v>
      </c>
      <c r="GW52" s="107">
        <f>'Population 43133'!OM54/'Population 43133'!ON54</f>
        <v>0.80160857908847183</v>
      </c>
      <c r="GX52" s="107">
        <f>'Population 43133'!OO54/'Population 43133'!OP54</f>
        <v>0.81967213114754101</v>
      </c>
      <c r="GY52" s="107">
        <f>'Population 43133'!OQ54/'Population 43133'!OR54</f>
        <v>0.81593406593406592</v>
      </c>
      <c r="GZ52" s="107">
        <f>'Population 43133'!OS54/'Population 43133'!OT54</f>
        <v>0.79564032697547682</v>
      </c>
    </row>
    <row r="53" spans="1:208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  <c r="GH53" s="107">
        <f>'Population 43133'!NI55/'Population 43133'!NJ55</f>
        <v>0.76143790849673199</v>
      </c>
      <c r="GI53" s="107">
        <f>'Population 43133'!NK55/'Population 43133'!NL55</f>
        <v>0.77049180327868849</v>
      </c>
      <c r="GJ53" s="107">
        <f>'Population 43133'!NM55/'Population 43133'!NN55</f>
        <v>0.78637770897832815</v>
      </c>
      <c r="GK53" s="107">
        <f>'Population 43133'!NO55/'Population 43133'!NP55</f>
        <v>0.78369905956112851</v>
      </c>
      <c r="GL53" s="107">
        <f>'Population 43133'!NQ55/'Population 43133'!NR55</f>
        <v>0.7795527156549521</v>
      </c>
      <c r="GM53" s="107">
        <f>'Population 43133'!NS55/'Population 43133'!NT55</f>
        <v>0.79677419354838708</v>
      </c>
      <c r="GN53" s="107">
        <f>'Population 43133'!NU55/'Population 43133'!NV55</f>
        <v>0.78964401294498376</v>
      </c>
      <c r="GO53" s="107">
        <f>'Population 43133'!NW55/'Population 43133'!NX55</f>
        <v>0.79166666666666663</v>
      </c>
      <c r="GP53" s="107">
        <f>'Population 43133'!NY55/'Population 43133'!NZ55</f>
        <v>0.79139072847682124</v>
      </c>
      <c r="GQ53" s="107">
        <f>'Population 43133'!OA55/'Population 43133'!OB55</f>
        <v>0.79411764705882348</v>
      </c>
      <c r="GR53" s="107">
        <f>'Population 43133'!OC55/'Population 43133'!OD55</f>
        <v>0.79605263157894735</v>
      </c>
      <c r="GS53" s="107">
        <f>'Population 43133'!OE55/'Population 43133'!OF55</f>
        <v>0.78456591639871387</v>
      </c>
      <c r="GT53" s="107">
        <f>'Population 43133'!OG55/'Population 43133'!OH55</f>
        <v>0.77531645569620256</v>
      </c>
      <c r="GU53" s="107">
        <f>'Population 43133'!OI55/'Population 43133'!OJ55</f>
        <v>0.7813504823151125</v>
      </c>
      <c r="GV53" s="107">
        <f>'Population 43133'!OK55/'Population 43133'!OL55</f>
        <v>0.76816608996539792</v>
      </c>
      <c r="GW53" s="107">
        <f>'Population 43133'!OM55/'Population 43133'!ON55</f>
        <v>0.75714285714285712</v>
      </c>
      <c r="GX53" s="107">
        <f>'Population 43133'!OO55/'Population 43133'!OP55</f>
        <v>0.75789473684210529</v>
      </c>
      <c r="GY53" s="107">
        <f>'Population 43133'!OQ55/'Population 43133'!OR55</f>
        <v>0.75985663082437271</v>
      </c>
      <c r="GZ53" s="107">
        <f>'Population 43133'!OS55/'Population 43133'!OT55</f>
        <v>0.76868327402135228</v>
      </c>
    </row>
    <row r="54" spans="1:208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  <c r="GH54" s="107">
        <f>'Population 43133'!NI56/'Population 43133'!NJ56</f>
        <v>0.73747494989979956</v>
      </c>
      <c r="GI54" s="107">
        <f>'Population 43133'!NK56/'Population 43133'!NL56</f>
        <v>0.73833671399594325</v>
      </c>
      <c r="GJ54" s="107">
        <f>'Population 43133'!NM56/'Population 43133'!NN56</f>
        <v>0.75757575757575757</v>
      </c>
      <c r="GK54" s="107">
        <f>'Population 43133'!NO56/'Population 43133'!NP56</f>
        <v>0.75413223140495866</v>
      </c>
      <c r="GL54" s="107">
        <f>'Population 43133'!NQ56/'Population 43133'!NR56</f>
        <v>0.76631578947368417</v>
      </c>
      <c r="GM54" s="107">
        <f>'Population 43133'!NS56/'Population 43133'!NT56</f>
        <v>0.77074235807860259</v>
      </c>
      <c r="GN54" s="107">
        <f>'Population 43133'!NU56/'Population 43133'!NV56</f>
        <v>0.76190476190476186</v>
      </c>
      <c r="GO54" s="107">
        <f>'Population 43133'!NW56/'Population 43133'!NX56</f>
        <v>0.75876288659793811</v>
      </c>
      <c r="GP54" s="107">
        <f>'Population 43133'!NY56/'Population 43133'!NZ56</f>
        <v>0.76024590163934425</v>
      </c>
      <c r="GQ54" s="107">
        <f>'Population 43133'!OA56/'Population 43133'!OB56</f>
        <v>0.74845360824742269</v>
      </c>
      <c r="GR54" s="107">
        <f>'Population 43133'!OC56/'Population 43133'!OD56</f>
        <v>0.74485596707818935</v>
      </c>
      <c r="GS54" s="107">
        <f>'Population 43133'!OE56/'Population 43133'!OF56</f>
        <v>0.76018099547511309</v>
      </c>
      <c r="GT54" s="107">
        <f>'Population 43133'!OG56/'Population 43133'!OH56</f>
        <v>0.75604395604395602</v>
      </c>
      <c r="GU54" s="107">
        <f>'Population 43133'!OI56/'Population 43133'!OJ56</f>
        <v>0.74222222222222223</v>
      </c>
      <c r="GV54" s="107">
        <f>'Population 43133'!OK56/'Population 43133'!OL56</f>
        <v>0.73719376391982183</v>
      </c>
      <c r="GW54" s="107">
        <f>'Population 43133'!OM56/'Population 43133'!ON56</f>
        <v>0.7366071428571429</v>
      </c>
      <c r="GX54" s="107">
        <f>'Population 43133'!OO56/'Population 43133'!OP56</f>
        <v>0.734375</v>
      </c>
      <c r="GY54" s="107">
        <f>'Population 43133'!OQ56/'Population 43133'!OR56</f>
        <v>0.73076923076923073</v>
      </c>
      <c r="GZ54" s="107">
        <f>'Population 43133'!OS56/'Population 43133'!OT56</f>
        <v>0.72331154684095855</v>
      </c>
    </row>
    <row r="55" spans="1:208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  <c r="GH55" s="107">
        <f>'Population 43133'!NI57/'Population 43133'!NJ57</f>
        <v>0.68786127167630062</v>
      </c>
      <c r="GI55" s="107">
        <f>'Population 43133'!NK57/'Population 43133'!NL57</f>
        <v>0.66473988439306353</v>
      </c>
      <c r="GJ55" s="107">
        <f>'Population 43133'!NM57/'Population 43133'!NN57</f>
        <v>0.6586826347305389</v>
      </c>
      <c r="GK55" s="107">
        <f>'Population 43133'!NO57/'Population 43133'!NP57</f>
        <v>0.6607142857142857</v>
      </c>
      <c r="GL55" s="107">
        <f>'Population 43133'!NQ57/'Population 43133'!NR57</f>
        <v>0.66272189349112431</v>
      </c>
      <c r="GM55" s="107">
        <f>'Population 43133'!NS57/'Population 43133'!NT57</f>
        <v>0.66666666666666663</v>
      </c>
      <c r="GN55" s="107">
        <f>'Population 43133'!NU57/'Population 43133'!NV57</f>
        <v>0.65680473372781067</v>
      </c>
      <c r="GO55" s="107">
        <f>'Population 43133'!NW57/'Population 43133'!NX57</f>
        <v>0.66863905325443784</v>
      </c>
      <c r="GP55" s="107">
        <f>'Population 43133'!NY57/'Population 43133'!NZ57</f>
        <v>0.68484848484848482</v>
      </c>
      <c r="GQ55" s="107">
        <f>'Population 43133'!OA57/'Population 43133'!OB57</f>
        <v>0.67052023121387283</v>
      </c>
      <c r="GR55" s="107">
        <f>'Population 43133'!OC57/'Population 43133'!OD57</f>
        <v>0.68131868131868134</v>
      </c>
      <c r="GS55" s="107">
        <f>'Population 43133'!OE57/'Population 43133'!OF57</f>
        <v>0.68279569892473113</v>
      </c>
      <c r="GT55" s="107">
        <f>'Population 43133'!OG57/'Population 43133'!OH57</f>
        <v>0.68279569892473113</v>
      </c>
      <c r="GU55" s="107">
        <f>'Population 43133'!OI57/'Population 43133'!OJ57</f>
        <v>0.66310160427807485</v>
      </c>
      <c r="GV55" s="107">
        <f>'Population 43133'!OK57/'Population 43133'!OL57</f>
        <v>0.65760869565217395</v>
      </c>
      <c r="GW55" s="107">
        <f>'Population 43133'!OM57/'Population 43133'!ON57</f>
        <v>0.67261904761904767</v>
      </c>
      <c r="GX55" s="107">
        <f>'Population 43133'!OO57/'Population 43133'!OP57</f>
        <v>0.63428571428571423</v>
      </c>
      <c r="GY55" s="107">
        <f>'Population 43133'!OQ57/'Population 43133'!OR57</f>
        <v>0.63128491620111726</v>
      </c>
      <c r="GZ55" s="107">
        <f>'Population 43133'!OS57/'Population 43133'!OT57</f>
        <v>0.6333333333333333</v>
      </c>
    </row>
    <row r="56" spans="1:208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  <c r="GH56" s="107">
        <f>'Population 43133'!NI58/'Population 43133'!NJ58</f>
        <v>0.76796714579055436</v>
      </c>
      <c r="GI56" s="107">
        <f>'Population 43133'!NK58/'Population 43133'!NL58</f>
        <v>0.76411290322580649</v>
      </c>
      <c r="GJ56" s="107">
        <f>'Population 43133'!NM58/'Population 43133'!NN58</f>
        <v>0.76587301587301593</v>
      </c>
      <c r="GK56" s="107">
        <f>'Population 43133'!NO58/'Population 43133'!NP58</f>
        <v>0.77510040160642568</v>
      </c>
      <c r="GL56" s="107">
        <f>'Population 43133'!NQ58/'Population 43133'!NR58</f>
        <v>0.77731958762886599</v>
      </c>
      <c r="GM56" s="107">
        <f>'Population 43133'!NS58/'Population 43133'!NT58</f>
        <v>0.79957805907172996</v>
      </c>
      <c r="GN56" s="107">
        <f>'Population 43133'!NU58/'Population 43133'!NV58</f>
        <v>0.79697624190064797</v>
      </c>
      <c r="GO56" s="107">
        <f>'Population 43133'!NW58/'Population 43133'!NX58</f>
        <v>0.8</v>
      </c>
      <c r="GP56" s="107">
        <f>'Population 43133'!NY58/'Population 43133'!NZ58</f>
        <v>0.79049676025917925</v>
      </c>
      <c r="GQ56" s="107">
        <f>'Population 43133'!OA58/'Population 43133'!OB58</f>
        <v>0.79871520342612423</v>
      </c>
      <c r="GR56" s="107">
        <f>'Population 43133'!OC58/'Population 43133'!OD58</f>
        <v>0.79707112970711302</v>
      </c>
      <c r="GS56" s="107">
        <f>'Population 43133'!OE58/'Population 43133'!OF58</f>
        <v>0.79460580912863066</v>
      </c>
      <c r="GT56" s="107">
        <f>'Population 43133'!OG58/'Population 43133'!OH58</f>
        <v>0.79629629629629628</v>
      </c>
      <c r="GU56" s="107">
        <f>'Population 43133'!OI58/'Population 43133'!OJ58</f>
        <v>0.79791666666666672</v>
      </c>
      <c r="GV56" s="107">
        <f>'Population 43133'!OK58/'Population 43133'!OL58</f>
        <v>0.78979591836734697</v>
      </c>
      <c r="GW56" s="107">
        <f>'Population 43133'!OM58/'Population 43133'!ON58</f>
        <v>0.80287474332648867</v>
      </c>
      <c r="GX56" s="107">
        <f>'Population 43133'!OO58/'Population 43133'!OP58</f>
        <v>0.80631578947368421</v>
      </c>
      <c r="GY56" s="107">
        <f>'Population 43133'!OQ58/'Population 43133'!OR58</f>
        <v>0.79956896551724133</v>
      </c>
      <c r="GZ56" s="107">
        <f>'Population 43133'!OS58/'Population 43133'!OT58</f>
        <v>0.83105022831050224</v>
      </c>
    </row>
    <row r="57" spans="1:208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  <c r="GH57" s="107">
        <f>'Population 43133'!NI59/'Population 43133'!NJ59</f>
        <v>0.79772079772079774</v>
      </c>
      <c r="GI57" s="107">
        <f>'Population 43133'!NK59/'Population 43133'!NL59</f>
        <v>0.77363896848137537</v>
      </c>
      <c r="GJ57" s="107">
        <f>'Population 43133'!NM59/'Population 43133'!NN59</f>
        <v>0.77966101694915257</v>
      </c>
      <c r="GK57" s="107">
        <f>'Population 43133'!NO59/'Population 43133'!NP59</f>
        <v>0.76601671309192199</v>
      </c>
      <c r="GL57" s="107">
        <f>'Population 43133'!NQ59/'Population 43133'!NR59</f>
        <v>0.7541436464088398</v>
      </c>
      <c r="GM57" s="107">
        <f>'Population 43133'!NS59/'Population 43133'!NT59</f>
        <v>0.75714285714285712</v>
      </c>
      <c r="GN57" s="107">
        <f>'Population 43133'!NU59/'Population 43133'!NV59</f>
        <v>0.74504249291784708</v>
      </c>
      <c r="GO57" s="107">
        <f>'Population 43133'!NW59/'Population 43133'!NX59</f>
        <v>0.7471910112359551</v>
      </c>
      <c r="GP57" s="107">
        <f>'Population 43133'!NY59/'Population 43133'!NZ59</f>
        <v>0.77562326869806097</v>
      </c>
      <c r="GQ57" s="107">
        <f>'Population 43133'!OA59/'Population 43133'!OB59</f>
        <v>0.77653631284916202</v>
      </c>
      <c r="GR57" s="107">
        <f>'Population 43133'!OC59/'Population 43133'!OD59</f>
        <v>0.77374301675977653</v>
      </c>
      <c r="GS57" s="107">
        <f>'Population 43133'!OE59/'Population 43133'!OF59</f>
        <v>0.78779069767441856</v>
      </c>
      <c r="GT57" s="107">
        <f>'Population 43133'!OG59/'Population 43133'!OH59</f>
        <v>0.79831932773109249</v>
      </c>
      <c r="GU57" s="107">
        <f>'Population 43133'!OI59/'Population 43133'!OJ59</f>
        <v>0.8233618233618234</v>
      </c>
      <c r="GV57" s="107">
        <f>'Population 43133'!OK59/'Population 43133'!OL59</f>
        <v>0.8230337078651685</v>
      </c>
      <c r="GW57" s="107">
        <f>'Population 43133'!OM59/'Population 43133'!ON59</f>
        <v>0.80857142857142861</v>
      </c>
      <c r="GX57" s="107">
        <f>'Population 43133'!OO59/'Population 43133'!OP59</f>
        <v>0.81896551724137934</v>
      </c>
      <c r="GY57" s="107">
        <f>'Population 43133'!OQ59/'Population 43133'!OR59</f>
        <v>0.83136094674556216</v>
      </c>
      <c r="GZ57" s="107">
        <f>'Population 43133'!OS59/'Population 43133'!OT59</f>
        <v>0.83532934131736525</v>
      </c>
    </row>
    <row r="58" spans="1:208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  <c r="GH58" s="107">
        <f>'Population 43133'!NI60/'Population 43133'!NJ60</f>
        <v>0.79172229639519354</v>
      </c>
      <c r="GI58" s="107">
        <f>'Population 43133'!NK60/'Population 43133'!NL60</f>
        <v>0.79610999329309184</v>
      </c>
      <c r="GJ58" s="107">
        <f>'Population 43133'!NM60/'Population 43133'!NN60</f>
        <v>0.79810298102981025</v>
      </c>
      <c r="GK58" s="107">
        <f>'Population 43133'!NO60/'Population 43133'!NP60</f>
        <v>0.79284750337381915</v>
      </c>
      <c r="GL58" s="107">
        <f>'Population 43133'!NQ60/'Population 43133'!NR60</f>
        <v>0.7905866302864939</v>
      </c>
      <c r="GM58" s="107">
        <f>'Population 43133'!NS60/'Population 43133'!NT60</f>
        <v>0.7895833333333333</v>
      </c>
      <c r="GN58" s="107">
        <f>'Population 43133'!NU60/'Population 43133'!NV60</f>
        <v>0.788623595505618</v>
      </c>
      <c r="GO58" s="107">
        <f>'Population 43133'!NW60/'Population 43133'!NX60</f>
        <v>0.79198875614898101</v>
      </c>
      <c r="GP58" s="107">
        <f>'Population 43133'!NY60/'Population 43133'!NZ60</f>
        <v>0.78980013783597514</v>
      </c>
      <c r="GQ58" s="107">
        <f>'Population 43133'!OA60/'Population 43133'!OB60</f>
        <v>0.79616963064295487</v>
      </c>
      <c r="GR58" s="107">
        <f>'Population 43133'!OC60/'Population 43133'!OD60</f>
        <v>0.79837067209775969</v>
      </c>
      <c r="GS58" s="107">
        <f>'Population 43133'!OE60/'Population 43133'!OF60</f>
        <v>0.79748603351955305</v>
      </c>
      <c r="GT58" s="107">
        <f>'Population 43133'!OG60/'Population 43133'!OH60</f>
        <v>0.79624478442280944</v>
      </c>
      <c r="GU58" s="107">
        <f>'Population 43133'!OI60/'Population 43133'!OJ60</f>
        <v>0.80083565459610029</v>
      </c>
      <c r="GV58" s="107">
        <f>'Population 43133'!OK60/'Population 43133'!OL60</f>
        <v>0.80178940123881626</v>
      </c>
      <c r="GW58" s="107">
        <f>'Population 43133'!OM60/'Population 43133'!ON60</f>
        <v>0.79329608938547491</v>
      </c>
      <c r="GX58" s="107">
        <f>'Population 43133'!OO60/'Population 43133'!OP60</f>
        <v>0.78666666666666663</v>
      </c>
      <c r="GY58" s="107">
        <f>'Population 43133'!OQ60/'Population 43133'!OR60</f>
        <v>0.79110797459421311</v>
      </c>
      <c r="GZ58" s="107">
        <f>'Population 43133'!OS60/'Population 43133'!OT60</f>
        <v>0.79312714776632298</v>
      </c>
    </row>
    <row r="59" spans="1:208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  <c r="GH59" s="107">
        <f>'Population 43133'!NI61/'Population 43133'!NJ61</f>
        <v>0.81058495821727017</v>
      </c>
      <c r="GI59" s="107">
        <f>'Population 43133'!NK61/'Population 43133'!NL61</f>
        <v>0.79032258064516125</v>
      </c>
      <c r="GJ59" s="107">
        <f>'Population 43133'!NM61/'Population 43133'!NN61</f>
        <v>0.79624664879356566</v>
      </c>
      <c r="GK59" s="107">
        <f>'Population 43133'!NO61/'Population 43133'!NP61</f>
        <v>0.79558011049723754</v>
      </c>
      <c r="GL59" s="107">
        <f>'Population 43133'!NQ61/'Population 43133'!NR61</f>
        <v>0.78319783197831983</v>
      </c>
      <c r="GM59" s="107">
        <f>'Population 43133'!NS61/'Population 43133'!NT61</f>
        <v>0.78212290502793291</v>
      </c>
      <c r="GN59" s="107">
        <f>'Population 43133'!NU61/'Population 43133'!NV61</f>
        <v>0.78176795580110492</v>
      </c>
      <c r="GO59" s="107">
        <f>'Population 43133'!NW61/'Population 43133'!NX61</f>
        <v>0.78611111111111109</v>
      </c>
      <c r="GP59" s="107">
        <f>'Population 43133'!NY61/'Population 43133'!NZ61</f>
        <v>0.77437325905292476</v>
      </c>
      <c r="GQ59" s="107">
        <f>'Population 43133'!OA61/'Population 43133'!OB61</f>
        <v>0.77492877492877488</v>
      </c>
      <c r="GR59" s="107">
        <f>'Population 43133'!OC61/'Population 43133'!OD61</f>
        <v>0.77840909090909094</v>
      </c>
      <c r="GS59" s="107">
        <f>'Population 43133'!OE61/'Population 43133'!OF61</f>
        <v>0.77936962750716332</v>
      </c>
      <c r="GT59" s="107">
        <f>'Population 43133'!OG61/'Population 43133'!OH61</f>
        <v>0.77936962750716332</v>
      </c>
      <c r="GU59" s="107">
        <f>'Population 43133'!OI61/'Population 43133'!OJ61</f>
        <v>0.80294117647058827</v>
      </c>
      <c r="GV59" s="107">
        <f>'Population 43133'!OK61/'Population 43133'!OL61</f>
        <v>0.79069767441860461</v>
      </c>
      <c r="GW59" s="107">
        <f>'Population 43133'!OM61/'Population 43133'!ON61</f>
        <v>0.78034682080924855</v>
      </c>
      <c r="GX59" s="107">
        <f>'Population 43133'!OO61/'Population 43133'!OP61</f>
        <v>0.77647058823529413</v>
      </c>
      <c r="GY59" s="107">
        <f>'Population 43133'!OQ61/'Population 43133'!OR61</f>
        <v>0.76724137931034486</v>
      </c>
      <c r="GZ59" s="107">
        <f>'Population 43133'!OS61/'Population 43133'!OT61</f>
        <v>0.76436781609195403</v>
      </c>
    </row>
    <row r="60" spans="1:208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  <c r="GH60" s="107">
        <f>'Population 43133'!NI62/'Population 43133'!NJ62</f>
        <v>0.78301886792452835</v>
      </c>
      <c r="GI60" s="107">
        <f>'Population 43133'!NK62/'Population 43133'!NL62</f>
        <v>0.79574468085106387</v>
      </c>
      <c r="GJ60" s="107">
        <f>'Population 43133'!NM62/'Population 43133'!NN62</f>
        <v>0.78525641025641024</v>
      </c>
      <c r="GK60" s="107">
        <f>'Population 43133'!NO62/'Population 43133'!NP62</f>
        <v>0.78739316239316237</v>
      </c>
      <c r="GL60" s="107">
        <f>'Population 43133'!NQ62/'Population 43133'!NR62</f>
        <v>0.7830802603036876</v>
      </c>
      <c r="GM60" s="107">
        <f>'Population 43133'!NS62/'Population 43133'!NT62</f>
        <v>0.78483835005574132</v>
      </c>
      <c r="GN60" s="107">
        <f>'Population 43133'!NU62/'Population 43133'!NV62</f>
        <v>0.78085351787773938</v>
      </c>
      <c r="GO60" s="107">
        <f>'Population 43133'!NW62/'Population 43133'!NX62</f>
        <v>0.78406466512702078</v>
      </c>
      <c r="GP60" s="107">
        <f>'Population 43133'!NY62/'Population 43133'!NZ62</f>
        <v>0.77727272727272723</v>
      </c>
      <c r="GQ60" s="107">
        <f>'Population 43133'!OA62/'Population 43133'!OB62</f>
        <v>0.78121420389461627</v>
      </c>
      <c r="GR60" s="107">
        <f>'Population 43133'!OC62/'Population 43133'!OD62</f>
        <v>0.7712053571428571</v>
      </c>
      <c r="GS60" s="107">
        <f>'Population 43133'!OE62/'Population 43133'!OF62</f>
        <v>0.7620064034151548</v>
      </c>
      <c r="GT60" s="107">
        <f>'Population 43133'!OG62/'Population 43133'!OH62</f>
        <v>0.76047261009667022</v>
      </c>
      <c r="GU60" s="107">
        <f>'Population 43133'!OI62/'Population 43133'!OJ62</f>
        <v>0.76477024070021882</v>
      </c>
      <c r="GV60" s="107">
        <f>'Population 43133'!OK62/'Population 43133'!OL62</f>
        <v>0.75467546754675463</v>
      </c>
      <c r="GW60" s="107">
        <f>'Population 43133'!OM62/'Population 43133'!ON62</f>
        <v>0.75801104972375688</v>
      </c>
      <c r="GX60" s="107">
        <f>'Population 43133'!OO62/'Population 43133'!OP62</f>
        <v>0.76101321585903081</v>
      </c>
      <c r="GY60" s="107">
        <f>'Population 43133'!OQ62/'Population 43133'!OR62</f>
        <v>0.76152980877390331</v>
      </c>
      <c r="GZ60" s="107">
        <f>'Population 43133'!OS62/'Population 43133'!OT62</f>
        <v>0.76306620209059228</v>
      </c>
    </row>
    <row r="61" spans="1:208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  <c r="GH61" s="107">
        <f>'Population 43133'!NI63/'Population 43133'!NJ63</f>
        <v>0.7806691449814126</v>
      </c>
      <c r="GI61" s="107">
        <f>'Population 43133'!NK63/'Population 43133'!NL63</f>
        <v>0.73897058823529416</v>
      </c>
      <c r="GJ61" s="107">
        <f>'Population 43133'!NM63/'Population 43133'!NN63</f>
        <v>0.74181818181818182</v>
      </c>
      <c r="GK61" s="107">
        <f>'Population 43133'!NO63/'Population 43133'!NP63</f>
        <v>0.73404255319148937</v>
      </c>
      <c r="GL61" s="107">
        <f>'Population 43133'!NQ63/'Population 43133'!NR63</f>
        <v>0.72401433691756267</v>
      </c>
      <c r="GM61" s="107">
        <f>'Population 43133'!NS63/'Population 43133'!NT63</f>
        <v>0.73897058823529416</v>
      </c>
      <c r="GN61" s="107">
        <f>'Population 43133'!NU63/'Population 43133'!NV63</f>
        <v>0.74377224199288261</v>
      </c>
      <c r="GO61" s="107">
        <f>'Population 43133'!NW63/'Population 43133'!NX63</f>
        <v>0.74295774647887325</v>
      </c>
      <c r="GP61" s="107">
        <f>'Population 43133'!NY63/'Population 43133'!NZ63</f>
        <v>0.75342465753424659</v>
      </c>
      <c r="GQ61" s="107">
        <f>'Population 43133'!OA63/'Population 43133'!OB63</f>
        <v>0.75</v>
      </c>
      <c r="GR61" s="107">
        <f>'Population 43133'!OC63/'Population 43133'!OD63</f>
        <v>0.74489795918367352</v>
      </c>
      <c r="GS61" s="107">
        <f>'Population 43133'!OE63/'Population 43133'!OF63</f>
        <v>0.72377622377622375</v>
      </c>
      <c r="GT61" s="107">
        <f>'Population 43133'!OG63/'Population 43133'!OH63</f>
        <v>0.73333333333333328</v>
      </c>
      <c r="GU61" s="107">
        <f>'Population 43133'!OI63/'Population 43133'!OJ63</f>
        <v>0.73665480427046259</v>
      </c>
      <c r="GV61" s="107">
        <f>'Population 43133'!OK63/'Population 43133'!OL63</f>
        <v>0.75174825174825177</v>
      </c>
      <c r="GW61" s="107">
        <f>'Population 43133'!OM63/'Population 43133'!ON63</f>
        <v>0.73550724637681164</v>
      </c>
      <c r="GX61" s="107">
        <f>'Population 43133'!OO63/'Population 43133'!OP63</f>
        <v>0.74729241877256314</v>
      </c>
      <c r="GY61" s="107">
        <f>'Population 43133'!OQ63/'Population 43133'!OR63</f>
        <v>0.76603773584905666</v>
      </c>
      <c r="GZ61" s="107">
        <f>'Population 43133'!OS63/'Population 43133'!OT63</f>
        <v>0.75862068965517238</v>
      </c>
    </row>
    <row r="62" spans="1:208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  <c r="GH62" s="107">
        <f>'Population 43133'!NI64/'Population 43133'!NJ64</f>
        <v>0.69767441860465118</v>
      </c>
      <c r="GI62" s="107">
        <f>'Population 43133'!NK64/'Population 43133'!NL64</f>
        <v>0.70866141732283461</v>
      </c>
      <c r="GJ62" s="107">
        <f>'Population 43133'!NM64/'Population 43133'!NN64</f>
        <v>0.703125</v>
      </c>
      <c r="GK62" s="107">
        <f>'Population 43133'!NO64/'Population 43133'!NP64</f>
        <v>0.71755725190839692</v>
      </c>
      <c r="GL62" s="107">
        <f>'Population 43133'!NQ64/'Population 43133'!NR64</f>
        <v>0.72519083969465647</v>
      </c>
      <c r="GM62" s="107">
        <f>'Population 43133'!NS64/'Population 43133'!NT64</f>
        <v>0.70542635658914732</v>
      </c>
      <c r="GN62" s="107">
        <f>'Population 43133'!NU64/'Population 43133'!NV64</f>
        <v>0.70676691729323304</v>
      </c>
      <c r="GO62" s="107">
        <f>'Population 43133'!NW64/'Population 43133'!NX64</f>
        <v>0.70676691729323304</v>
      </c>
      <c r="GP62" s="107">
        <f>'Population 43133'!NY64/'Population 43133'!NZ64</f>
        <v>0.69117647058823528</v>
      </c>
      <c r="GQ62" s="107">
        <f>'Population 43133'!OA64/'Population 43133'!OB64</f>
        <v>0.6901408450704225</v>
      </c>
      <c r="GR62" s="107">
        <f>'Population 43133'!OC64/'Population 43133'!OD64</f>
        <v>0.71126760563380287</v>
      </c>
      <c r="GS62" s="107">
        <f>'Population 43133'!OE64/'Population 43133'!OF64</f>
        <v>0.74829931972789121</v>
      </c>
      <c r="GT62" s="107">
        <f>'Population 43133'!OG64/'Population 43133'!OH64</f>
        <v>0.76551724137931032</v>
      </c>
      <c r="GU62" s="107">
        <f>'Population 43133'!OI64/'Population 43133'!OJ64</f>
        <v>0.78417266187050361</v>
      </c>
      <c r="GV62" s="107">
        <f>'Population 43133'!OK64/'Population 43133'!OL64</f>
        <v>0.76223776223776218</v>
      </c>
      <c r="GW62" s="107">
        <f>'Population 43133'!OM64/'Population 43133'!ON64</f>
        <v>0.72727272727272729</v>
      </c>
      <c r="GX62" s="107">
        <f>'Population 43133'!OO64/'Population 43133'!OP64</f>
        <v>0.70063694267515919</v>
      </c>
      <c r="GY62" s="107">
        <f>'Population 43133'!OQ64/'Population 43133'!OR64</f>
        <v>0.69480519480519476</v>
      </c>
      <c r="GZ62" s="107">
        <f>'Population 43133'!OS64/'Population 43133'!OT64</f>
        <v>0.66883116883116878</v>
      </c>
    </row>
    <row r="63" spans="1:208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  <c r="GH63" s="107">
        <f>'Population 43133'!NI65/'Population 43133'!NJ65</f>
        <v>0.70718232044198892</v>
      </c>
      <c r="GI63" s="107">
        <f>'Population 43133'!NK65/'Population 43133'!NL65</f>
        <v>0.72131147540983609</v>
      </c>
      <c r="GJ63" s="107">
        <f>'Population 43133'!NM65/'Population 43133'!NN65</f>
        <v>0.73513513513513518</v>
      </c>
      <c r="GK63" s="107">
        <f>'Population 43133'!NO65/'Population 43133'!NP65</f>
        <v>0.74468085106382975</v>
      </c>
      <c r="GL63" s="107">
        <f>'Population 43133'!NQ65/'Population 43133'!NR65</f>
        <v>0.734375</v>
      </c>
      <c r="GM63" s="107">
        <f>'Population 43133'!NS65/'Population 43133'!NT65</f>
        <v>0.73298429319371727</v>
      </c>
      <c r="GN63" s="107">
        <f>'Population 43133'!NU65/'Population 43133'!NV65</f>
        <v>0.74193548387096775</v>
      </c>
      <c r="GO63" s="107">
        <f>'Population 43133'!NW65/'Population 43133'!NX65</f>
        <v>0.72340425531914898</v>
      </c>
      <c r="GP63" s="107">
        <f>'Population 43133'!NY65/'Population 43133'!NZ65</f>
        <v>0.70680628272251311</v>
      </c>
      <c r="GQ63" s="107">
        <f>'Population 43133'!OA65/'Population 43133'!OB65</f>
        <v>0.71505376344086025</v>
      </c>
      <c r="GR63" s="107">
        <f>'Population 43133'!OC65/'Population 43133'!OD65</f>
        <v>0.73711340206185572</v>
      </c>
      <c r="GS63" s="107">
        <f>'Population 43133'!OE65/'Population 43133'!OF65</f>
        <v>0.75619834710743805</v>
      </c>
      <c r="GT63" s="107">
        <f>'Population 43133'!OG65/'Population 43133'!OH65</f>
        <v>0.74025974025974028</v>
      </c>
      <c r="GU63" s="107">
        <f>'Population 43133'!OI65/'Population 43133'!OJ65</f>
        <v>0.72444444444444445</v>
      </c>
      <c r="GV63" s="107">
        <f>'Population 43133'!OK65/'Population 43133'!OL65</f>
        <v>0.72037914691943128</v>
      </c>
      <c r="GW63" s="107">
        <f>'Population 43133'!OM65/'Population 43133'!ON65</f>
        <v>0.71359223300970875</v>
      </c>
      <c r="GX63" s="107">
        <f>'Population 43133'!OO65/'Population 43133'!OP65</f>
        <v>0.7142857142857143</v>
      </c>
      <c r="GY63" s="107">
        <f>'Population 43133'!OQ65/'Population 43133'!OR65</f>
        <v>0.71153846153846156</v>
      </c>
      <c r="GZ63" s="107">
        <f>'Population 43133'!OS65/'Population 43133'!OT65</f>
        <v>0.70256410256410251</v>
      </c>
    </row>
    <row r="64" spans="1:208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  <c r="GH64" s="107">
        <f>'Population 43133'!NI66/'Population 43133'!NJ66</f>
        <v>0.7162629757785467</v>
      </c>
      <c r="GI64" s="107">
        <f>'Population 43133'!NK66/'Population 43133'!NL66</f>
        <v>0.71088435374149661</v>
      </c>
      <c r="GJ64" s="107">
        <f>'Population 43133'!NM66/'Population 43133'!NN66</f>
        <v>0.71875</v>
      </c>
      <c r="GK64" s="107">
        <f>'Population 43133'!NO66/'Population 43133'!NP66</f>
        <v>0.71530249110320288</v>
      </c>
      <c r="GL64" s="107">
        <f>'Population 43133'!NQ66/'Population 43133'!NR66</f>
        <v>0.70422535211267601</v>
      </c>
      <c r="GM64" s="107">
        <f>'Population 43133'!NS66/'Population 43133'!NT66</f>
        <v>0.70967741935483875</v>
      </c>
      <c r="GN64" s="107">
        <f>'Population 43133'!NU66/'Population 43133'!NV66</f>
        <v>0.71527777777777779</v>
      </c>
      <c r="GO64" s="107">
        <f>'Population 43133'!NW66/'Population 43133'!NX66</f>
        <v>0.69759450171821302</v>
      </c>
      <c r="GP64" s="107">
        <f>'Population 43133'!NY66/'Population 43133'!NZ66</f>
        <v>0.69565217391304346</v>
      </c>
      <c r="GQ64" s="107">
        <f>'Population 43133'!OA66/'Population 43133'!OB66</f>
        <v>0.69696969696969702</v>
      </c>
      <c r="GR64" s="107">
        <f>'Population 43133'!OC66/'Population 43133'!OD66</f>
        <v>0.70491803278688525</v>
      </c>
      <c r="GS64" s="107">
        <f>'Population 43133'!OE66/'Population 43133'!OF66</f>
        <v>0.72274143302180682</v>
      </c>
      <c r="GT64" s="107">
        <f>'Population 43133'!OG66/'Population 43133'!OH66</f>
        <v>0.71293375394321767</v>
      </c>
      <c r="GU64" s="107">
        <f>'Population 43133'!OI66/'Population 43133'!OJ66</f>
        <v>0.71250000000000002</v>
      </c>
      <c r="GV64" s="107">
        <f>'Population 43133'!OK66/'Population 43133'!OL66</f>
        <v>0.72025723472668812</v>
      </c>
      <c r="GW64" s="107">
        <f>'Population 43133'!OM66/'Population 43133'!ON66</f>
        <v>0.72812500000000002</v>
      </c>
      <c r="GX64" s="107">
        <f>'Population 43133'!OO66/'Population 43133'!OP66</f>
        <v>0.70418006430868163</v>
      </c>
      <c r="GY64" s="107">
        <f>'Population 43133'!OQ66/'Population 43133'!OR66</f>
        <v>0.69902912621359226</v>
      </c>
      <c r="GZ64" s="107">
        <f>'Population 43133'!OS66/'Population 43133'!OT66</f>
        <v>0.70723684210526316</v>
      </c>
    </row>
    <row r="65" spans="1:208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  <c r="GH65" s="107">
        <f>'Population 43133'!NI67/'Population 43133'!NJ67</f>
        <v>0.77092511013215859</v>
      </c>
      <c r="GI65" s="107">
        <f>'Population 43133'!NK67/'Population 43133'!NL67</f>
        <v>0.76857749469214443</v>
      </c>
      <c r="GJ65" s="107">
        <f>'Population 43133'!NM67/'Population 43133'!NN67</f>
        <v>0.75890985324947591</v>
      </c>
      <c r="GK65" s="107">
        <f>'Population 43133'!NO67/'Population 43133'!NP67</f>
        <v>0.75890985324947591</v>
      </c>
      <c r="GL65" s="107">
        <f>'Population 43133'!NQ67/'Population 43133'!NR67</f>
        <v>0.78833693304535635</v>
      </c>
      <c r="GM65" s="107">
        <f>'Population 43133'!NS67/'Population 43133'!NT67</f>
        <v>0.78913043478260869</v>
      </c>
      <c r="GN65" s="107">
        <f>'Population 43133'!NU67/'Population 43133'!NV67</f>
        <v>0.80430107526881722</v>
      </c>
      <c r="GO65" s="107">
        <f>'Population 43133'!NW67/'Population 43133'!NX67</f>
        <v>0.80043383947939262</v>
      </c>
      <c r="GP65" s="107">
        <f>'Population 43133'!NY67/'Population 43133'!NZ67</f>
        <v>0.79694323144104806</v>
      </c>
      <c r="GQ65" s="107">
        <f>'Population 43133'!OA67/'Population 43133'!OB67</f>
        <v>0.80888888888888888</v>
      </c>
      <c r="GR65" s="107">
        <f>'Population 43133'!OC67/'Population 43133'!OD67</f>
        <v>0.80735930735930739</v>
      </c>
      <c r="GS65" s="107">
        <f>'Population 43133'!OE67/'Population 43133'!OF67</f>
        <v>0.81739130434782614</v>
      </c>
      <c r="GT65" s="107">
        <f>'Population 43133'!OG67/'Population 43133'!OH67</f>
        <v>0.82226980728051391</v>
      </c>
      <c r="GU65" s="107">
        <f>'Population 43133'!OI67/'Population 43133'!OJ67</f>
        <v>0.82627118644067798</v>
      </c>
      <c r="GV65" s="107">
        <f>'Population 43133'!OK67/'Population 43133'!OL67</f>
        <v>0.82978723404255317</v>
      </c>
      <c r="GW65" s="107">
        <f>'Population 43133'!OM67/'Population 43133'!ON67</f>
        <v>0.82289416846652264</v>
      </c>
      <c r="GX65" s="107">
        <f>'Population 43133'!OO67/'Population 43133'!OP67</f>
        <v>0.81777777777777783</v>
      </c>
      <c r="GY65" s="107">
        <f>'Population 43133'!OQ67/'Population 43133'!OR67</f>
        <v>0.81860465116279069</v>
      </c>
      <c r="GZ65" s="107">
        <f>'Population 43133'!OS67/'Population 43133'!OT67</f>
        <v>0.81188118811881194</v>
      </c>
    </row>
    <row r="66" spans="1:208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  <c r="GH66" s="107">
        <f>'Population 43133'!NI68/'Population 43133'!NJ68</f>
        <v>0.78401360544217691</v>
      </c>
      <c r="GI66" s="107">
        <f>'Population 43133'!NK68/'Population 43133'!NL68</f>
        <v>0.79763912310286678</v>
      </c>
      <c r="GJ66" s="107">
        <f>'Population 43133'!NM68/'Population 43133'!NN68</f>
        <v>0.81375838926174493</v>
      </c>
      <c r="GK66" s="107">
        <f>'Population 43133'!NO68/'Population 43133'!NP68</f>
        <v>0.81176470588235294</v>
      </c>
      <c r="GL66" s="107">
        <f>'Population 43133'!NQ68/'Population 43133'!NR68</f>
        <v>0.79932546374367619</v>
      </c>
      <c r="GM66" s="107">
        <f>'Population 43133'!NS68/'Population 43133'!NT68</f>
        <v>0.80069324090121319</v>
      </c>
      <c r="GN66" s="107">
        <f>'Population 43133'!NU68/'Population 43133'!NV68</f>
        <v>0.79304347826086952</v>
      </c>
      <c r="GO66" s="107">
        <f>'Population 43133'!NW68/'Population 43133'!NX68</f>
        <v>0.7837370242214533</v>
      </c>
      <c r="GP66" s="107">
        <f>'Population 43133'!NY68/'Population 43133'!NZ68</f>
        <v>0.77966101694915257</v>
      </c>
      <c r="GQ66" s="107">
        <f>'Population 43133'!OA68/'Population 43133'!OB68</f>
        <v>0.77721088435374153</v>
      </c>
      <c r="GR66" s="107">
        <f>'Population 43133'!OC68/'Population 43133'!OD68</f>
        <v>0.78222996515679444</v>
      </c>
      <c r="GS66" s="107">
        <f>'Population 43133'!OE68/'Population 43133'!OF68</f>
        <v>0.7754749568221071</v>
      </c>
      <c r="GT66" s="107">
        <f>'Population 43133'!OG68/'Population 43133'!OH68</f>
        <v>0.77796327212020033</v>
      </c>
      <c r="GU66" s="107">
        <f>'Population 43133'!OI68/'Population 43133'!OJ68</f>
        <v>0.77852348993288589</v>
      </c>
      <c r="GV66" s="107">
        <f>'Population 43133'!OK68/'Population 43133'!OL68</f>
        <v>0.78619528619528622</v>
      </c>
      <c r="GW66" s="107">
        <f>'Population 43133'!OM68/'Population 43133'!ON68</f>
        <v>0.77450980392156865</v>
      </c>
      <c r="GX66" s="107">
        <f>'Population 43133'!OO68/'Population 43133'!OP68</f>
        <v>0.76666666666666672</v>
      </c>
      <c r="GY66" s="107">
        <f>'Population 43133'!OQ68/'Population 43133'!OR68</f>
        <v>0.77491408934707906</v>
      </c>
      <c r="GZ66" s="107">
        <f>'Population 43133'!OS68/'Population 43133'!OT68</f>
        <v>0.77680140597539538</v>
      </c>
    </row>
    <row r="67" spans="1:208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  <c r="GH67" s="107">
        <f>'Population 43133'!NI69/'Population 43133'!NJ69</f>
        <v>0.72307692307692306</v>
      </c>
      <c r="GI67" s="107">
        <f>'Population 43133'!NK69/'Population 43133'!NL69</f>
        <v>0.73828125</v>
      </c>
      <c r="GJ67" s="107">
        <f>'Population 43133'!NM69/'Population 43133'!NN69</f>
        <v>0.75303643724696356</v>
      </c>
      <c r="GK67" s="107">
        <f>'Population 43133'!NO69/'Population 43133'!NP69</f>
        <v>0.73877551020408161</v>
      </c>
      <c r="GL67" s="107">
        <f>'Population 43133'!NQ69/'Population 43133'!NR69</f>
        <v>0.71836734693877546</v>
      </c>
      <c r="GM67" s="107">
        <f>'Population 43133'!NS69/'Population 43133'!NT69</f>
        <v>0.72131147540983609</v>
      </c>
      <c r="GN67" s="107">
        <f>'Population 43133'!NU69/'Population 43133'!NV69</f>
        <v>0.72384937238493718</v>
      </c>
      <c r="GO67" s="107">
        <f>'Population 43133'!NW69/'Population 43133'!NX69</f>
        <v>0.72499999999999998</v>
      </c>
      <c r="GP67" s="107">
        <f>'Population 43133'!NY69/'Population 43133'!NZ69</f>
        <v>0.7142857142857143</v>
      </c>
      <c r="GQ67" s="107">
        <f>'Population 43133'!OA69/'Population 43133'!OB69</f>
        <v>0.72156862745098038</v>
      </c>
      <c r="GR67" s="107">
        <f>'Population 43133'!OC69/'Population 43133'!OD69</f>
        <v>0.73705179282868527</v>
      </c>
      <c r="GS67" s="107">
        <f>'Population 43133'!OE69/'Population 43133'!OF69</f>
        <v>0.74716981132075466</v>
      </c>
      <c r="GT67" s="107">
        <f>'Population 43133'!OG69/'Population 43133'!OH69</f>
        <v>0.7350746268656716</v>
      </c>
      <c r="GU67" s="107">
        <f>'Population 43133'!OI69/'Population 43133'!OJ69</f>
        <v>0.7425373134328358</v>
      </c>
      <c r="GV67" s="107">
        <f>'Population 43133'!OK69/'Population 43133'!OL69</f>
        <v>0.72463768115942029</v>
      </c>
      <c r="GW67" s="107">
        <f>'Population 43133'!OM69/'Population 43133'!ON69</f>
        <v>0.73913043478260865</v>
      </c>
      <c r="GX67" s="107">
        <f>'Population 43133'!OO69/'Population 43133'!OP69</f>
        <v>0.72426470588235292</v>
      </c>
      <c r="GY67" s="107">
        <f>'Population 43133'!OQ69/'Population 43133'!OR69</f>
        <v>0.72862453531598514</v>
      </c>
      <c r="GZ67" s="107">
        <f>'Population 43133'!OS69/'Population 43133'!OT69</f>
        <v>0.7303370786516854</v>
      </c>
    </row>
    <row r="68" spans="1:208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  <c r="GH68" s="107">
        <f>'Population 43133'!NI70/'Population 43133'!NJ70</f>
        <v>0.76415094339622647</v>
      </c>
      <c r="GI68" s="107">
        <f>'Population 43133'!NK70/'Population 43133'!NL70</f>
        <v>0.80909090909090908</v>
      </c>
      <c r="GJ68" s="107">
        <f>'Population 43133'!NM70/'Population 43133'!NN70</f>
        <v>0.80555555555555558</v>
      </c>
      <c r="GK68" s="107">
        <f>'Population 43133'!NO70/'Population 43133'!NP70</f>
        <v>0.81081081081081086</v>
      </c>
      <c r="GL68" s="107">
        <f>'Population 43133'!NQ70/'Population 43133'!NR70</f>
        <v>0.79824561403508776</v>
      </c>
      <c r="GM68" s="107">
        <f>'Population 43133'!NS70/'Population 43133'!NT70</f>
        <v>0.78333333333333333</v>
      </c>
      <c r="GN68" s="107">
        <f>'Population 43133'!NU70/'Population 43133'!NV70</f>
        <v>0.79824561403508776</v>
      </c>
      <c r="GO68" s="107">
        <f>'Population 43133'!NW70/'Population 43133'!NX70</f>
        <v>0.8</v>
      </c>
      <c r="GP68" s="107">
        <f>'Population 43133'!NY70/'Population 43133'!NZ70</f>
        <v>0.78151260504201681</v>
      </c>
      <c r="GQ68" s="107">
        <f>'Population 43133'!OA70/'Population 43133'!OB70</f>
        <v>0.78512396694214881</v>
      </c>
      <c r="GR68" s="107">
        <f>'Population 43133'!OC70/'Population 43133'!OD70</f>
        <v>0.78151260504201681</v>
      </c>
      <c r="GS68" s="107">
        <f>'Population 43133'!OE70/'Population 43133'!OF70</f>
        <v>0.8</v>
      </c>
      <c r="GT68" s="107">
        <f>'Population 43133'!OG70/'Population 43133'!OH70</f>
        <v>0.81355932203389836</v>
      </c>
      <c r="GU68" s="107">
        <f>'Population 43133'!OI70/'Population 43133'!OJ70</f>
        <v>0.80530973451327437</v>
      </c>
      <c r="GV68" s="107">
        <f>'Population 43133'!OK70/'Population 43133'!OL70</f>
        <v>0.8303571428571429</v>
      </c>
      <c r="GW68" s="107">
        <f>'Population 43133'!OM70/'Population 43133'!ON70</f>
        <v>0.81578947368421051</v>
      </c>
      <c r="GX68" s="107">
        <f>'Population 43133'!OO70/'Population 43133'!OP70</f>
        <v>0.78632478632478631</v>
      </c>
      <c r="GY68" s="107">
        <f>'Population 43133'!OQ70/'Population 43133'!OR70</f>
        <v>0.77118644067796616</v>
      </c>
      <c r="GZ68" s="107">
        <f>'Population 43133'!OS70/'Population 43133'!OT70</f>
        <v>0.77500000000000002</v>
      </c>
    </row>
    <row r="69" spans="1:208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  <c r="GH69" s="107">
        <f>'Population 43133'!NI71/'Population 43133'!NJ71</f>
        <v>0.76388888888888884</v>
      </c>
      <c r="GI69" s="107">
        <f>'Population 43133'!NK71/'Population 43133'!NL71</f>
        <v>0.76718092566619911</v>
      </c>
      <c r="GJ69" s="107">
        <f>'Population 43133'!NM71/'Population 43133'!NN71</f>
        <v>0.77291960507757407</v>
      </c>
      <c r="GK69" s="107">
        <f>'Population 43133'!NO71/'Population 43133'!NP71</f>
        <v>0.75965665236051505</v>
      </c>
      <c r="GL69" s="107">
        <f>'Population 43133'!NQ71/'Population 43133'!NR71</f>
        <v>0.75691411935953423</v>
      </c>
      <c r="GM69" s="107">
        <f>'Population 43133'!NS71/'Population 43133'!NT71</f>
        <v>0.7578008915304606</v>
      </c>
      <c r="GN69" s="107">
        <f>'Population 43133'!NU71/'Population 43133'!NV71</f>
        <v>0.75111111111111106</v>
      </c>
      <c r="GO69" s="107">
        <f>'Population 43133'!NW71/'Population 43133'!NX71</f>
        <v>0.7619760479041916</v>
      </c>
      <c r="GP69" s="107">
        <f>'Population 43133'!NY71/'Population 43133'!NZ71</f>
        <v>0.77361319340329837</v>
      </c>
      <c r="GQ69" s="107">
        <f>'Population 43133'!OA71/'Population 43133'!OB71</f>
        <v>0.77443609022556392</v>
      </c>
      <c r="GR69" s="107">
        <f>'Population 43133'!OC71/'Population 43133'!OD71</f>
        <v>0.76342525399129169</v>
      </c>
      <c r="GS69" s="107">
        <f>'Population 43133'!OE71/'Population 43133'!OF71</f>
        <v>0.75834445927903871</v>
      </c>
      <c r="GT69" s="107">
        <f>'Population 43133'!OG71/'Population 43133'!OH71</f>
        <v>0.75994694960212206</v>
      </c>
      <c r="GU69" s="107">
        <f>'Population 43133'!OI71/'Population 43133'!OJ71</f>
        <v>0.74803149606299213</v>
      </c>
      <c r="GV69" s="107">
        <f>'Population 43133'!OK71/'Population 43133'!OL71</f>
        <v>0.75488917861799221</v>
      </c>
      <c r="GW69" s="107">
        <f>'Population 43133'!OM71/'Population 43133'!ON71</f>
        <v>0.75065274151436034</v>
      </c>
      <c r="GX69" s="107">
        <f>'Population 43133'!OO71/'Population 43133'!OP71</f>
        <v>0.74668435013262602</v>
      </c>
      <c r="GY69" s="107">
        <f>'Population 43133'!OQ71/'Population 43133'!OR71</f>
        <v>0.73477672530446547</v>
      </c>
      <c r="GZ69" s="107">
        <f>'Population 43133'!OS71/'Population 43133'!OT71</f>
        <v>0.75464190981432355</v>
      </c>
    </row>
    <row r="70" spans="1:208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  <c r="GH70" s="107">
        <f>'Population 43133'!NI72/'Population 43133'!NJ72</f>
        <v>0.71604938271604934</v>
      </c>
      <c r="GI70" s="107">
        <f>'Population 43133'!NK72/'Population 43133'!NL72</f>
        <v>0.70393374741200831</v>
      </c>
      <c r="GJ70" s="107">
        <f>'Population 43133'!NM72/'Population 43133'!NN72</f>
        <v>0.70431211498973301</v>
      </c>
      <c r="GK70" s="107">
        <f>'Population 43133'!NO72/'Population 43133'!NP72</f>
        <v>0.71602434077079102</v>
      </c>
      <c r="GL70" s="107">
        <f>'Population 43133'!NQ72/'Population 43133'!NR72</f>
        <v>0.71570576540755471</v>
      </c>
      <c r="GM70" s="107">
        <f>'Population 43133'!NS72/'Population 43133'!NT72</f>
        <v>0.72967479674796742</v>
      </c>
      <c r="GN70" s="107">
        <f>'Population 43133'!NU72/'Population 43133'!NV72</f>
        <v>0.72475247524752473</v>
      </c>
      <c r="GO70" s="107">
        <f>'Population 43133'!NW72/'Population 43133'!NX72</f>
        <v>0.72608695652173916</v>
      </c>
      <c r="GP70" s="107">
        <f>'Population 43133'!NY72/'Population 43133'!NZ72</f>
        <v>0.73939393939393938</v>
      </c>
      <c r="GQ70" s="107">
        <f>'Population 43133'!OA72/'Population 43133'!OB72</f>
        <v>0.74949494949494955</v>
      </c>
      <c r="GR70" s="107">
        <f>'Population 43133'!OC72/'Population 43133'!OD72</f>
        <v>0.75049900199600794</v>
      </c>
      <c r="GS70" s="107">
        <f>'Population 43133'!OE72/'Population 43133'!OF72</f>
        <v>0.75311203319502074</v>
      </c>
      <c r="GT70" s="107">
        <f>'Population 43133'!OG72/'Population 43133'!OH72</f>
        <v>0.74691358024691357</v>
      </c>
      <c r="GU70" s="107">
        <f>'Population 43133'!OI72/'Population 43133'!OJ72</f>
        <v>0.74485596707818935</v>
      </c>
      <c r="GV70" s="107">
        <f>'Population 43133'!OK72/'Population 43133'!OL72</f>
        <v>0.74897959183673468</v>
      </c>
      <c r="GW70" s="107">
        <f>'Population 43133'!OM72/'Population 43133'!ON72</f>
        <v>0.77731958762886599</v>
      </c>
      <c r="GX70" s="107">
        <f>'Population 43133'!OO72/'Population 43133'!OP72</f>
        <v>0.76315789473684215</v>
      </c>
      <c r="GY70" s="107">
        <f>'Population 43133'!OQ72/'Population 43133'!OR72</f>
        <v>0.75203252032520329</v>
      </c>
      <c r="GZ70" s="107">
        <f>'Population 43133'!OS72/'Population 43133'!OT72</f>
        <v>0.75257731958762886</v>
      </c>
    </row>
    <row r="71" spans="1:208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  <c r="GH71" s="107">
        <f>'Population 43133'!NI73/'Population 43133'!NJ73</f>
        <v>0.7441860465116279</v>
      </c>
      <c r="GI71" s="107">
        <f>'Population 43133'!NK73/'Population 43133'!NL73</f>
        <v>0.73461538461538467</v>
      </c>
      <c r="GJ71" s="107">
        <f>'Population 43133'!NM73/'Population 43133'!NN73</f>
        <v>0.74621212121212122</v>
      </c>
      <c r="GK71" s="107">
        <f>'Population 43133'!NO73/'Population 43133'!NP73</f>
        <v>0.7441860465116279</v>
      </c>
      <c r="GL71" s="107">
        <f>'Population 43133'!NQ73/'Population 43133'!NR73</f>
        <v>0.74603174603174605</v>
      </c>
      <c r="GM71" s="107">
        <f>'Population 43133'!NS73/'Population 43133'!NT73</f>
        <v>0.71764705882352942</v>
      </c>
      <c r="GN71" s="107">
        <f>'Population 43133'!NU73/'Population 43133'!NV73</f>
        <v>0.72289156626506024</v>
      </c>
      <c r="GO71" s="107">
        <f>'Population 43133'!NW73/'Population 43133'!NX73</f>
        <v>0.70916334661354585</v>
      </c>
      <c r="GP71" s="107">
        <f>'Population 43133'!NY73/'Population 43133'!NZ73</f>
        <v>0.71370967741935487</v>
      </c>
      <c r="GQ71" s="107">
        <f>'Population 43133'!OA73/'Population 43133'!OB73</f>
        <v>0.7142857142857143</v>
      </c>
      <c r="GR71" s="107">
        <f>'Population 43133'!OC73/'Population 43133'!OD73</f>
        <v>0.7165991902834008</v>
      </c>
      <c r="GS71" s="107">
        <f>'Population 43133'!OE73/'Population 43133'!OF73</f>
        <v>0.7245283018867924</v>
      </c>
      <c r="GT71" s="107">
        <f>'Population 43133'!OG73/'Population 43133'!OH73</f>
        <v>0.73384030418250945</v>
      </c>
      <c r="GU71" s="107">
        <f>'Population 43133'!OI73/'Population 43133'!OJ73</f>
        <v>0.73234200743494426</v>
      </c>
      <c r="GV71" s="107">
        <f>'Population 43133'!OK73/'Population 43133'!OL73</f>
        <v>0.7216117216117216</v>
      </c>
      <c r="GW71" s="107">
        <f>'Population 43133'!OM73/'Population 43133'!ON73</f>
        <v>0.71731448763250882</v>
      </c>
      <c r="GX71" s="107">
        <f>'Population 43133'!OO73/'Population 43133'!OP73</f>
        <v>0.70818505338078297</v>
      </c>
      <c r="GY71" s="107">
        <f>'Population 43133'!OQ73/'Population 43133'!OR73</f>
        <v>0.72388059701492535</v>
      </c>
      <c r="GZ71" s="107">
        <f>'Population 43133'!OS73/'Population 43133'!OT73</f>
        <v>0.73929961089494167</v>
      </c>
    </row>
    <row r="72" spans="1:208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  <c r="GH72" s="107">
        <f>'Population 43133'!NI74/'Population 43133'!NJ74</f>
        <v>0.78779840848806371</v>
      </c>
      <c r="GI72" s="107">
        <f>'Population 43133'!NK74/'Population 43133'!NL74</f>
        <v>0.78933333333333333</v>
      </c>
      <c r="GJ72" s="107">
        <f>'Population 43133'!NM74/'Population 43133'!NN74</f>
        <v>0.79002624671916011</v>
      </c>
      <c r="GK72" s="107">
        <f>'Population 43133'!NO74/'Population 43133'!NP74</f>
        <v>0.77284595300261094</v>
      </c>
      <c r="GL72" s="107">
        <f>'Population 43133'!NQ74/'Population 43133'!NR74</f>
        <v>0.76424870466321249</v>
      </c>
      <c r="GM72" s="107">
        <f>'Population 43133'!NS74/'Population 43133'!NT74</f>
        <v>0.76903553299492389</v>
      </c>
      <c r="GN72" s="107">
        <f>'Population 43133'!NU74/'Population 43133'!NV74</f>
        <v>0.75641025641025639</v>
      </c>
      <c r="GO72" s="107">
        <f>'Population 43133'!NW74/'Population 43133'!NX74</f>
        <v>0.76262626262626265</v>
      </c>
      <c r="GP72" s="107">
        <f>'Population 43133'!NY74/'Population 43133'!NZ74</f>
        <v>0.75305623471882643</v>
      </c>
      <c r="GQ72" s="107">
        <f>'Population 43133'!OA74/'Population 43133'!OB74</f>
        <v>0.76</v>
      </c>
      <c r="GR72" s="107">
        <f>'Population 43133'!OC74/'Population 43133'!OD74</f>
        <v>0.76865671641791045</v>
      </c>
      <c r="GS72" s="107">
        <f>'Population 43133'!OE74/'Population 43133'!OF74</f>
        <v>0.75628140703517588</v>
      </c>
      <c r="GT72" s="107">
        <f>'Population 43133'!OG74/'Population 43133'!OH74</f>
        <v>0.76530612244897955</v>
      </c>
      <c r="GU72" s="107">
        <f>'Population 43133'!OI74/'Population 43133'!OJ74</f>
        <v>0.76737967914438499</v>
      </c>
      <c r="GV72" s="107">
        <f>'Population 43133'!OK74/'Population 43133'!OL74</f>
        <v>0.75132275132275128</v>
      </c>
      <c r="GW72" s="107">
        <f>'Population 43133'!OM74/'Population 43133'!ON74</f>
        <v>0.75959079283887465</v>
      </c>
      <c r="GX72" s="107">
        <f>'Population 43133'!OO74/'Population 43133'!OP74</f>
        <v>0.77260981912144699</v>
      </c>
      <c r="GY72" s="107">
        <f>'Population 43133'!OQ74/'Population 43133'!OR74</f>
        <v>0.76410256410256405</v>
      </c>
      <c r="GZ72" s="107">
        <f>'Population 43133'!OS74/'Population 43133'!OT74</f>
        <v>0.75810473815461343</v>
      </c>
    </row>
    <row r="73" spans="1:208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  <c r="GH73" s="107">
        <f>'Population 43133'!NI75/'Population 43133'!NJ75</f>
        <v>0.57258064516129037</v>
      </c>
      <c r="GI73" s="107">
        <f>'Population 43133'!NK75/'Population 43133'!NL75</f>
        <v>0.60769230769230764</v>
      </c>
      <c r="GJ73" s="107">
        <f>'Population 43133'!NM75/'Population 43133'!NN75</f>
        <v>0.62121212121212122</v>
      </c>
      <c r="GK73" s="107">
        <f>'Population 43133'!NO75/'Population 43133'!NP75</f>
        <v>0.62992125984251968</v>
      </c>
      <c r="GL73" s="107">
        <f>'Population 43133'!NQ75/'Population 43133'!NR75</f>
        <v>0.625</v>
      </c>
      <c r="GM73" s="107">
        <f>'Population 43133'!NS75/'Population 43133'!NT75</f>
        <v>0.65517241379310343</v>
      </c>
      <c r="GN73" s="107">
        <f>'Population 43133'!NU75/'Population 43133'!NV75</f>
        <v>0.64601769911504425</v>
      </c>
      <c r="GO73" s="107">
        <f>'Population 43133'!NW75/'Population 43133'!NX75</f>
        <v>0.62616822429906538</v>
      </c>
      <c r="GP73" s="107">
        <f>'Population 43133'!NY75/'Population 43133'!NZ75</f>
        <v>0.62037037037037035</v>
      </c>
      <c r="GQ73" s="107">
        <f>'Population 43133'!OA75/'Population 43133'!OB75</f>
        <v>0.58407079646017701</v>
      </c>
      <c r="GR73" s="107">
        <f>'Population 43133'!OC75/'Population 43133'!OD75</f>
        <v>0.57272727272727275</v>
      </c>
      <c r="GS73" s="107">
        <f>'Population 43133'!OE75/'Population 43133'!OF75</f>
        <v>0.58196721311475408</v>
      </c>
      <c r="GT73" s="107">
        <f>'Population 43133'!OG75/'Population 43133'!OH75</f>
        <v>0.56557377049180324</v>
      </c>
      <c r="GU73" s="107">
        <f>'Population 43133'!OI75/'Population 43133'!OJ75</f>
        <v>0.55932203389830504</v>
      </c>
      <c r="GV73" s="107">
        <f>'Population 43133'!OK75/'Population 43133'!OL75</f>
        <v>0.56000000000000005</v>
      </c>
      <c r="GW73" s="107">
        <f>'Population 43133'!OM75/'Population 43133'!ON75</f>
        <v>0.58870967741935487</v>
      </c>
      <c r="GX73" s="107">
        <f>'Population 43133'!OO75/'Population 43133'!OP75</f>
        <v>0.57499999999999996</v>
      </c>
      <c r="GY73" s="107">
        <f>'Population 43133'!OQ75/'Population 43133'!OR75</f>
        <v>0.54098360655737709</v>
      </c>
      <c r="GZ73" s="107">
        <f>'Population 43133'!OS75/'Population 43133'!OT75</f>
        <v>0.53781512605042014</v>
      </c>
    </row>
    <row r="74" spans="1:208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  <c r="GH74" s="107">
        <f>'Population 43133'!NI76/'Population 43133'!NJ76</f>
        <v>0.73529411764705888</v>
      </c>
      <c r="GI74" s="107">
        <f>'Population 43133'!NK76/'Population 43133'!NL76</f>
        <v>0.74376417233560088</v>
      </c>
      <c r="GJ74" s="107">
        <f>'Population 43133'!NM76/'Population 43133'!NN76</f>
        <v>0.74272930648769575</v>
      </c>
      <c r="GK74" s="107">
        <f>'Population 43133'!NO76/'Population 43133'!NP76</f>
        <v>0.7433035714285714</v>
      </c>
      <c r="GL74" s="107">
        <f>'Population 43133'!NQ76/'Population 43133'!NR76</f>
        <v>0.73684210526315785</v>
      </c>
      <c r="GM74" s="107">
        <f>'Population 43133'!NS76/'Population 43133'!NT76</f>
        <v>0.73378076062639819</v>
      </c>
      <c r="GN74" s="107">
        <f>'Population 43133'!NU76/'Population 43133'!NV76</f>
        <v>0.72873563218390802</v>
      </c>
      <c r="GO74" s="107">
        <f>'Population 43133'!NW76/'Population 43133'!NX76</f>
        <v>0.71728971962616828</v>
      </c>
      <c r="GP74" s="107">
        <f>'Population 43133'!NY76/'Population 43133'!NZ76</f>
        <v>0.70883054892601427</v>
      </c>
      <c r="GQ74" s="107">
        <f>'Population 43133'!OA76/'Population 43133'!OB76</f>
        <v>0.71095571095571097</v>
      </c>
      <c r="GR74" s="107">
        <f>'Population 43133'!OC76/'Population 43133'!OD76</f>
        <v>0.70833333333333337</v>
      </c>
      <c r="GS74" s="107">
        <f>'Population 43133'!OE76/'Population 43133'!OF76</f>
        <v>0.69907407407407407</v>
      </c>
      <c r="GT74" s="107">
        <f>'Population 43133'!OG76/'Population 43133'!OH76</f>
        <v>0.69907407407407407</v>
      </c>
      <c r="GU74" s="107">
        <f>'Population 43133'!OI76/'Population 43133'!OJ76</f>
        <v>0.68721461187214616</v>
      </c>
      <c r="GV74" s="107">
        <f>'Population 43133'!OK76/'Population 43133'!OL76</f>
        <v>0.69483568075117375</v>
      </c>
      <c r="GW74" s="107">
        <f>'Population 43133'!OM76/'Population 43133'!ON76</f>
        <v>0.69605568445475641</v>
      </c>
      <c r="GX74" s="107">
        <f>'Population 43133'!OO76/'Population 43133'!OP76</f>
        <v>0.69248826291079812</v>
      </c>
      <c r="GY74" s="107">
        <f>'Population 43133'!OQ76/'Population 43133'!OR76</f>
        <v>0.69638554216867465</v>
      </c>
      <c r="GZ74" s="107">
        <f>'Population 43133'!OS76/'Population 43133'!OT76</f>
        <v>0.70192307692307687</v>
      </c>
    </row>
    <row r="75" spans="1:208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  <c r="GH75" s="107">
        <f>'Population 43133'!NI77/'Population 43133'!NJ77</f>
        <v>0.86163522012578619</v>
      </c>
      <c r="GI75" s="107">
        <f>'Population 43133'!NK77/'Population 43133'!NL77</f>
        <v>0.83229813664596275</v>
      </c>
      <c r="GJ75" s="107">
        <f>'Population 43133'!NM77/'Population 43133'!NN77</f>
        <v>0.81132075471698117</v>
      </c>
      <c r="GK75" s="107">
        <f>'Population 43133'!NO77/'Population 43133'!NP77</f>
        <v>0.81366459627329191</v>
      </c>
      <c r="GL75" s="107">
        <f>'Population 43133'!NQ77/'Population 43133'!NR77</f>
        <v>0.82389937106918243</v>
      </c>
      <c r="GM75" s="107">
        <f>'Population 43133'!NS77/'Population 43133'!NT77</f>
        <v>0.82802547770700641</v>
      </c>
      <c r="GN75" s="107">
        <f>'Population 43133'!NU77/'Population 43133'!NV77</f>
        <v>0.81456953642384111</v>
      </c>
      <c r="GO75" s="107">
        <f>'Population 43133'!NW77/'Population 43133'!NX77</f>
        <v>0.78289473684210531</v>
      </c>
      <c r="GP75" s="107">
        <f>'Population 43133'!NY77/'Population 43133'!NZ77</f>
        <v>0.7533333333333333</v>
      </c>
      <c r="GQ75" s="107">
        <f>'Population 43133'!OA77/'Population 43133'!OB77</f>
        <v>0.78082191780821919</v>
      </c>
      <c r="GR75" s="107">
        <f>'Population 43133'!OC77/'Population 43133'!OD77</f>
        <v>0.77181208053691275</v>
      </c>
      <c r="GS75" s="107">
        <f>'Population 43133'!OE77/'Population 43133'!OF77</f>
        <v>0.79720279720279719</v>
      </c>
      <c r="GT75" s="107">
        <f>'Population 43133'!OG77/'Population 43133'!OH77</f>
        <v>0.78807947019867552</v>
      </c>
      <c r="GU75" s="107">
        <f>'Population 43133'!OI77/'Population 43133'!OJ77</f>
        <v>0.7857142857142857</v>
      </c>
      <c r="GV75" s="107">
        <f>'Population 43133'!OK77/'Population 43133'!OL77</f>
        <v>0.75641025641025639</v>
      </c>
      <c r="GW75" s="107">
        <f>'Population 43133'!OM77/'Population 43133'!ON77</f>
        <v>0.79617834394904463</v>
      </c>
      <c r="GX75" s="107">
        <f>'Population 43133'!OO77/'Population 43133'!OP77</f>
        <v>0.77300613496932513</v>
      </c>
      <c r="GY75" s="107">
        <f>'Population 43133'!OQ77/'Population 43133'!OR77</f>
        <v>0.75</v>
      </c>
      <c r="GZ75" s="107">
        <f>'Population 43133'!OS77/'Population 43133'!OT77</f>
        <v>0.75624999999999998</v>
      </c>
    </row>
    <row r="76" spans="1:208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  <c r="GH76" s="107">
        <f>'Population 43133'!NI78/'Population 43133'!NJ78</f>
        <v>0.72075471698113203</v>
      </c>
      <c r="GI76" s="107">
        <f>'Population 43133'!NK78/'Population 43133'!NL78</f>
        <v>0.73605947955390338</v>
      </c>
      <c r="GJ76" s="107">
        <f>'Population 43133'!NM78/'Population 43133'!NN78</f>
        <v>0.74721189591078063</v>
      </c>
      <c r="GK76" s="107">
        <f>'Population 43133'!NO78/'Population 43133'!NP78</f>
        <v>0.74716981132075466</v>
      </c>
      <c r="GL76" s="107">
        <f>'Population 43133'!NQ78/'Population 43133'!NR78</f>
        <v>0.74524714828897343</v>
      </c>
      <c r="GM76" s="107">
        <f>'Population 43133'!NS78/'Population 43133'!NT78</f>
        <v>0.74524714828897343</v>
      </c>
      <c r="GN76" s="107">
        <f>'Population 43133'!NU78/'Population 43133'!NV78</f>
        <v>0.73180076628352486</v>
      </c>
      <c r="GO76" s="107">
        <f>'Population 43133'!NW78/'Population 43133'!NX78</f>
        <v>0.72623574144486691</v>
      </c>
      <c r="GP76" s="107">
        <f>'Population 43133'!NY78/'Population 43133'!NZ78</f>
        <v>0.74812030075187974</v>
      </c>
      <c r="GQ76" s="107">
        <f>'Population 43133'!OA78/'Population 43133'!OB78</f>
        <v>0.73828125</v>
      </c>
      <c r="GR76" s="107">
        <f>'Population 43133'!OC78/'Population 43133'!OD78</f>
        <v>0.73946360153256707</v>
      </c>
      <c r="GS76" s="107">
        <f>'Population 43133'!OE78/'Population 43133'!OF78</f>
        <v>0.72047244094488194</v>
      </c>
      <c r="GT76" s="107">
        <f>'Population 43133'!OG78/'Population 43133'!OH78</f>
        <v>0.72972972972972971</v>
      </c>
      <c r="GU76" s="107">
        <f>'Population 43133'!OI78/'Population 43133'!OJ78</f>
        <v>0.74803149606299213</v>
      </c>
      <c r="GV76" s="107">
        <f>'Population 43133'!OK78/'Population 43133'!OL78</f>
        <v>0.72619047619047616</v>
      </c>
      <c r="GW76" s="107">
        <f>'Population 43133'!OM78/'Population 43133'!ON78</f>
        <v>0.70037453183520604</v>
      </c>
      <c r="GX76" s="107">
        <f>'Population 43133'!OO78/'Population 43133'!OP78</f>
        <v>0.69767441860465118</v>
      </c>
      <c r="GY76" s="107">
        <f>'Population 43133'!OQ78/'Population 43133'!OR78</f>
        <v>0.69201520912547532</v>
      </c>
      <c r="GZ76" s="107">
        <f>'Population 43133'!OS78/'Population 43133'!OT78</f>
        <v>0.70454545454545459</v>
      </c>
    </row>
    <row r="77" spans="1:208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  <c r="GH77" s="107">
        <f>'Population 43133'!NI79/'Population 43133'!NJ79</f>
        <v>0.73993808049535603</v>
      </c>
      <c r="GI77" s="107">
        <f>'Population 43133'!NK79/'Population 43133'!NL79</f>
        <v>0.74848484848484853</v>
      </c>
      <c r="GJ77" s="107">
        <f>'Population 43133'!NM79/'Population 43133'!NN79</f>
        <v>0.76018099547511309</v>
      </c>
      <c r="GK77" s="107">
        <f>'Population 43133'!NO79/'Population 43133'!NP79</f>
        <v>0.76646706586826352</v>
      </c>
      <c r="GL77" s="107">
        <f>'Population 43133'!NQ79/'Population 43133'!NR79</f>
        <v>0.76875957120980087</v>
      </c>
      <c r="GM77" s="107">
        <f>'Population 43133'!NS79/'Population 43133'!NT79</f>
        <v>0.76802507836990597</v>
      </c>
      <c r="GN77" s="107">
        <f>'Population 43133'!NU79/'Population 43133'!NV79</f>
        <v>0.76319999999999999</v>
      </c>
      <c r="GO77" s="107">
        <f>'Population 43133'!NW79/'Population 43133'!NX79</f>
        <v>0.75782537067545308</v>
      </c>
      <c r="GP77" s="107">
        <f>'Population 43133'!NY79/'Population 43133'!NZ79</f>
        <v>0.74328859060402686</v>
      </c>
      <c r="GQ77" s="107">
        <f>'Population 43133'!OA79/'Population 43133'!OB79</f>
        <v>0.75294117647058822</v>
      </c>
      <c r="GR77" s="107">
        <f>'Population 43133'!OC79/'Population 43133'!OD79</f>
        <v>0.75919732441471577</v>
      </c>
      <c r="GS77" s="107">
        <f>'Population 43133'!OE79/'Population 43133'!OF79</f>
        <v>0.76381909547738691</v>
      </c>
      <c r="GT77" s="107">
        <f>'Population 43133'!OG79/'Population 43133'!OH79</f>
        <v>0.78431372549019607</v>
      </c>
      <c r="GU77" s="107">
        <f>'Population 43133'!OI79/'Population 43133'!OJ79</f>
        <v>0.78964941569282132</v>
      </c>
      <c r="GV77" s="107">
        <f>'Population 43133'!OK79/'Population 43133'!OL79</f>
        <v>0.78983050847457625</v>
      </c>
      <c r="GW77" s="107">
        <f>'Population 43133'!OM79/'Population 43133'!ON79</f>
        <v>0.77721088435374153</v>
      </c>
      <c r="GX77" s="107">
        <f>'Population 43133'!OO79/'Population 43133'!OP79</f>
        <v>0.7533783783783784</v>
      </c>
      <c r="GY77" s="107">
        <f>'Population 43133'!OQ79/'Population 43133'!OR79</f>
        <v>0.75485008818342147</v>
      </c>
      <c r="GZ77" s="107">
        <f>'Population 43133'!OS79/'Population 43133'!OT79</f>
        <v>0.76978417266187049</v>
      </c>
    </row>
    <row r="78" spans="1:208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  <c r="GH78" s="183">
        <f>'Population 43133'!NI80/'Population 43133'!NJ80</f>
        <v>0.76428392693302194</v>
      </c>
      <c r="GI78" s="183">
        <f>'Population 43133'!NK80/'Population 43133'!NL80</f>
        <v>0.7665641366697149</v>
      </c>
      <c r="GJ78" s="183">
        <f>'Population 43133'!NM80/'Population 43133'!NN80</f>
        <v>0.76953708312593327</v>
      </c>
      <c r="GK78" s="183">
        <f>'Population 43133'!NO80/'Population 43133'!NP80</f>
        <v>0.76794338051623645</v>
      </c>
      <c r="GL78" s="183">
        <f>'Population 43133'!NQ80/'Population 43133'!NR80</f>
        <v>0.76546629732225302</v>
      </c>
      <c r="GM78" s="183">
        <f>'Population 43133'!NS80/'Population 43133'!NT80</f>
        <v>0.76917171372515569</v>
      </c>
      <c r="GN78" s="183">
        <f>'Population 43133'!NU80/'Population 43133'!NV80</f>
        <v>0.76643776824034338</v>
      </c>
      <c r="GO78" s="183">
        <f>'Population 43133'!NW80/'Population 43133'!NX80</f>
        <v>0.76446245365979826</v>
      </c>
      <c r="GP78" s="183">
        <f>'Population 43133'!NY80/'Population 43133'!NZ80</f>
        <v>0.76257150175019206</v>
      </c>
      <c r="GQ78" s="183">
        <f>'Population 43133'!OA80/'Population 43133'!OB80</f>
        <v>0.76446492575524838</v>
      </c>
      <c r="GR78" s="183">
        <f>'Population 43133'!OC80/'Population 43133'!OD80</f>
        <v>0.76545086119554206</v>
      </c>
      <c r="GS78" s="183">
        <f>'Population 43133'!OE80/'Population 43133'!OF80</f>
        <v>0.76560147231052367</v>
      </c>
      <c r="GT78" s="183">
        <f>'Population 43133'!OG80/'Population 43133'!OH80</f>
        <v>0.7670492348636061</v>
      </c>
      <c r="GU78" s="183">
        <f>'Population 43133'!OI80/'Population 43133'!OJ80</f>
        <v>0.76774031202818316</v>
      </c>
      <c r="GV78" s="183">
        <f>'Population 43133'!OK80/'Population 43133'!OL80</f>
        <v>0.76594852879537267</v>
      </c>
      <c r="GW78" s="183">
        <f>'Population 43133'!OM80/'Population 43133'!ON80</f>
        <v>0.76254405101527101</v>
      </c>
      <c r="GX78" s="183">
        <f>'Population 43133'!OO80/'Population 43133'!OP80</f>
        <v>0.75813128326434065</v>
      </c>
      <c r="GY78" s="183">
        <f>'Population 43133'!OQ80/'Population 43133'!OR80</f>
        <v>0.75677995193958114</v>
      </c>
      <c r="GZ78" s="183">
        <f>'Population 43133'!OS80/'Population 43133'!OT80</f>
        <v>0.76127022583715498</v>
      </c>
    </row>
    <row r="79" spans="1:208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  <c r="GH79" s="107">
        <f>'Population 43133'!NI81/'Population 43133'!NJ81</f>
        <v>0.71568627450980393</v>
      </c>
      <c r="GI79" s="107">
        <f>'Population 43133'!NK81/'Population 43133'!NL81</f>
        <v>0.74226804123711343</v>
      </c>
      <c r="GJ79" s="107">
        <f>'Population 43133'!NM81/'Population 43133'!NN81</f>
        <v>0.73</v>
      </c>
      <c r="GK79" s="107">
        <f>'Population 43133'!NO81/'Population 43133'!NP81</f>
        <v>0.74509803921568629</v>
      </c>
      <c r="GL79" s="107">
        <f>'Population 43133'!NQ81/'Population 43133'!NR81</f>
        <v>0.77450980392156865</v>
      </c>
      <c r="GM79" s="107">
        <f>'Population 43133'!NS81/'Population 43133'!NT81</f>
        <v>0.78125</v>
      </c>
      <c r="GN79" s="107">
        <f>'Population 43133'!NU81/'Population 43133'!NV81</f>
        <v>0.78021978021978022</v>
      </c>
      <c r="GO79" s="107">
        <f>'Population 43133'!NW81/'Population 43133'!NX81</f>
        <v>0.76923076923076927</v>
      </c>
      <c r="GP79" s="107">
        <f>'Population 43133'!NY81/'Population 43133'!NZ81</f>
        <v>0.75862068965517238</v>
      </c>
      <c r="GQ79" s="107">
        <f>'Population 43133'!OA81/'Population 43133'!OB81</f>
        <v>0.69148936170212771</v>
      </c>
      <c r="GR79" s="107">
        <f>'Population 43133'!OC81/'Population 43133'!OD81</f>
        <v>0.68</v>
      </c>
      <c r="GS79" s="107">
        <f>'Population 43133'!OE81/'Population 43133'!OF81</f>
        <v>0.69892473118279574</v>
      </c>
      <c r="GT79" s="107">
        <f>'Population 43133'!OG81/'Population 43133'!OH81</f>
        <v>0.73404255319148937</v>
      </c>
      <c r="GU79" s="107">
        <f>'Population 43133'!OI81/'Population 43133'!OJ81</f>
        <v>0.73913043478260865</v>
      </c>
      <c r="GV79" s="107">
        <f>'Population 43133'!OK81/'Population 43133'!OL81</f>
        <v>0.74468085106382975</v>
      </c>
      <c r="GW79" s="107">
        <f>'Population 43133'!OM81/'Population 43133'!ON81</f>
        <v>0.75257731958762886</v>
      </c>
      <c r="GX79" s="107">
        <f>'Population 43133'!OO81/'Population 43133'!OP81</f>
        <v>0.75</v>
      </c>
      <c r="GY79" s="107">
        <f>'Population 43133'!OQ81/'Population 43133'!OR81</f>
        <v>0.75</v>
      </c>
      <c r="GZ79" s="107">
        <f>'Population 43133'!OS81/'Population 43133'!OT81</f>
        <v>0.75247524752475248</v>
      </c>
    </row>
    <row r="80" spans="1:208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  <c r="GH80" s="107">
        <f>'Population 43133'!NI82/'Population 43133'!NJ82</f>
        <v>0.72727272727272729</v>
      </c>
      <c r="GI80" s="107">
        <f>'Population 43133'!NK82/'Population 43133'!NL82</f>
        <v>0.76530612244897955</v>
      </c>
      <c r="GJ80" s="107">
        <f>'Population 43133'!NM82/'Population 43133'!NN82</f>
        <v>0.75757575757575757</v>
      </c>
      <c r="GK80" s="107">
        <f>'Population 43133'!NO82/'Population 43133'!NP82</f>
        <v>0.75</v>
      </c>
      <c r="GL80" s="107">
        <f>'Population 43133'!NQ82/'Population 43133'!NR82</f>
        <v>0.78640776699029125</v>
      </c>
      <c r="GM80" s="107">
        <f>'Population 43133'!NS82/'Population 43133'!NT82</f>
        <v>0.78</v>
      </c>
      <c r="GN80" s="107">
        <f>'Population 43133'!NU82/'Population 43133'!NV82</f>
        <v>0.79381443298969068</v>
      </c>
      <c r="GO80" s="107">
        <f>'Population 43133'!NW82/'Population 43133'!NX82</f>
        <v>0.8</v>
      </c>
      <c r="GP80" s="107">
        <f>'Population 43133'!NY82/'Population 43133'!NZ82</f>
        <v>0.8089887640449438</v>
      </c>
      <c r="GQ80" s="107">
        <f>'Population 43133'!OA82/'Population 43133'!OB82</f>
        <v>0.797752808988764</v>
      </c>
      <c r="GR80" s="107">
        <f>'Population 43133'!OC82/'Population 43133'!OD82</f>
        <v>0.81111111111111112</v>
      </c>
      <c r="GS80" s="107">
        <f>'Population 43133'!OE82/'Population 43133'!OF82</f>
        <v>0.76470588235294112</v>
      </c>
      <c r="GT80" s="107">
        <f>'Population 43133'!OG82/'Population 43133'!OH82</f>
        <v>0.73118279569892475</v>
      </c>
      <c r="GU80" s="107">
        <f>'Population 43133'!OI82/'Population 43133'!OJ82</f>
        <v>0.72631578947368425</v>
      </c>
      <c r="GV80" s="107">
        <f>'Population 43133'!OK82/'Population 43133'!OL82</f>
        <v>0.72527472527472525</v>
      </c>
      <c r="GW80" s="107">
        <f>'Population 43133'!OM82/'Population 43133'!ON82</f>
        <v>0.74193548387096775</v>
      </c>
      <c r="GX80" s="107">
        <f>'Population 43133'!OO82/'Population 43133'!OP82</f>
        <v>0.71875</v>
      </c>
      <c r="GY80" s="107">
        <f>'Population 43133'!OQ82/'Population 43133'!OR82</f>
        <v>0.72043010752688175</v>
      </c>
      <c r="GZ80" s="107">
        <f>'Population 43133'!OS82/'Population 43133'!OT82</f>
        <v>0.76923076923076927</v>
      </c>
    </row>
    <row r="81" spans="1:208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  <c r="GH81" s="107">
        <f>'Population 43133'!NI83/'Population 43133'!NJ83</f>
        <v>0.71846435100548445</v>
      </c>
      <c r="GI81" s="107">
        <f>'Population 43133'!NK83/'Population 43133'!NL83</f>
        <v>0.72037037037037033</v>
      </c>
      <c r="GJ81" s="107">
        <f>'Population 43133'!NM83/'Population 43133'!NN83</f>
        <v>0.71633752244165172</v>
      </c>
      <c r="GK81" s="107">
        <f>'Population 43133'!NO83/'Population 43133'!NP83</f>
        <v>0.71611721611721613</v>
      </c>
      <c r="GL81" s="107">
        <f>'Population 43133'!NQ83/'Population 43133'!NR83</f>
        <v>0.71669793621013134</v>
      </c>
      <c r="GM81" s="107">
        <f>'Population 43133'!NS83/'Population 43133'!NT83</f>
        <v>0.71373307543520315</v>
      </c>
      <c r="GN81" s="107">
        <f>'Population 43133'!NU83/'Population 43133'!NV83</f>
        <v>0.71713147410358569</v>
      </c>
      <c r="GO81" s="107">
        <f>'Population 43133'!NW83/'Population 43133'!NX83</f>
        <v>0.71822033898305082</v>
      </c>
      <c r="GP81" s="107">
        <f>'Population 43133'!NY83/'Population 43133'!NZ83</f>
        <v>0.71371769383697814</v>
      </c>
      <c r="GQ81" s="107">
        <f>'Population 43133'!OA83/'Population 43133'!OB83</f>
        <v>0.71283095723014256</v>
      </c>
      <c r="GR81" s="107">
        <f>'Population 43133'!OC83/'Population 43133'!OD83</f>
        <v>0.71285140562248994</v>
      </c>
      <c r="GS81" s="107">
        <f>'Population 43133'!OE83/'Population 43133'!OF83</f>
        <v>0.74117647058823533</v>
      </c>
      <c r="GT81" s="107">
        <f>'Population 43133'!OG83/'Population 43133'!OH83</f>
        <v>0.75638506876227896</v>
      </c>
      <c r="GU81" s="107">
        <f>'Population 43133'!OI83/'Population 43133'!OJ83</f>
        <v>0.77171717171717169</v>
      </c>
      <c r="GV81" s="107">
        <f>'Population 43133'!OK83/'Population 43133'!OL83</f>
        <v>0.77189409368635442</v>
      </c>
      <c r="GW81" s="107">
        <f>'Population 43133'!OM83/'Population 43133'!ON83</f>
        <v>0.77045908183632739</v>
      </c>
      <c r="GX81" s="107">
        <f>'Population 43133'!OO83/'Population 43133'!OP83</f>
        <v>0.76725838264299806</v>
      </c>
      <c r="GY81" s="107">
        <f>'Population 43133'!OQ83/'Population 43133'!OR83</f>
        <v>0.7684630738522954</v>
      </c>
      <c r="GZ81" s="107">
        <f>'Population 43133'!OS83/'Population 43133'!OT83</f>
        <v>0.7834008097165992</v>
      </c>
    </row>
    <row r="82" spans="1:208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  <c r="GH82" s="107">
        <f>'Population 43133'!NI84/'Population 43133'!NJ84</f>
        <v>0.75627240143369179</v>
      </c>
      <c r="GI82" s="107">
        <f>'Population 43133'!NK84/'Population 43133'!NL84</f>
        <v>0.75905797101449279</v>
      </c>
      <c r="GJ82" s="107">
        <f>'Population 43133'!NM84/'Population 43133'!NN84</f>
        <v>0.74731182795698925</v>
      </c>
      <c r="GK82" s="107">
        <f>'Population 43133'!NO84/'Population 43133'!NP84</f>
        <v>0.74863387978142082</v>
      </c>
      <c r="GL82" s="107">
        <f>'Population 43133'!NQ84/'Population 43133'!NR84</f>
        <v>0.74774774774774777</v>
      </c>
      <c r="GM82" s="107">
        <f>'Population 43133'!NS84/'Population 43133'!NT84</f>
        <v>0.75278810408921937</v>
      </c>
      <c r="GN82" s="107">
        <f>'Population 43133'!NU84/'Population 43133'!NV84</f>
        <v>0.73831775700934577</v>
      </c>
      <c r="GO82" s="107">
        <f>'Population 43133'!NW84/'Population 43133'!NX84</f>
        <v>0.76226415094339628</v>
      </c>
      <c r="GP82" s="107">
        <f>'Population 43133'!NY84/'Population 43133'!NZ84</f>
        <v>0.77906976744186052</v>
      </c>
      <c r="GQ82" s="107">
        <f>'Population 43133'!OA84/'Population 43133'!OB84</f>
        <v>0.79961464354527934</v>
      </c>
      <c r="GR82" s="107">
        <f>'Population 43133'!OC84/'Population 43133'!OD84</f>
        <v>0.79607843137254897</v>
      </c>
      <c r="GS82" s="107">
        <f>'Population 43133'!OE84/'Population 43133'!OF84</f>
        <v>0.78476190476190477</v>
      </c>
      <c r="GT82" s="107">
        <f>'Population 43133'!OG84/'Population 43133'!OH84</f>
        <v>0.7720588235294118</v>
      </c>
      <c r="GU82" s="107">
        <f>'Population 43133'!OI84/'Population 43133'!OJ84</f>
        <v>0.76014760147601479</v>
      </c>
      <c r="GV82" s="107">
        <f>'Population 43133'!OK84/'Population 43133'!OL84</f>
        <v>0.76761904761904765</v>
      </c>
      <c r="GW82" s="107">
        <f>'Population 43133'!OM84/'Population 43133'!ON84</f>
        <v>0.75378787878787878</v>
      </c>
      <c r="GX82" s="107">
        <f>'Population 43133'!OO84/'Population 43133'!OP84</f>
        <v>0.74573055028462998</v>
      </c>
      <c r="GY82" s="107">
        <f>'Population 43133'!OQ84/'Population 43133'!OR84</f>
        <v>0.75339805825242723</v>
      </c>
      <c r="GZ82" s="107">
        <f>'Population 43133'!OS84/'Population 43133'!OT84</f>
        <v>0.7564870259481038</v>
      </c>
    </row>
    <row r="83" spans="1:208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  <c r="GH83" s="107">
        <f>'Population 43133'!NI85/'Population 43133'!NJ85</f>
        <v>0.76704545454545459</v>
      </c>
      <c r="GI83" s="107">
        <f>'Population 43133'!NK85/'Population 43133'!NL85</f>
        <v>0.75</v>
      </c>
      <c r="GJ83" s="107">
        <f>'Population 43133'!NM85/'Population 43133'!NN85</f>
        <v>0.74930362116991645</v>
      </c>
      <c r="GK83" s="107">
        <f>'Population 43133'!NO85/'Population 43133'!NP85</f>
        <v>0.77556818181818177</v>
      </c>
      <c r="GL83" s="107">
        <f>'Population 43133'!NQ85/'Population 43133'!NR85</f>
        <v>0.78186968838526916</v>
      </c>
      <c r="GM83" s="107">
        <f>'Population 43133'!NS85/'Population 43133'!NT85</f>
        <v>0.78632478632478631</v>
      </c>
      <c r="GN83" s="107">
        <f>'Population 43133'!NU85/'Population 43133'!NV85</f>
        <v>0.79202279202279202</v>
      </c>
      <c r="GO83" s="107">
        <f>'Population 43133'!NW85/'Population 43133'!NX85</f>
        <v>0.80635838150289019</v>
      </c>
      <c r="GP83" s="107">
        <f>'Population 43133'!NY85/'Population 43133'!NZ85</f>
        <v>0.79250720461095103</v>
      </c>
      <c r="GQ83" s="107">
        <f>'Population 43133'!OA85/'Population 43133'!OB85</f>
        <v>0.79831932773109249</v>
      </c>
      <c r="GR83" s="107">
        <f>'Population 43133'!OC85/'Population 43133'!OD85</f>
        <v>0.81016042780748665</v>
      </c>
      <c r="GS83" s="107">
        <f>'Population 43133'!OE85/'Population 43133'!OF85</f>
        <v>0.81347150259067358</v>
      </c>
      <c r="GT83" s="107">
        <f>'Population 43133'!OG85/'Population 43133'!OH85</f>
        <v>0.80645161290322576</v>
      </c>
      <c r="GU83" s="107">
        <f>'Population 43133'!OI85/'Population 43133'!OJ85</f>
        <v>0.79761904761904767</v>
      </c>
      <c r="GV83" s="107">
        <f>'Population 43133'!OK85/'Population 43133'!OL85</f>
        <v>0.78504672897196259</v>
      </c>
      <c r="GW83" s="107">
        <f>'Population 43133'!OM85/'Population 43133'!ON85</f>
        <v>0.78669724770642202</v>
      </c>
      <c r="GX83" s="107">
        <f>'Population 43133'!OO85/'Population 43133'!OP85</f>
        <v>0.79205607476635509</v>
      </c>
      <c r="GY83" s="107">
        <f>'Population 43133'!OQ85/'Population 43133'!OR85</f>
        <v>0.74392935982339958</v>
      </c>
      <c r="GZ83" s="107">
        <f>'Population 43133'!OS85/'Population 43133'!OT85</f>
        <v>0.78538812785388123</v>
      </c>
    </row>
    <row r="84" spans="1:208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  <c r="GH84" s="107">
        <f>'Population 43133'!NI86/'Population 43133'!NJ86</f>
        <v>0.72251308900523559</v>
      </c>
      <c r="GI84" s="107">
        <f>'Population 43133'!NK86/'Population 43133'!NL86</f>
        <v>0.69696969696969702</v>
      </c>
      <c r="GJ84" s="107">
        <f>'Population 43133'!NM86/'Population 43133'!NN86</f>
        <v>0.71356783919597988</v>
      </c>
      <c r="GK84" s="107">
        <f>'Population 43133'!NO86/'Population 43133'!NP86</f>
        <v>0.71499999999999997</v>
      </c>
      <c r="GL84" s="107">
        <f>'Population 43133'!NQ86/'Population 43133'!NR86</f>
        <v>0.72549019607843135</v>
      </c>
      <c r="GM84" s="107">
        <f>'Population 43133'!NS86/'Population 43133'!NT86</f>
        <v>0.71359223300970875</v>
      </c>
      <c r="GN84" s="107">
        <f>'Population 43133'!NU86/'Population 43133'!NV86</f>
        <v>0.71844660194174759</v>
      </c>
      <c r="GO84" s="107">
        <f>'Population 43133'!NW86/'Population 43133'!NX86</f>
        <v>0.73096446700507611</v>
      </c>
      <c r="GP84" s="107">
        <f>'Population 43133'!NY86/'Population 43133'!NZ86</f>
        <v>0.74611398963730569</v>
      </c>
      <c r="GQ84" s="107">
        <f>'Population 43133'!OA86/'Population 43133'!OB86</f>
        <v>0.73118279569892475</v>
      </c>
      <c r="GR84" s="107">
        <f>'Population 43133'!OC86/'Population 43133'!OD86</f>
        <v>0.734375</v>
      </c>
      <c r="GS84" s="107">
        <f>'Population 43133'!OE86/'Population 43133'!OF86</f>
        <v>0.72340425531914898</v>
      </c>
      <c r="GT84" s="107">
        <f>'Population 43133'!OG86/'Population 43133'!OH86</f>
        <v>0.70370370370370372</v>
      </c>
      <c r="GU84" s="107">
        <f>'Population 43133'!OI86/'Population 43133'!OJ86</f>
        <v>0.67708333333333337</v>
      </c>
      <c r="GV84" s="107">
        <f>'Population 43133'!OK86/'Population 43133'!OL86</f>
        <v>0.65405405405405403</v>
      </c>
      <c r="GW84" s="107">
        <f>'Population 43133'!OM86/'Population 43133'!ON86</f>
        <v>0.62983425414364635</v>
      </c>
      <c r="GX84" s="107">
        <f>'Population 43133'!OO86/'Population 43133'!OP86</f>
        <v>0.63068181818181823</v>
      </c>
      <c r="GY84" s="107">
        <f>'Population 43133'!OQ86/'Population 43133'!OR86</f>
        <v>0.65</v>
      </c>
      <c r="GZ84" s="107">
        <f>'Population 43133'!OS86/'Population 43133'!OT86</f>
        <v>0.68823529411764706</v>
      </c>
    </row>
    <row r="85" spans="1:208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  <c r="GH85" s="107">
        <f>'Population 43133'!NI87/'Population 43133'!NJ87</f>
        <v>0.72280701754385968</v>
      </c>
      <c r="GI85" s="107">
        <f>'Population 43133'!NK87/'Population 43133'!NL87</f>
        <v>0.71478260869565213</v>
      </c>
      <c r="GJ85" s="107">
        <f>'Population 43133'!NM87/'Population 43133'!NN87</f>
        <v>0.70862068965517244</v>
      </c>
      <c r="GK85" s="107">
        <f>'Population 43133'!NO87/'Population 43133'!NP87</f>
        <v>0.70138888888888884</v>
      </c>
      <c r="GL85" s="107">
        <f>'Population 43133'!NQ87/'Population 43133'!NR87</f>
        <v>0.70471014492753625</v>
      </c>
      <c r="GM85" s="107">
        <f>'Population 43133'!NS87/'Population 43133'!NT87</f>
        <v>0.70450450450450453</v>
      </c>
      <c r="GN85" s="107">
        <f>'Population 43133'!NU87/'Population 43133'!NV87</f>
        <v>0.70250896057347667</v>
      </c>
      <c r="GO85" s="107">
        <f>'Population 43133'!NW87/'Population 43133'!NX87</f>
        <v>0.70337477797513326</v>
      </c>
      <c r="GP85" s="107">
        <f>'Population 43133'!NY87/'Population 43133'!NZ87</f>
        <v>0.70545454545454545</v>
      </c>
      <c r="GQ85" s="107">
        <f>'Population 43133'!OA87/'Population 43133'!OB87</f>
        <v>0.69299820466786355</v>
      </c>
      <c r="GR85" s="107">
        <f>'Population 43133'!OC87/'Population 43133'!OD87</f>
        <v>0.69369369369369371</v>
      </c>
      <c r="GS85" s="107">
        <f>'Population 43133'!OE87/'Population 43133'!OF87</f>
        <v>0.70471014492753625</v>
      </c>
      <c r="GT85" s="107">
        <f>'Population 43133'!OG87/'Population 43133'!OH87</f>
        <v>0.72313296903460833</v>
      </c>
      <c r="GU85" s="107">
        <f>'Population 43133'!OI87/'Population 43133'!OJ87</f>
        <v>0.71654929577464788</v>
      </c>
      <c r="GV85" s="107">
        <f>'Population 43133'!OK87/'Population 43133'!OL87</f>
        <v>0.71853146853146854</v>
      </c>
      <c r="GW85" s="107">
        <f>'Population 43133'!OM87/'Population 43133'!ON87</f>
        <v>0.72291296625222023</v>
      </c>
      <c r="GX85" s="107">
        <f>'Population 43133'!OO87/'Population 43133'!OP87</f>
        <v>0.71654929577464788</v>
      </c>
      <c r="GY85" s="107">
        <f>'Population 43133'!OQ87/'Population 43133'!OR87</f>
        <v>0.71024734982332161</v>
      </c>
      <c r="GZ85" s="107">
        <f>'Population 43133'!OS87/'Population 43133'!OT87</f>
        <v>0.70718232044198892</v>
      </c>
    </row>
    <row r="86" spans="1:208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  <c r="GH86" s="107">
        <f>'Population 43133'!NI88/'Population 43133'!NJ88</f>
        <v>0.76428571428571423</v>
      </c>
      <c r="GI86" s="107">
        <f>'Population 43133'!NK88/'Population 43133'!NL88</f>
        <v>0.76388888888888884</v>
      </c>
      <c r="GJ86" s="107">
        <f>'Population 43133'!NM88/'Population 43133'!NN88</f>
        <v>0.78723404255319152</v>
      </c>
      <c r="GK86" s="107">
        <f>'Population 43133'!NO88/'Population 43133'!NP88</f>
        <v>0.77941176470588236</v>
      </c>
      <c r="GL86" s="107">
        <f>'Population 43133'!NQ88/'Population 43133'!NR88</f>
        <v>0.75968992248062017</v>
      </c>
      <c r="GM86" s="107">
        <f>'Population 43133'!NS88/'Population 43133'!NT88</f>
        <v>0.73983739837398377</v>
      </c>
      <c r="GN86" s="107">
        <f>'Population 43133'!NU88/'Population 43133'!NV88</f>
        <v>0.72799999999999998</v>
      </c>
      <c r="GO86" s="107">
        <f>'Population 43133'!NW88/'Population 43133'!NX88</f>
        <v>0.72499999999999998</v>
      </c>
      <c r="GP86" s="107">
        <f>'Population 43133'!NY88/'Population 43133'!NZ88</f>
        <v>0.70731707317073167</v>
      </c>
      <c r="GQ86" s="107">
        <f>'Population 43133'!OA88/'Population 43133'!OB88</f>
        <v>0.69421487603305787</v>
      </c>
      <c r="GR86" s="107">
        <f>'Population 43133'!OC88/'Population 43133'!OD88</f>
        <v>0.68032786885245899</v>
      </c>
      <c r="GS86" s="107">
        <f>'Population 43133'!OE88/'Population 43133'!OF88</f>
        <v>0.68</v>
      </c>
      <c r="GT86" s="107">
        <f>'Population 43133'!OG88/'Population 43133'!OH88</f>
        <v>0.7142857142857143</v>
      </c>
      <c r="GU86" s="107">
        <f>'Population 43133'!OI88/'Population 43133'!OJ88</f>
        <v>0.70940170940170943</v>
      </c>
      <c r="GV86" s="107">
        <f>'Population 43133'!OK88/'Population 43133'!OL88</f>
        <v>0.71551724137931039</v>
      </c>
      <c r="GW86" s="107">
        <f>'Population 43133'!OM88/'Population 43133'!ON88</f>
        <v>0.71199999999999997</v>
      </c>
      <c r="GX86" s="107">
        <f>'Population 43133'!OO88/'Population 43133'!OP88</f>
        <v>0.69465648854961837</v>
      </c>
      <c r="GY86" s="107">
        <f>'Population 43133'!OQ88/'Population 43133'!OR88</f>
        <v>0.65714285714285714</v>
      </c>
      <c r="GZ86" s="107">
        <f>'Population 43133'!OS88/'Population 43133'!OT88</f>
        <v>0.66423357664233573</v>
      </c>
    </row>
    <row r="87" spans="1:208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  <c r="GH87" s="107">
        <f>'Population 43133'!NI89/'Population 43133'!NJ89</f>
        <v>0.66666666666666663</v>
      </c>
      <c r="GI87" s="107">
        <f>'Population 43133'!NK89/'Population 43133'!NL89</f>
        <v>0.70370370370370372</v>
      </c>
      <c r="GJ87" s="107">
        <f>'Population 43133'!NM89/'Population 43133'!NN89</f>
        <v>0.68</v>
      </c>
      <c r="GK87" s="107">
        <f>'Population 43133'!NO89/'Population 43133'!NP89</f>
        <v>0.66666666666666663</v>
      </c>
      <c r="GL87" s="107">
        <f>'Population 43133'!NQ89/'Population 43133'!NR89</f>
        <v>0.65384615384615385</v>
      </c>
      <c r="GM87" s="107">
        <f>'Population 43133'!NS89/'Population 43133'!NT89</f>
        <v>0.65384615384615385</v>
      </c>
      <c r="GN87" s="107">
        <f>'Population 43133'!NU89/'Population 43133'!NV89</f>
        <v>0.7142857142857143</v>
      </c>
      <c r="GO87" s="107">
        <f>'Population 43133'!NW89/'Population 43133'!NX89</f>
        <v>0.6428571428571429</v>
      </c>
      <c r="GP87" s="107">
        <f>'Population 43133'!NY89/'Population 43133'!NZ89</f>
        <v>0.65384615384615385</v>
      </c>
      <c r="GQ87" s="107">
        <f>'Population 43133'!OA89/'Population 43133'!OB89</f>
        <v>0.64</v>
      </c>
      <c r="GR87" s="107">
        <f>'Population 43133'!OC89/'Population 43133'!OD89</f>
        <v>0.6</v>
      </c>
      <c r="GS87" s="107">
        <f>'Population 43133'!OE89/'Population 43133'!OF89</f>
        <v>0.59375</v>
      </c>
      <c r="GT87" s="107">
        <f>'Population 43133'!OG89/'Population 43133'!OH89</f>
        <v>0.59375</v>
      </c>
      <c r="GU87" s="107">
        <f>'Population 43133'!OI89/'Population 43133'!OJ89</f>
        <v>0.58333333333333337</v>
      </c>
      <c r="GV87" s="107">
        <f>'Population 43133'!OK89/'Population 43133'!OL89</f>
        <v>0.58823529411764708</v>
      </c>
      <c r="GW87" s="107">
        <f>'Population 43133'!OM89/'Population 43133'!ON89</f>
        <v>0.60606060606060608</v>
      </c>
      <c r="GX87" s="107">
        <f>'Population 43133'!OO89/'Population 43133'!OP89</f>
        <v>0.64516129032258063</v>
      </c>
      <c r="GY87" s="107">
        <f>'Population 43133'!OQ89/'Population 43133'!OR89</f>
        <v>0.65517241379310343</v>
      </c>
      <c r="GZ87" s="107">
        <f>'Population 43133'!OS89/'Population 43133'!OT89</f>
        <v>0.68965517241379315</v>
      </c>
    </row>
    <row r="88" spans="1:208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  <c r="GH88" s="107">
        <f>'Population 43133'!NI90/'Population 43133'!NJ90</f>
        <v>0.86813186813186816</v>
      </c>
      <c r="GI88" s="107">
        <f>'Population 43133'!NK90/'Population 43133'!NL90</f>
        <v>0.86813186813186816</v>
      </c>
      <c r="GJ88" s="107">
        <f>'Population 43133'!NM90/'Population 43133'!NN90</f>
        <v>0.86904761904761907</v>
      </c>
      <c r="GK88" s="107">
        <f>'Population 43133'!NO90/'Population 43133'!NP90</f>
        <v>0.86250000000000004</v>
      </c>
      <c r="GL88" s="107">
        <f>'Population 43133'!NQ90/'Population 43133'!NR90</f>
        <v>0.8571428571428571</v>
      </c>
      <c r="GM88" s="107">
        <f>'Population 43133'!NS90/'Population 43133'!NT90</f>
        <v>0.85333333333333339</v>
      </c>
      <c r="GN88" s="107">
        <f>'Population 43133'!NU90/'Population 43133'!NV90</f>
        <v>0.84722222222222221</v>
      </c>
      <c r="GO88" s="107">
        <f>'Population 43133'!NW90/'Population 43133'!NX90</f>
        <v>0.84057971014492749</v>
      </c>
      <c r="GP88" s="107">
        <f>'Population 43133'!NY90/'Population 43133'!NZ90</f>
        <v>0.83783783783783783</v>
      </c>
      <c r="GQ88" s="107">
        <f>'Population 43133'!OA90/'Population 43133'!OB90</f>
        <v>0.80769230769230771</v>
      </c>
      <c r="GR88" s="107">
        <f>'Population 43133'!OC90/'Population 43133'!OD90</f>
        <v>0.82857142857142863</v>
      </c>
      <c r="GS88" s="107">
        <f>'Population 43133'!OE90/'Population 43133'!OF90</f>
        <v>0.80821917808219179</v>
      </c>
      <c r="GT88" s="107">
        <f>'Population 43133'!OG90/'Population 43133'!OH90</f>
        <v>0.78260869565217395</v>
      </c>
      <c r="GU88" s="107">
        <f>'Population 43133'!OI90/'Population 43133'!OJ90</f>
        <v>0.79710144927536231</v>
      </c>
      <c r="GV88" s="107">
        <f>'Population 43133'!OK90/'Population 43133'!OL90</f>
        <v>0.77941176470588236</v>
      </c>
      <c r="GW88" s="107">
        <f>'Population 43133'!OM90/'Population 43133'!ON90</f>
        <v>0.75757575757575757</v>
      </c>
      <c r="GX88" s="107">
        <f>'Population 43133'!OO90/'Population 43133'!OP90</f>
        <v>0.77777777777777779</v>
      </c>
      <c r="GY88" s="107">
        <f>'Population 43133'!OQ90/'Population 43133'!OR90</f>
        <v>0.70588235294117652</v>
      </c>
      <c r="GZ88" s="107">
        <f>'Population 43133'!OS90/'Population 43133'!OT90</f>
        <v>0.7142857142857143</v>
      </c>
    </row>
    <row r="89" spans="1:208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  <c r="GH89" s="107">
        <f>'Population 43133'!NI91/'Population 43133'!NJ91</f>
        <v>0.7142857142857143</v>
      </c>
      <c r="GI89" s="107">
        <f>'Population 43133'!NK91/'Population 43133'!NL91</f>
        <v>0.72380952380952379</v>
      </c>
      <c r="GJ89" s="107">
        <f>'Population 43133'!NM91/'Population 43133'!NN91</f>
        <v>0.68932038834951459</v>
      </c>
      <c r="GK89" s="107">
        <f>'Population 43133'!NO91/'Population 43133'!NP91</f>
        <v>0.71287128712871284</v>
      </c>
      <c r="GL89" s="107">
        <f>'Population 43133'!NQ91/'Population 43133'!NR91</f>
        <v>0.70476190476190481</v>
      </c>
      <c r="GM89" s="107">
        <f>'Population 43133'!NS91/'Population 43133'!NT91</f>
        <v>0.74285714285714288</v>
      </c>
      <c r="GN89" s="107">
        <f>'Population 43133'!NU91/'Population 43133'!NV91</f>
        <v>0.75</v>
      </c>
      <c r="GO89" s="107">
        <f>'Population 43133'!NW91/'Population 43133'!NX91</f>
        <v>0.73267326732673266</v>
      </c>
      <c r="GP89" s="107">
        <f>'Population 43133'!NY91/'Population 43133'!NZ91</f>
        <v>0.73333333333333328</v>
      </c>
      <c r="GQ89" s="107">
        <f>'Population 43133'!OA91/'Population 43133'!OB91</f>
        <v>0.7142857142857143</v>
      </c>
      <c r="GR89" s="107">
        <f>'Population 43133'!OC91/'Population 43133'!OD91</f>
        <v>0.73148148148148151</v>
      </c>
      <c r="GS89" s="107">
        <f>'Population 43133'!OE91/'Population 43133'!OF91</f>
        <v>0.7567567567567568</v>
      </c>
      <c r="GT89" s="107">
        <f>'Population 43133'!OG91/'Population 43133'!OH91</f>
        <v>0.7567567567567568</v>
      </c>
      <c r="GU89" s="107">
        <f>'Population 43133'!OI91/'Population 43133'!OJ91</f>
        <v>0.79661016949152541</v>
      </c>
      <c r="GV89" s="107">
        <f>'Population 43133'!OK91/'Population 43133'!OL91</f>
        <v>0.78991596638655459</v>
      </c>
      <c r="GW89" s="107">
        <f>'Population 43133'!OM91/'Population 43133'!ON91</f>
        <v>0.75</v>
      </c>
      <c r="GX89" s="107">
        <f>'Population 43133'!OO91/'Population 43133'!OP91</f>
        <v>0.72173913043478266</v>
      </c>
      <c r="GY89" s="107">
        <f>'Population 43133'!OQ91/'Population 43133'!OR91</f>
        <v>0.70909090909090911</v>
      </c>
      <c r="GZ89" s="107">
        <f>'Population 43133'!OS91/'Population 43133'!OT91</f>
        <v>0.72972972972972971</v>
      </c>
    </row>
    <row r="90" spans="1:208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  <c r="GH90" s="107">
        <f>'Population 43133'!NI92/'Population 43133'!NJ92</f>
        <v>0.76698014629049116</v>
      </c>
      <c r="GI90" s="107">
        <f>'Population 43133'!NK92/'Population 43133'!NL92</f>
        <v>0.76748971193415638</v>
      </c>
      <c r="GJ90" s="107">
        <f>'Population 43133'!NM92/'Population 43133'!NN92</f>
        <v>0.76859504132231404</v>
      </c>
      <c r="GK90" s="107">
        <f>'Population 43133'!NO92/'Population 43133'!NP92</f>
        <v>0.76301806588735388</v>
      </c>
      <c r="GL90" s="107">
        <f>'Population 43133'!NQ92/'Population 43133'!NR92</f>
        <v>0.7813852813852814</v>
      </c>
      <c r="GM90" s="107">
        <f>'Population 43133'!NS92/'Population 43133'!NT92</f>
        <v>0.7825136612021858</v>
      </c>
      <c r="GN90" s="107">
        <f>'Population 43133'!NU92/'Population 43133'!NV92</f>
        <v>0.77618522601984563</v>
      </c>
      <c r="GO90" s="107">
        <f>'Population 43133'!NW92/'Population 43133'!NX92</f>
        <v>0.78953229398663693</v>
      </c>
      <c r="GP90" s="107">
        <f>'Population 43133'!NY92/'Population 43133'!NZ92</f>
        <v>0.78594594594594591</v>
      </c>
      <c r="GQ90" s="107">
        <f>'Population 43133'!OA92/'Population 43133'!OB92</f>
        <v>0.7752928647497338</v>
      </c>
      <c r="GR90" s="107">
        <f>'Population 43133'!OC92/'Population 43133'!OD92</f>
        <v>0.78177966101694918</v>
      </c>
      <c r="GS90" s="107">
        <f>'Population 43133'!OE92/'Population 43133'!OF92</f>
        <v>0.79396462018730485</v>
      </c>
      <c r="GT90" s="107">
        <f>'Population 43133'!OG92/'Population 43133'!OH92</f>
        <v>0.79249217935349325</v>
      </c>
      <c r="GU90" s="107">
        <f>'Population 43133'!OI92/'Population 43133'!OJ92</f>
        <v>0.78778467908902694</v>
      </c>
      <c r="GV90" s="107">
        <f>'Population 43133'!OK92/'Population 43133'!OL92</f>
        <v>0.78141499472016895</v>
      </c>
      <c r="GW90" s="107">
        <f>'Population 43133'!OM92/'Population 43133'!ON92</f>
        <v>0.78006166495375129</v>
      </c>
      <c r="GX90" s="107">
        <f>'Population 43133'!OO92/'Population 43133'!OP92</f>
        <v>0.77800829875518673</v>
      </c>
      <c r="GY90" s="107">
        <f>'Population 43133'!OQ92/'Population 43133'!OR92</f>
        <v>0.78074866310160429</v>
      </c>
      <c r="GZ90" s="107">
        <f>'Population 43133'!OS92/'Population 43133'!OT92</f>
        <v>0.79185022026431717</v>
      </c>
    </row>
    <row r="91" spans="1:208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  <c r="GH91" s="107">
        <f>'Population 43133'!NI93/'Population 43133'!NJ93</f>
        <v>0.69140625</v>
      </c>
      <c r="GI91" s="107">
        <f>'Population 43133'!NK93/'Population 43133'!NL93</f>
        <v>0.68503937007874016</v>
      </c>
      <c r="GJ91" s="107">
        <f>'Population 43133'!NM93/'Population 43133'!NN93</f>
        <v>0.67049808429118773</v>
      </c>
      <c r="GK91" s="107">
        <f>'Population 43133'!NO93/'Population 43133'!NP93</f>
        <v>0.68110236220472442</v>
      </c>
      <c r="GL91" s="107">
        <f>'Population 43133'!NQ93/'Population 43133'!NR93</f>
        <v>0.67460317460317465</v>
      </c>
      <c r="GM91" s="107">
        <f>'Population 43133'!NS93/'Population 43133'!NT93</f>
        <v>0.67634854771784236</v>
      </c>
      <c r="GN91" s="107">
        <f>'Population 43133'!NU93/'Population 43133'!NV93</f>
        <v>0.67105263157894735</v>
      </c>
      <c r="GO91" s="107">
        <f>'Population 43133'!NW93/'Population 43133'!NX93</f>
        <v>0.6607142857142857</v>
      </c>
      <c r="GP91" s="107">
        <f>'Population 43133'!NY93/'Population 43133'!NZ93</f>
        <v>0.64976958525345618</v>
      </c>
      <c r="GQ91" s="107">
        <f>'Population 43133'!OA93/'Population 43133'!OB93</f>
        <v>0.64351851851851849</v>
      </c>
      <c r="GR91" s="107">
        <f>'Population 43133'!OC93/'Population 43133'!OD93</f>
        <v>0.63470319634703198</v>
      </c>
      <c r="GS91" s="107">
        <f>'Population 43133'!OE93/'Population 43133'!OF93</f>
        <v>0.6228070175438597</v>
      </c>
      <c r="GT91" s="107">
        <f>'Population 43133'!OG93/'Population 43133'!OH93</f>
        <v>0.620253164556962</v>
      </c>
      <c r="GU91" s="107">
        <f>'Population 43133'!OI93/'Population 43133'!OJ93</f>
        <v>0.62655601659751037</v>
      </c>
      <c r="GV91" s="107">
        <f>'Population 43133'!OK93/'Population 43133'!OL93</f>
        <v>0.60504201680672265</v>
      </c>
      <c r="GW91" s="107">
        <f>'Population 43133'!OM93/'Population 43133'!ON93</f>
        <v>0.62139917695473246</v>
      </c>
      <c r="GX91" s="107">
        <f>'Population 43133'!OO93/'Population 43133'!OP93</f>
        <v>0.625</v>
      </c>
      <c r="GY91" s="107">
        <f>'Population 43133'!OQ93/'Population 43133'!OR93</f>
        <v>0.64317180616740088</v>
      </c>
      <c r="GZ91" s="107">
        <f>'Population 43133'!OS93/'Population 43133'!OT93</f>
        <v>0.61187214611872143</v>
      </c>
    </row>
    <row r="92" spans="1:208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  <c r="GH92" s="107">
        <f>'Population 43133'!NI94/'Population 43133'!NJ94</f>
        <v>0.82857142857142863</v>
      </c>
      <c r="GI92" s="107">
        <f>'Population 43133'!NK94/'Population 43133'!NL94</f>
        <v>0.80555555555555558</v>
      </c>
      <c r="GJ92" s="107">
        <f>'Population 43133'!NM94/'Population 43133'!NN94</f>
        <v>0.8571428571428571</v>
      </c>
      <c r="GK92" s="107">
        <f>'Population 43133'!NO94/'Population 43133'!NP94</f>
        <v>0.87179487179487181</v>
      </c>
      <c r="GL92" s="107">
        <f>'Population 43133'!NQ94/'Population 43133'!NR94</f>
        <v>0.87179487179487181</v>
      </c>
      <c r="GM92" s="107">
        <f>'Population 43133'!NS94/'Population 43133'!NT94</f>
        <v>0.84090909090909094</v>
      </c>
      <c r="GN92" s="107">
        <f>'Population 43133'!NU94/'Population 43133'!NV94</f>
        <v>0.83333333333333337</v>
      </c>
      <c r="GO92" s="107">
        <f>'Population 43133'!NW94/'Population 43133'!NX94</f>
        <v>0.84</v>
      </c>
      <c r="GP92" s="107">
        <f>'Population 43133'!NY94/'Population 43133'!NZ94</f>
        <v>0.84615384615384615</v>
      </c>
      <c r="GQ92" s="107">
        <f>'Population 43133'!OA94/'Population 43133'!OB94</f>
        <v>0.84905660377358494</v>
      </c>
      <c r="GR92" s="107">
        <f>'Population 43133'!OC94/'Population 43133'!OD94</f>
        <v>0.86274509803921573</v>
      </c>
      <c r="GS92" s="107">
        <f>'Population 43133'!OE94/'Population 43133'!OF94</f>
        <v>0.86</v>
      </c>
      <c r="GT92" s="107">
        <f>'Population 43133'!OG94/'Population 43133'!OH94</f>
        <v>0.84</v>
      </c>
      <c r="GU92" s="107">
        <f>'Population 43133'!OI94/'Population 43133'!OJ94</f>
        <v>0.82</v>
      </c>
      <c r="GV92" s="107">
        <f>'Population 43133'!OK94/'Population 43133'!OL94</f>
        <v>0.87755102040816324</v>
      </c>
      <c r="GW92" s="107">
        <f>'Population 43133'!OM94/'Population 43133'!ON94</f>
        <v>0.89583333333333337</v>
      </c>
      <c r="GX92" s="107">
        <f>'Population 43133'!OO94/'Population 43133'!OP94</f>
        <v>0.89130434782608692</v>
      </c>
      <c r="GY92" s="107">
        <f>'Population 43133'!OQ94/'Population 43133'!OR94</f>
        <v>0.85106382978723405</v>
      </c>
      <c r="GZ92" s="107">
        <f>'Population 43133'!OS94/'Population 43133'!OT94</f>
        <v>0.78</v>
      </c>
    </row>
    <row r="93" spans="1:208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  <c r="GH93" s="107">
        <f>'Population 43133'!NI95/'Population 43133'!NJ95</f>
        <v>0.77777777777777779</v>
      </c>
      <c r="GI93" s="107">
        <f>'Population 43133'!NK95/'Population 43133'!NL95</f>
        <v>0.77659574468085102</v>
      </c>
      <c r="GJ93" s="107">
        <f>'Population 43133'!NM95/'Population 43133'!NN95</f>
        <v>0.8</v>
      </c>
      <c r="GK93" s="107">
        <f>'Population 43133'!NO95/'Population 43133'!NP95</f>
        <v>0.77777777777777779</v>
      </c>
      <c r="GL93" s="107">
        <f>'Population 43133'!NQ95/'Population 43133'!NR95</f>
        <v>0.77419354838709675</v>
      </c>
      <c r="GM93" s="107">
        <f>'Population 43133'!NS95/'Population 43133'!NT95</f>
        <v>0.79120879120879117</v>
      </c>
      <c r="GN93" s="107">
        <f>'Population 43133'!NU95/'Population 43133'!NV95</f>
        <v>0.74444444444444446</v>
      </c>
      <c r="GO93" s="107">
        <f>'Population 43133'!NW95/'Population 43133'!NX95</f>
        <v>0.72527472527472525</v>
      </c>
      <c r="GP93" s="107">
        <f>'Population 43133'!NY95/'Population 43133'!NZ95</f>
        <v>0.75824175824175821</v>
      </c>
      <c r="GQ93" s="107">
        <f>'Population 43133'!OA95/'Population 43133'!OB95</f>
        <v>0.76666666666666672</v>
      </c>
      <c r="GR93" s="107">
        <f>'Population 43133'!OC95/'Population 43133'!OD95</f>
        <v>0.77659574468085102</v>
      </c>
      <c r="GS93" s="107">
        <f>'Population 43133'!OE95/'Population 43133'!OF95</f>
        <v>0.80219780219780223</v>
      </c>
      <c r="GT93" s="107">
        <f>'Population 43133'!OG95/'Population 43133'!OH95</f>
        <v>0.78723404255319152</v>
      </c>
      <c r="GU93" s="107">
        <f>'Population 43133'!OI95/'Population 43133'!OJ95</f>
        <v>0.77272727272727271</v>
      </c>
      <c r="GV93" s="107">
        <f>'Population 43133'!OK95/'Population 43133'!OL95</f>
        <v>0.78409090909090906</v>
      </c>
      <c r="GW93" s="107">
        <f>'Population 43133'!OM95/'Population 43133'!ON95</f>
        <v>0.74</v>
      </c>
      <c r="GX93" s="107">
        <f>'Population 43133'!OO95/'Population 43133'!OP95</f>
        <v>0.77884615384615385</v>
      </c>
      <c r="GY93" s="107">
        <f>'Population 43133'!OQ95/'Population 43133'!OR95</f>
        <v>0.79807692307692313</v>
      </c>
      <c r="GZ93" s="107">
        <f>'Population 43133'!OS95/'Population 43133'!OT95</f>
        <v>0.7722772277227723</v>
      </c>
    </row>
    <row r="94" spans="1:208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  <c r="GH94" s="183">
        <f>'Population 43133'!NI96/'Population 43133'!NJ96</f>
        <v>0.74484598593257334</v>
      </c>
      <c r="GI94" s="183">
        <f>'Population 43133'!NK96/'Population 43133'!NL96</f>
        <v>0.74341628412660066</v>
      </c>
      <c r="GJ94" s="183">
        <f>'Population 43133'!NM96/'Population 43133'!NN96</f>
        <v>0.74032219283481604</v>
      </c>
      <c r="GK94" s="183">
        <f>'Population 43133'!NO96/'Population 43133'!NP96</f>
        <v>0.74107579462102691</v>
      </c>
      <c r="GL94" s="183">
        <f>'Population 43133'!NQ96/'Population 43133'!NR96</f>
        <v>0.74697306646898942</v>
      </c>
      <c r="GM94" s="183">
        <f>'Population 43133'!NS96/'Population 43133'!NT96</f>
        <v>0.74792869696208886</v>
      </c>
      <c r="GN94" s="183">
        <f>'Population 43133'!NU96/'Population 43133'!NV96</f>
        <v>0.74454591577879248</v>
      </c>
      <c r="GO94" s="183">
        <f>'Population 43133'!NW96/'Population 43133'!NX96</f>
        <v>0.75096774193548388</v>
      </c>
      <c r="GP94" s="183">
        <f>'Population 43133'!NY96/'Population 43133'!NZ96</f>
        <v>0.75166752180605434</v>
      </c>
      <c r="GQ94" s="183">
        <f>'Population 43133'!OA96/'Population 43133'!OB96</f>
        <v>0.7466836734693878</v>
      </c>
      <c r="GR94" s="183">
        <f>'Population 43133'!OC96/'Population 43133'!OD96</f>
        <v>0.7487995956532727</v>
      </c>
      <c r="GS94" s="183">
        <f>'Population 43133'!OE96/'Population 43133'!OF96</f>
        <v>0.75490439533151232</v>
      </c>
      <c r="GT94" s="183">
        <f>'Population 43133'!OG96/'Population 43133'!OH96</f>
        <v>0.75560482877556046</v>
      </c>
      <c r="GU94" s="183">
        <f>'Population 43133'!OI96/'Population 43133'!OJ96</f>
        <v>0.75250672536072394</v>
      </c>
      <c r="GV94" s="183">
        <f>'Population 43133'!OK96/'Population 43133'!OL96</f>
        <v>0.74956736711990113</v>
      </c>
      <c r="GW94" s="183">
        <f>'Population 43133'!OM96/'Population 43133'!ON96</f>
        <v>0.74653031409788162</v>
      </c>
      <c r="GX94" s="183">
        <f>'Population 43133'!OO96/'Population 43133'!OP96</f>
        <v>0.74413489736070382</v>
      </c>
      <c r="GY94" s="183">
        <f>'Population 43133'!OQ96/'Population 43133'!OR96</f>
        <v>0.73918387413962638</v>
      </c>
      <c r="GZ94" s="183">
        <f>'Population 43133'!OS96/'Population 43133'!OT96</f>
        <v>0.74917991420640928</v>
      </c>
    </row>
    <row r="95" spans="1:208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  <c r="GH95" s="107">
        <f>'Population 43133'!NI97/'Population 43133'!NJ97</f>
        <v>0.36233183856502243</v>
      </c>
      <c r="GI95" s="107">
        <f>'Population 43133'!NK97/'Population 43133'!NL97</f>
        <v>0.3721325403568394</v>
      </c>
      <c r="GJ95" s="107">
        <f>'Population 43133'!NM97/'Population 43133'!NN97</f>
        <v>0.37743850720949956</v>
      </c>
      <c r="GK95" s="107">
        <f>'Population 43133'!NO97/'Population 43133'!NP97</f>
        <v>0.38954468802698144</v>
      </c>
      <c r="GL95" s="107">
        <f>'Population 43133'!NQ97/'Population 43133'!NR97</f>
        <v>0.40819672131147539</v>
      </c>
      <c r="GM95" s="107">
        <f>'Population 43133'!NS97/'Population 43133'!NT97</f>
        <v>0.43815201192250375</v>
      </c>
      <c r="GN95" s="107">
        <f>'Population 43133'!NU97/'Population 43133'!NV97</f>
        <v>0.44827586206896552</v>
      </c>
      <c r="GO95" s="107">
        <f>'Population 43133'!NW97/'Population 43133'!NX97</f>
        <v>0.44320712694877507</v>
      </c>
      <c r="GP95" s="107">
        <f>'Population 43133'!NY97/'Population 43133'!NZ97</f>
        <v>0.44452945677123185</v>
      </c>
      <c r="GQ95" s="107">
        <f>'Population 43133'!OA97/'Population 43133'!OB97</f>
        <v>0.43575851393188852</v>
      </c>
      <c r="GR95" s="107">
        <f>'Population 43133'!OC97/'Population 43133'!OD97</f>
        <v>0.43042813455657492</v>
      </c>
      <c r="GS95" s="107">
        <f>'Population 43133'!OE97/'Population 43133'!OF97</f>
        <v>0.4221267454350161</v>
      </c>
      <c r="GT95" s="107">
        <f>'Population 43133'!OG97/'Population 43133'!OH97</f>
        <v>0.38740661686232658</v>
      </c>
      <c r="GU95" s="107">
        <f>'Population 43133'!OI97/'Population 43133'!OJ97</f>
        <v>0.38799571275455519</v>
      </c>
      <c r="GV95" s="107">
        <f>'Population 43133'!OK97/'Population 43133'!OL97</f>
        <v>0.38395721925133691</v>
      </c>
      <c r="GW95" s="107">
        <f>'Population 43133'!OM97/'Population 43133'!ON97</f>
        <v>0.39593908629441626</v>
      </c>
      <c r="GX95" s="107">
        <f>'Population 43133'!OO97/'Population 43133'!OP97</f>
        <v>0.41554404145077722</v>
      </c>
      <c r="GY95" s="107">
        <f>'Population 43133'!OQ97/'Population 43133'!OR97</f>
        <v>0.42607802874743328</v>
      </c>
      <c r="GZ95" s="107">
        <f>'Population 43133'!OS97/'Population 43133'!OT97</f>
        <v>0.42240493319630013</v>
      </c>
    </row>
    <row r="96" spans="1:208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  <c r="GH96" s="168">
        <f>'Population 43133'!NI98/'Population 43133'!NJ98</f>
        <v>0.75573396512998547</v>
      </c>
      <c r="GI96" s="168">
        <f>'Population 43133'!NK98/'Population 43133'!NL98</f>
        <v>0.75672437373607493</v>
      </c>
      <c r="GJ96" s="168">
        <f>'Population 43133'!NM98/'Population 43133'!NN98</f>
        <v>0.75935263357775118</v>
      </c>
      <c r="GK96" s="168">
        <f>'Population 43133'!NO98/'Population 43133'!NP98</f>
        <v>0.76004197960822939</v>
      </c>
      <c r="GL96" s="168">
        <f>'Population 43133'!NQ98/'Population 43133'!NR98</f>
        <v>0.75927968526044465</v>
      </c>
      <c r="GM96" s="168">
        <f>'Population 43133'!NS98/'Population 43133'!NT98</f>
        <v>0.75938968532508477</v>
      </c>
      <c r="GN96" s="168">
        <f>'Population 43133'!NU98/'Population 43133'!NV98</f>
        <v>0.75786956703219377</v>
      </c>
      <c r="GO96" s="168">
        <f>'Population 43133'!NW98/'Population 43133'!NX98</f>
        <v>0.75921646571438839</v>
      </c>
      <c r="GP96" s="168">
        <f>'Population 43133'!NY98/'Population 43133'!NZ98</f>
        <v>0.76002031245332613</v>
      </c>
      <c r="GQ96" s="168">
        <f>'Population 43133'!OA98/'Population 43133'!OB98</f>
        <v>0.75892064513438318</v>
      </c>
      <c r="GR96" s="168">
        <f>'Population 43133'!OC98/'Population 43133'!OD98</f>
        <v>0.754887084345919</v>
      </c>
      <c r="GS96" s="168">
        <f>'Population 43133'!OE98/'Population 43133'!OF98</f>
        <v>0.75373659170828289</v>
      </c>
      <c r="GT96" s="168">
        <f>'Population 43133'!OG98/'Population 43133'!OH98</f>
        <v>0.75007902223158784</v>
      </c>
      <c r="GU96" s="168">
        <f>'Population 43133'!OI98/'Population 43133'!OJ98</f>
        <v>0.75118577536858333</v>
      </c>
      <c r="GV96" s="168">
        <f>'Population 43133'!OK98/'Population 43133'!OL98</f>
        <v>0.75071116678178007</v>
      </c>
      <c r="GW96" s="168">
        <f>'Population 43133'!OM98/'Population 43133'!ON98</f>
        <v>0.74962818966425815</v>
      </c>
      <c r="GX96" s="168">
        <f>'Population 43133'!OO98/'Population 43133'!OP98</f>
        <v>0.74785122215419397</v>
      </c>
      <c r="GY96" s="168">
        <f>'Population 43133'!OQ98/'Population 43133'!OR98</f>
        <v>0.7478718538187823</v>
      </c>
      <c r="GZ96" s="168">
        <f>'Population 43133'!OS98/'Population 43133'!OT98</f>
        <v>0.74974968973518075</v>
      </c>
    </row>
    <row r="97" spans="3:105" x14ac:dyDescent="0.2">
      <c r="DA97" s="107"/>
    </row>
    <row r="105" spans="3:105" x14ac:dyDescent="0.2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GU107"/>
  <sheetViews>
    <sheetView topLeftCell="A2" zoomScaleNormal="100" zoomScaleSheetLayoutView="100" workbookViewId="0">
      <pane xSplit="4" ySplit="3" topLeftCell="GA62" activePane="bottomRight" state="frozen"/>
      <selection activeCell="A2" sqref="A2"/>
      <selection pane="topRight" activeCell="E2" sqref="E2"/>
      <selection pane="bottomLeft" activeCell="A5" sqref="A5"/>
      <selection pane="bottomRight" activeCell="GH101" sqref="GH101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203" width="7" bestFit="1" customWidth="1"/>
  </cols>
  <sheetData>
    <row r="1" spans="1:203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203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203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203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  <c r="GC4" s="42" t="s">
        <v>297</v>
      </c>
      <c r="GD4" s="42" t="s">
        <v>298</v>
      </c>
      <c r="GE4" s="42" t="s">
        <v>299</v>
      </c>
      <c r="GF4" s="42" t="s">
        <v>300</v>
      </c>
      <c r="GG4" s="42" t="s">
        <v>301</v>
      </c>
      <c r="GH4" s="42" t="s">
        <v>302</v>
      </c>
      <c r="GI4" s="42" t="s">
        <v>303</v>
      </c>
      <c r="GJ4" s="42" t="s">
        <v>304</v>
      </c>
      <c r="GK4" s="42" t="s">
        <v>305</v>
      </c>
      <c r="GL4" s="42" t="s">
        <v>306</v>
      </c>
      <c r="GM4" s="42" t="s">
        <v>307</v>
      </c>
      <c r="GN4" s="42" t="s">
        <v>308</v>
      </c>
      <c r="GO4" s="42" t="s">
        <v>309</v>
      </c>
      <c r="GP4" s="42" t="s">
        <v>310</v>
      </c>
      <c r="GQ4" s="42" t="s">
        <v>311</v>
      </c>
      <c r="GR4" s="42" t="s">
        <v>312</v>
      </c>
      <c r="GS4" s="42" t="s">
        <v>313</v>
      </c>
      <c r="GT4" s="42" t="s">
        <v>314</v>
      </c>
      <c r="GU4" s="42" t="s">
        <v>315</v>
      </c>
    </row>
    <row r="5" spans="1:203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  <c r="GC5" s="107">
        <f>'Population2 431331'!MY7/'Population2 431331'!MZ7</f>
        <v>0.77871485943775098</v>
      </c>
      <c r="GD5" s="107">
        <f>'Population2 431331'!NA7/'Population2 431331'!NB7</f>
        <v>0.78276269185360092</v>
      </c>
      <c r="GE5" s="107">
        <f>'Population2 431331'!NC7/'Population2 431331'!ND7</f>
        <v>0.79138680363492686</v>
      </c>
      <c r="GF5" s="107">
        <f>'Population2 431331'!NE7/'Population2 431331'!NF7</f>
        <v>0.79164993978321962</v>
      </c>
      <c r="GG5" s="107">
        <f>'Population2 431331'!NG7/'Population2 431331'!NH7</f>
        <v>0.78847703464947627</v>
      </c>
      <c r="GH5" s="107">
        <f>'Population2 431331'!NI7/'Population2 431331'!NJ7</f>
        <v>0.78700657894736847</v>
      </c>
      <c r="GI5" s="107">
        <f>'Population2 431331'!NK7/'Population2 431331'!NL7</f>
        <v>0.78419958419958424</v>
      </c>
      <c r="GJ5" s="107">
        <f>'Population2 431331'!NM7/'Population2 431331'!NN7</f>
        <v>0.78841309823677586</v>
      </c>
      <c r="GK5" s="107">
        <f>'Population2 431331'!NO7/'Population2 431331'!NP7</f>
        <v>0.78993710691823904</v>
      </c>
      <c r="GL5" s="107">
        <f>'Population2 431331'!NQ7/'Population2 431331'!NR7</f>
        <v>0.79326123128119796</v>
      </c>
      <c r="GM5" s="107">
        <f>'Population2 431331'!NS7/'Population2 431331'!NT7</f>
        <v>0.78445084327437264</v>
      </c>
      <c r="GN5" s="107">
        <f>'Population2 431331'!NU7/'Population2 431331'!NV7</f>
        <v>0.78085735402808576</v>
      </c>
      <c r="GO5" s="107">
        <f>'Population2 431331'!NW7/'Population2 431331'!NX7</f>
        <v>0.78159645232815966</v>
      </c>
      <c r="GP5" s="107">
        <f>'Population2 431331'!NY7/'Population2 431331'!NZ7</f>
        <v>0.78773234200743492</v>
      </c>
      <c r="GQ5" s="107">
        <f>'Population2 431331'!OA7/'Population2 431331'!OB7</f>
        <v>0.7863894139886578</v>
      </c>
      <c r="GR5" s="107">
        <f>'Population2 431331'!OC7/'Population2 431331'!OD7</f>
        <v>0.79112471308339705</v>
      </c>
      <c r="GS5" s="107">
        <f>'Population2 431331'!OE7/'Population2 431331'!OF7</f>
        <v>0.78854286812764318</v>
      </c>
      <c r="GT5" s="107">
        <f>'Population2 431331'!OG7/'Population2 431331'!OH7</f>
        <v>0.78338509316770188</v>
      </c>
      <c r="GU5" s="107">
        <f>'Population2 431331'!OI7/'Population2 431331'!OJ7</f>
        <v>0.78023715415019768</v>
      </c>
    </row>
    <row r="6" spans="1:203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  <c r="GC6" s="107">
        <f>'Population2 431331'!MY8/'Population2 431331'!MZ8</f>
        <v>0.73709152638279818</v>
      </c>
      <c r="GD6" s="107">
        <f>'Population2 431331'!NA8/'Population2 431331'!NB8</f>
        <v>0.73810694961703327</v>
      </c>
      <c r="GE6" s="107">
        <f>'Population2 431331'!NC8/'Population2 431331'!ND8</f>
        <v>0.7407693930656164</v>
      </c>
      <c r="GF6" s="107">
        <f>'Population2 431331'!NE8/'Population2 431331'!NF8</f>
        <v>0.74105248267081625</v>
      </c>
      <c r="GG6" s="107">
        <f>'Population2 431331'!NG8/'Population2 431331'!NH8</f>
        <v>0.73983624065503739</v>
      </c>
      <c r="GH6" s="107">
        <f>'Population2 431331'!NI8/'Population2 431331'!NJ8</f>
        <v>0.74117562310906204</v>
      </c>
      <c r="GI6" s="107">
        <f>'Population2 431331'!NK8/'Population2 431331'!NL8</f>
        <v>0.74040550325850829</v>
      </c>
      <c r="GJ6" s="107">
        <f>'Population2 431331'!NM8/'Population2 431331'!NN8</f>
        <v>0.7389069851610568</v>
      </c>
      <c r="GK6" s="107">
        <f>'Population2 431331'!NO8/'Population2 431331'!NP8</f>
        <v>0.74175545408422117</v>
      </c>
      <c r="GL6" s="107">
        <f>'Population2 431331'!NQ8/'Population2 431331'!NR8</f>
        <v>0.73965180957884846</v>
      </c>
      <c r="GM6" s="107">
        <f>'Population2 431331'!NS8/'Population2 431331'!NT8</f>
        <v>0.736323063633746</v>
      </c>
      <c r="GN6" s="107">
        <f>'Population2 431331'!NU8/'Population2 431331'!NV8</f>
        <v>0.73419437705151991</v>
      </c>
      <c r="GO6" s="107">
        <f>'Population2 431331'!NW8/'Population2 431331'!NX8</f>
        <v>0.72964354050031888</v>
      </c>
      <c r="GP6" s="107">
        <f>'Population2 431331'!NY8/'Population2 431331'!NZ8</f>
        <v>0.7294150850208142</v>
      </c>
      <c r="GQ6" s="107">
        <f>'Population2 431331'!OA8/'Population2 431331'!OB8</f>
        <v>0.72729834448749564</v>
      </c>
      <c r="GR6" s="107">
        <f>'Population2 431331'!OC8/'Population2 431331'!OD8</f>
        <v>0.7260602639192717</v>
      </c>
      <c r="GS6" s="107">
        <f>'Population2 431331'!OE8/'Population2 431331'!OF8</f>
        <v>0.72383041970415463</v>
      </c>
      <c r="GT6" s="107">
        <f>'Population2 431331'!OG8/'Population2 431331'!OH8</f>
        <v>0.72482065997130563</v>
      </c>
      <c r="GU6" s="107">
        <f>'Population2 431331'!OI8/'Population2 431331'!OJ8</f>
        <v>0.7248428808784223</v>
      </c>
    </row>
    <row r="7" spans="1:203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  <c r="GC7" s="107">
        <f>'Population2 431331'!MY9/'Population2 431331'!MZ9</f>
        <v>0.71660117878192531</v>
      </c>
      <c r="GD7" s="107">
        <f>'Population2 431331'!NA9/'Population2 431331'!NB9</f>
        <v>0.71179883945841393</v>
      </c>
      <c r="GE7" s="107">
        <f>'Population2 431331'!NC9/'Population2 431331'!ND9</f>
        <v>0.71719128329297821</v>
      </c>
      <c r="GF7" s="107">
        <f>'Population2 431331'!NE9/'Population2 431331'!NF9</f>
        <v>0.721256038647343</v>
      </c>
      <c r="GG7" s="107">
        <f>'Population2 431331'!NG9/'Population2 431331'!NH9</f>
        <v>0.72470817120622566</v>
      </c>
      <c r="GH7" s="107">
        <f>'Population2 431331'!NI9/'Population2 431331'!NJ9</f>
        <v>0.70827142149579003</v>
      </c>
      <c r="GI7" s="107">
        <f>'Population2 431331'!NK9/'Population2 431331'!NL9</f>
        <v>0.70313276976628547</v>
      </c>
      <c r="GJ7" s="107">
        <f>'Population2 431331'!NM9/'Population2 431331'!NN9</f>
        <v>0.70375865479723043</v>
      </c>
      <c r="GK7" s="107">
        <f>'Population2 431331'!NO9/'Population2 431331'!NP9</f>
        <v>0.70562347188264063</v>
      </c>
      <c r="GL7" s="107">
        <f>'Population2 431331'!NQ9/'Population2 431331'!NR9</f>
        <v>0.70125482625482627</v>
      </c>
      <c r="GM7" s="107">
        <f>'Population2 431331'!NS9/'Population2 431331'!NT9</f>
        <v>0.69426152398871122</v>
      </c>
      <c r="GN7" s="107">
        <f>'Population2 431331'!NU9/'Population2 431331'!NV9</f>
        <v>0.6837363679468943</v>
      </c>
      <c r="GO7" s="107">
        <f>'Population2 431331'!NW9/'Population2 431331'!NX9</f>
        <v>0.67990543735224584</v>
      </c>
      <c r="GP7" s="107">
        <f>'Population2 431331'!NY9/'Population2 431331'!NZ9</f>
        <v>0.68535091851154029</v>
      </c>
      <c r="GQ7" s="107">
        <f>'Population2 431331'!OA9/'Population2 431331'!OB9</f>
        <v>0.67994310099573263</v>
      </c>
      <c r="GR7" s="107">
        <f>'Population2 431331'!OC9/'Population2 431331'!OD9</f>
        <v>0.67746478873239435</v>
      </c>
      <c r="GS7" s="107">
        <f>'Population2 431331'!OE9/'Population2 431331'!OF9</f>
        <v>0.67281323877068555</v>
      </c>
      <c r="GT7" s="107">
        <f>'Population2 431331'!OG9/'Population2 431331'!OH9</f>
        <v>0.67913669064748206</v>
      </c>
      <c r="GU7" s="107">
        <f>'Population2 431331'!OI9/'Population2 431331'!OJ9</f>
        <v>0.67803940413262853</v>
      </c>
    </row>
    <row r="8" spans="1:203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  <c r="GC8" s="107">
        <f>'Population2 431331'!MY10/'Population2 431331'!MZ10</f>
        <v>0.76156686004698659</v>
      </c>
      <c r="GD8" s="107">
        <f>'Population2 431331'!NA10/'Population2 431331'!NB10</f>
        <v>0.76081022841545753</v>
      </c>
      <c r="GE8" s="107">
        <f>'Population2 431331'!NC10/'Population2 431331'!ND10</f>
        <v>0.76506312165263968</v>
      </c>
      <c r="GF8" s="107">
        <f>'Population2 431331'!NE10/'Population2 431331'!NF10</f>
        <v>0.76601871850251979</v>
      </c>
      <c r="GG8" s="107">
        <f>'Population2 431331'!NG10/'Population2 431331'!NH10</f>
        <v>0.76491923783731497</v>
      </c>
      <c r="GH8" s="107">
        <f>'Population2 431331'!NI10/'Population2 431331'!NJ10</f>
        <v>0.76252446183953038</v>
      </c>
      <c r="GI8" s="107">
        <f>'Population2 431331'!NK10/'Population2 431331'!NL10</f>
        <v>0.76138433515482695</v>
      </c>
      <c r="GJ8" s="107">
        <f>'Population2 431331'!NM10/'Population2 431331'!NN10</f>
        <v>0.76203617010791902</v>
      </c>
      <c r="GK8" s="107">
        <f>'Population2 431331'!NO10/'Population2 431331'!NP10</f>
        <v>0.76385269678941936</v>
      </c>
      <c r="GL8" s="107">
        <f>'Population2 431331'!NQ10/'Population2 431331'!NR10</f>
        <v>0.76169091086595719</v>
      </c>
      <c r="GM8" s="107">
        <f>'Population2 431331'!NS10/'Population2 431331'!NT10</f>
        <v>0.75592875810666926</v>
      </c>
      <c r="GN8" s="107">
        <f>'Population2 431331'!NU10/'Population2 431331'!NV10</f>
        <v>0.75385206163298613</v>
      </c>
      <c r="GO8" s="107">
        <f>'Population2 431331'!NW10/'Population2 431331'!NX10</f>
        <v>0.75240898087055585</v>
      </c>
      <c r="GP8" s="107">
        <f>'Population2 431331'!NY10/'Population2 431331'!NZ10</f>
        <v>0.75183171826991257</v>
      </c>
      <c r="GQ8" s="107">
        <f>'Population2 431331'!OA10/'Population2 431331'!OB10</f>
        <v>0.75296068214116529</v>
      </c>
      <c r="GR8" s="107">
        <f>'Population2 431331'!OC10/'Population2 431331'!OD10</f>
        <v>0.75509039010466228</v>
      </c>
      <c r="GS8" s="107">
        <f>'Population2 431331'!OE10/'Population2 431331'!OF10</f>
        <v>0.75383806016547894</v>
      </c>
      <c r="GT8" s="107">
        <f>'Population2 431331'!OG10/'Population2 431331'!OH10</f>
        <v>0.75585203737597539</v>
      </c>
      <c r="GU8" s="107">
        <f>'Population2 431331'!OI10/'Population2 431331'!OJ10</f>
        <v>0.75583812793115124</v>
      </c>
    </row>
    <row r="9" spans="1:203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  <c r="GC9" s="107">
        <f>'Population2 431331'!MY11/'Population2 431331'!MZ11</f>
        <v>0.70677324358435001</v>
      </c>
      <c r="GD9" s="107">
        <f>'Population2 431331'!NA11/'Population2 431331'!NB11</f>
        <v>0.70683903252710589</v>
      </c>
      <c r="GE9" s="107">
        <f>'Population2 431331'!NC11/'Population2 431331'!ND11</f>
        <v>0.70940882597835142</v>
      </c>
      <c r="GF9" s="107">
        <f>'Population2 431331'!NE11/'Population2 431331'!NF11</f>
        <v>0.71792728792310911</v>
      </c>
      <c r="GG9" s="107">
        <f>'Population2 431331'!NG11/'Population2 431331'!NH11</f>
        <v>0.72384582803896658</v>
      </c>
      <c r="GH9" s="107">
        <f>'Population2 431331'!NI11/'Population2 431331'!NJ11</f>
        <v>0.72562262558041368</v>
      </c>
      <c r="GI9" s="107">
        <f>'Population2 431331'!NK11/'Population2 431331'!NL11</f>
        <v>0.71518456375838924</v>
      </c>
      <c r="GJ9" s="107">
        <f>'Population2 431331'!NM11/'Population2 431331'!NN11</f>
        <v>0.71578947368421053</v>
      </c>
      <c r="GK9" s="107">
        <f>'Population2 431331'!NO11/'Population2 431331'!NP11</f>
        <v>0.71561574269995765</v>
      </c>
      <c r="GL9" s="107">
        <f>'Population2 431331'!NQ11/'Population2 431331'!NR11</f>
        <v>0.70929743374000842</v>
      </c>
      <c r="GM9" s="107">
        <f>'Population2 431331'!NS11/'Population2 431331'!NT11</f>
        <v>0.70461154964686334</v>
      </c>
      <c r="GN9" s="107">
        <f>'Population2 431331'!NU11/'Population2 431331'!NV11</f>
        <v>0.69879015435961622</v>
      </c>
      <c r="GO9" s="107">
        <f>'Population2 431331'!NW11/'Population2 431331'!NX11</f>
        <v>0.69465020576131686</v>
      </c>
      <c r="GP9" s="107">
        <f>'Population2 431331'!NY11/'Population2 431331'!NZ11</f>
        <v>0.69020408163265301</v>
      </c>
      <c r="GQ9" s="107">
        <f>'Population2 431331'!OA11/'Population2 431331'!OB11</f>
        <v>0.68796068796068799</v>
      </c>
      <c r="GR9" s="107">
        <f>'Population2 431331'!OC11/'Population2 431331'!OD11</f>
        <v>0.68300653594771243</v>
      </c>
      <c r="GS9" s="107">
        <f>'Population2 431331'!OE11/'Population2 431331'!OF11</f>
        <v>0.68393148450244701</v>
      </c>
      <c r="GT9" s="107">
        <f>'Population2 431331'!OG11/'Population2 431331'!OH11</f>
        <v>0.68325791855203621</v>
      </c>
      <c r="GU9" s="107">
        <f>'Population2 431331'!OI11/'Population2 431331'!OJ11</f>
        <v>0.69335534461411474</v>
      </c>
    </row>
    <row r="10" spans="1:203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  <c r="GC10" s="107">
        <f>'Population2 431331'!MY12/'Population2 431331'!MZ12</f>
        <v>0.821831869510665</v>
      </c>
      <c r="GD10" s="107">
        <f>'Population2 431331'!NA12/'Population2 431331'!NB12</f>
        <v>0.81664290805416961</v>
      </c>
      <c r="GE10" s="107">
        <f>'Population2 431331'!NC12/'Population2 431331'!ND12</f>
        <v>0.81691896705253786</v>
      </c>
      <c r="GF10" s="107">
        <f>'Population2 431331'!NE12/'Population2 431331'!NF12</f>
        <v>0.81359570661896241</v>
      </c>
      <c r="GG10" s="107">
        <f>'Population2 431331'!NG12/'Population2 431331'!NH12</f>
        <v>0.81134777161267224</v>
      </c>
      <c r="GH10" s="107">
        <f>'Population2 431331'!NI12/'Population2 431331'!NJ12</f>
        <v>0.81025455858458206</v>
      </c>
      <c r="GI10" s="107">
        <f>'Population2 431331'!NK12/'Population2 431331'!NL12</f>
        <v>0.80700163250498824</v>
      </c>
      <c r="GJ10" s="107">
        <f>'Population2 431331'!NM12/'Population2 431331'!NN12</f>
        <v>0.80357781753130586</v>
      </c>
      <c r="GK10" s="107">
        <f>'Population2 431331'!NO12/'Population2 431331'!NP12</f>
        <v>0.80138938368364798</v>
      </c>
      <c r="GL10" s="107">
        <f>'Population2 431331'!NQ12/'Population2 431331'!NR12</f>
        <v>0.79728777738640366</v>
      </c>
      <c r="GM10" s="107">
        <f>'Population2 431331'!NS12/'Population2 431331'!NT12</f>
        <v>0.7935314685314685</v>
      </c>
      <c r="GN10" s="107">
        <f>'Population2 431331'!NU12/'Population2 431331'!NV12</f>
        <v>0.79082946934569809</v>
      </c>
      <c r="GO10" s="107">
        <f>'Population2 431331'!NW12/'Population2 431331'!NX12</f>
        <v>0.78974446921625796</v>
      </c>
      <c r="GP10" s="107">
        <f>'Population2 431331'!NY12/'Population2 431331'!NZ12</f>
        <v>0.79147165886635462</v>
      </c>
      <c r="GQ10" s="107">
        <f>'Population2 431331'!OA12/'Population2 431331'!OB12</f>
        <v>0.7912183269698021</v>
      </c>
      <c r="GR10" s="107">
        <f>'Population2 431331'!OC12/'Population2 431331'!OD12</f>
        <v>0.79159400069759334</v>
      </c>
      <c r="GS10" s="107">
        <f>'Population2 431331'!OE12/'Population2 431331'!OF12</f>
        <v>0.78974089635854339</v>
      </c>
      <c r="GT10" s="107">
        <f>'Population2 431331'!OG12/'Population2 431331'!OH12</f>
        <v>0.78806440322016102</v>
      </c>
      <c r="GU10" s="107">
        <f>'Population2 431331'!OI12/'Population2 431331'!OJ12</f>
        <v>0.78587739329000528</v>
      </c>
    </row>
    <row r="11" spans="1:203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  <c r="GC11" s="107">
        <f>'Population2 431331'!MY13/'Population2 431331'!MZ13</f>
        <v>0.72862174219300302</v>
      </c>
      <c r="GD11" s="107">
        <f>'Population2 431331'!NA13/'Population2 431331'!NB13</f>
        <v>0.72949976624590929</v>
      </c>
      <c r="GE11" s="107">
        <f>'Population2 431331'!NC13/'Population2 431331'!ND13</f>
        <v>0.73339587242026272</v>
      </c>
      <c r="GF11" s="107">
        <f>'Population2 431331'!NE13/'Population2 431331'!NF13</f>
        <v>0.73506248526290974</v>
      </c>
      <c r="GG11" s="107">
        <f>'Population2 431331'!NG13/'Population2 431331'!NH13</f>
        <v>0.73462264150943402</v>
      </c>
      <c r="GH11" s="107">
        <f>'Population2 431331'!NI13/'Population2 431331'!NJ13</f>
        <v>0.7366869532141499</v>
      </c>
      <c r="GI11" s="107">
        <f>'Population2 431331'!NK13/'Population2 431331'!NL13</f>
        <v>0.73625642001141334</v>
      </c>
      <c r="GJ11" s="107">
        <f>'Population2 431331'!NM13/'Population2 431331'!NN13</f>
        <v>0.73920503288533024</v>
      </c>
      <c r="GK11" s="107">
        <f>'Population2 431331'!NO13/'Population2 431331'!NP13</f>
        <v>0.74125308994105343</v>
      </c>
      <c r="GL11" s="107">
        <f>'Population2 431331'!NQ13/'Population2 431331'!NR13</f>
        <v>0.74074775201135823</v>
      </c>
      <c r="GM11" s="107">
        <f>'Population2 431331'!NS13/'Population2 431331'!NT13</f>
        <v>0.73744646806908565</v>
      </c>
      <c r="GN11" s="107">
        <f>'Population2 431331'!NU13/'Population2 431331'!NV13</f>
        <v>0.73504071198636622</v>
      </c>
      <c r="GO11" s="107">
        <f>'Population2 431331'!NW13/'Population2 431331'!NX13</f>
        <v>0.73120792819745695</v>
      </c>
      <c r="GP11" s="107">
        <f>'Population2 431331'!NY13/'Population2 431331'!NZ13</f>
        <v>0.73353154325002323</v>
      </c>
      <c r="GQ11" s="107">
        <f>'Population2 431331'!OA13/'Population2 431331'!OB13</f>
        <v>0.73228456076848114</v>
      </c>
      <c r="GR11" s="107">
        <f>'Population2 431331'!OC13/'Population2 431331'!OD13</f>
        <v>0.73189113747383117</v>
      </c>
      <c r="GS11" s="107">
        <f>'Population2 431331'!OE13/'Population2 431331'!OF13</f>
        <v>0.72936597261301817</v>
      </c>
      <c r="GT11" s="107">
        <f>'Population2 431331'!OG13/'Population2 431331'!OH13</f>
        <v>0.72936887457980204</v>
      </c>
      <c r="GU11" s="107">
        <f>'Population2 431331'!OI13/'Population2 431331'!OJ13</f>
        <v>0.72865781078893488</v>
      </c>
    </row>
    <row r="12" spans="1:203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  <c r="GC12" s="107">
        <f>'Population2 431331'!MY14/'Population2 431331'!MZ14</f>
        <v>0.62478038346955922</v>
      </c>
      <c r="GD12" s="107">
        <f>'Population2 431331'!NA14/'Population2 431331'!NB14</f>
        <v>0.62869166029074219</v>
      </c>
      <c r="GE12" s="107">
        <f>'Population2 431331'!NC14/'Population2 431331'!ND14</f>
        <v>0.63031649934860912</v>
      </c>
      <c r="GF12" s="107">
        <f>'Population2 431331'!NE14/'Population2 431331'!NF14</f>
        <v>0.63237877052310043</v>
      </c>
      <c r="GG12" s="107">
        <f>'Population2 431331'!NG14/'Population2 431331'!NH14</f>
        <v>0.62731358062304821</v>
      </c>
      <c r="GH12" s="107">
        <f>'Population2 431331'!NI14/'Population2 431331'!NJ14</f>
        <v>0.62825904121110177</v>
      </c>
      <c r="GI12" s="107">
        <f>'Population2 431331'!NK14/'Population2 431331'!NL14</f>
        <v>0.62866524129505197</v>
      </c>
      <c r="GJ12" s="107">
        <f>'Population2 431331'!NM14/'Population2 431331'!NN14</f>
        <v>0.63168438896594237</v>
      </c>
      <c r="GK12" s="107">
        <f>'Population2 431331'!NO14/'Population2 431331'!NP14</f>
        <v>0.63360198388096711</v>
      </c>
      <c r="GL12" s="107">
        <f>'Population2 431331'!NQ14/'Population2 431331'!NR14</f>
        <v>0.62961225766103812</v>
      </c>
      <c r="GM12" s="107">
        <f>'Population2 431331'!NS14/'Population2 431331'!NT14</f>
        <v>0.622216995923487</v>
      </c>
      <c r="GN12" s="107">
        <f>'Population2 431331'!NU14/'Population2 431331'!NV14</f>
        <v>0.61717954741210557</v>
      </c>
      <c r="GO12" s="107">
        <f>'Population2 431331'!NW14/'Population2 431331'!NX14</f>
        <v>0.61218922921050578</v>
      </c>
      <c r="GP12" s="107">
        <f>'Population2 431331'!NY14/'Population2 431331'!NZ14</f>
        <v>0.61327482172243553</v>
      </c>
      <c r="GQ12" s="107">
        <f>'Population2 431331'!OA14/'Population2 431331'!OB14</f>
        <v>0.6130091470565241</v>
      </c>
      <c r="GR12" s="107">
        <f>'Population2 431331'!OC14/'Population2 431331'!OD14</f>
        <v>0.61102411525211398</v>
      </c>
      <c r="GS12" s="107">
        <f>'Population2 431331'!OE14/'Population2 431331'!OF14</f>
        <v>0.60833071854408538</v>
      </c>
      <c r="GT12" s="107">
        <f>'Population2 431331'!OG14/'Population2 431331'!OH14</f>
        <v>0.60780449349625543</v>
      </c>
      <c r="GU12" s="107">
        <f>'Population2 431331'!OI14/'Population2 431331'!OJ14</f>
        <v>0.60981546917942675</v>
      </c>
    </row>
    <row r="13" spans="1:203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  <c r="GC13" s="177">
        <f>'Population2 431331'!MY15/'Population2 431331'!MZ15</f>
        <v>0.72881521566519669</v>
      </c>
      <c r="GD13" s="177">
        <f>'Population2 431331'!NA15/'Population2 431331'!NB15</f>
        <v>0.72940518048982272</v>
      </c>
      <c r="GE13" s="177">
        <f>'Population2 431331'!NC15/'Population2 431331'!ND15</f>
        <v>0.73274633736436379</v>
      </c>
      <c r="GF13" s="177">
        <f>'Population2 431331'!NE15/'Population2 431331'!NF15</f>
        <v>0.73378393243457962</v>
      </c>
      <c r="GG13" s="177">
        <f>'Population2 431331'!NG15/'Population2 431331'!NH15</f>
        <v>0.73225980524418066</v>
      </c>
      <c r="GH13" s="177">
        <f>'Population2 431331'!NI15/'Population2 431331'!NJ15</f>
        <v>0.73196603624121204</v>
      </c>
      <c r="GI13" s="177">
        <f>'Population2 431331'!NK15/'Population2 431331'!NL15</f>
        <v>0.73063555114200596</v>
      </c>
      <c r="GJ13" s="177">
        <f>'Population2 431331'!NM15/'Population2 431331'!NN15</f>
        <v>0.73191441749443664</v>
      </c>
      <c r="GK13" s="177">
        <f>'Population2 431331'!NO15/'Population2 431331'!NP15</f>
        <v>0.73376986444342285</v>
      </c>
      <c r="GL13" s="177">
        <f>'Population2 431331'!NQ15/'Population2 431331'!NR15</f>
        <v>0.73187096135277663</v>
      </c>
      <c r="GM13" s="177">
        <f>'Population2 431331'!NS15/'Population2 431331'!NT15</f>
        <v>0.72711495144197036</v>
      </c>
      <c r="GN13" s="177">
        <f>'Population2 431331'!NU15/'Population2 431331'!NV15</f>
        <v>0.72438460691881579</v>
      </c>
      <c r="GO13" s="177">
        <f>'Population2 431331'!NW15/'Population2 431331'!NX15</f>
        <v>0.72123952814519354</v>
      </c>
      <c r="GP13" s="177">
        <f>'Population2 431331'!NY15/'Population2 431331'!NZ15</f>
        <v>0.72222827204859219</v>
      </c>
      <c r="GQ13" s="177">
        <f>'Population2 431331'!OA15/'Population2 431331'!OB15</f>
        <v>0.72143868866748184</v>
      </c>
      <c r="GR13" s="177">
        <f>'Population2 431331'!OC15/'Population2 431331'!OD15</f>
        <v>0.72124441639153236</v>
      </c>
      <c r="GS13" s="177">
        <f>'Population2 431331'!OE15/'Population2 431331'!OF15</f>
        <v>0.7190998902305159</v>
      </c>
      <c r="GT13" s="177">
        <f>'Population2 431331'!OG15/'Population2 431331'!OH15</f>
        <v>0.7195562879700913</v>
      </c>
      <c r="GU13" s="177">
        <f>'Population2 431331'!OI15/'Population2 431331'!OJ15</f>
        <v>0.71953673864997347</v>
      </c>
    </row>
    <row r="14" spans="1:203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  <c r="GC14" s="107">
        <f>'Population2 431331'!MY16/'Population2 431331'!MZ16</f>
        <v>0.82331792501284029</v>
      </c>
      <c r="GD14" s="107">
        <f>'Population2 431331'!NA16/'Population2 431331'!NB16</f>
        <v>0.82655687081832219</v>
      </c>
      <c r="GE14" s="107">
        <f>'Population2 431331'!NC16/'Population2 431331'!ND16</f>
        <v>0.83145491803278693</v>
      </c>
      <c r="GF14" s="107">
        <f>'Population2 431331'!NE16/'Population2 431331'!NF16</f>
        <v>0.8297982410760476</v>
      </c>
      <c r="GG14" s="107">
        <f>'Population2 431331'!NG16/'Population2 431331'!NH16</f>
        <v>0.82337662337662343</v>
      </c>
      <c r="GH14" s="107">
        <f>'Population2 431331'!NI16/'Population2 431331'!NJ16</f>
        <v>0.81775456919060052</v>
      </c>
      <c r="GI14" s="107">
        <f>'Population2 431331'!NK16/'Population2 431331'!NL16</f>
        <v>0.81469648562300323</v>
      </c>
      <c r="GJ14" s="107">
        <f>'Population2 431331'!NM16/'Population2 431331'!NN16</f>
        <v>0.81953290870488327</v>
      </c>
      <c r="GK14" s="107">
        <f>'Population2 431331'!NO16/'Population2 431331'!NP16</f>
        <v>0.82478632478632474</v>
      </c>
      <c r="GL14" s="107">
        <f>'Population2 431331'!NQ16/'Population2 431331'!NR16</f>
        <v>0.82578582844965376</v>
      </c>
      <c r="GM14" s="107">
        <f>'Population2 431331'!NS16/'Population2 431331'!NT16</f>
        <v>0.814873417721519</v>
      </c>
      <c r="GN14" s="107">
        <f>'Population2 431331'!NU16/'Population2 431331'!NV16</f>
        <v>0.81950509461426491</v>
      </c>
      <c r="GO14" s="107">
        <f>'Population2 431331'!NW16/'Population2 431331'!NX16</f>
        <v>0.8217967599410898</v>
      </c>
      <c r="GP14" s="107">
        <f>'Population2 431331'!NY16/'Population2 431331'!NZ16</f>
        <v>0.81714568880079286</v>
      </c>
      <c r="GQ14" s="107">
        <f>'Population2 431331'!OA16/'Population2 431331'!OB16</f>
        <v>0.81516825715720742</v>
      </c>
      <c r="GR14" s="107">
        <f>'Population2 431331'!OC16/'Population2 431331'!OD16</f>
        <v>0.82203389830508478</v>
      </c>
      <c r="GS14" s="107">
        <f>'Population2 431331'!OE16/'Population2 431331'!OF16</f>
        <v>0.8191543555781966</v>
      </c>
      <c r="GT14" s="107">
        <f>'Population2 431331'!OG16/'Population2 431331'!OH16</f>
        <v>0.82538860103626943</v>
      </c>
      <c r="GU14" s="107">
        <f>'Population2 431331'!OI16/'Population2 431331'!OJ16</f>
        <v>0.82260596546310827</v>
      </c>
    </row>
    <row r="15" spans="1:203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  <c r="GC15" s="107">
        <f>'Population2 431331'!MY17/'Population2 431331'!MZ17</f>
        <v>0.71366750811395596</v>
      </c>
      <c r="GD15" s="107">
        <f>'Population2 431331'!NA17/'Population2 431331'!NB17</f>
        <v>0.71691309051568697</v>
      </c>
      <c r="GE15" s="107">
        <f>'Population2 431331'!NC17/'Population2 431331'!ND17</f>
        <v>0.71814254859611226</v>
      </c>
      <c r="GF15" s="107">
        <f>'Population2 431331'!NE17/'Population2 431331'!NF17</f>
        <v>0.71815229159148319</v>
      </c>
      <c r="GG15" s="107">
        <f>'Population2 431331'!NG17/'Population2 431331'!NH17</f>
        <v>0.72490842490842489</v>
      </c>
      <c r="GH15" s="107">
        <f>'Population2 431331'!NI17/'Population2 431331'!NJ17</f>
        <v>0.72480476013387873</v>
      </c>
      <c r="GI15" s="107">
        <f>'Population2 431331'!NK17/'Population2 431331'!NL17</f>
        <v>0.72532833020637899</v>
      </c>
      <c r="GJ15" s="107">
        <f>'Population2 431331'!NM17/'Population2 431331'!NN17</f>
        <v>0.72754831375521034</v>
      </c>
      <c r="GK15" s="107">
        <f>'Population2 431331'!NO17/'Population2 431331'!NP17</f>
        <v>0.72964786065884135</v>
      </c>
      <c r="GL15" s="107">
        <f>'Population2 431331'!NQ17/'Population2 431331'!NR17</f>
        <v>0.72672446287222014</v>
      </c>
      <c r="GM15" s="107">
        <f>'Population2 431331'!NS17/'Population2 431331'!NT17</f>
        <v>0.72723823975720792</v>
      </c>
      <c r="GN15" s="107">
        <f>'Population2 431331'!NU17/'Population2 431331'!NV17</f>
        <v>0.73452705332814328</v>
      </c>
      <c r="GO15" s="107">
        <f>'Population2 431331'!NW17/'Population2 431331'!NX17</f>
        <v>0.7280092592592593</v>
      </c>
      <c r="GP15" s="107">
        <f>'Population2 431331'!NY17/'Population2 431331'!NZ17</f>
        <v>0.72646604938271608</v>
      </c>
      <c r="GQ15" s="107">
        <f>'Population2 431331'!OA17/'Population2 431331'!OB17</f>
        <v>0.71918335901386754</v>
      </c>
      <c r="GR15" s="107">
        <f>'Population2 431331'!OC17/'Population2 431331'!OD17</f>
        <v>0.71477794793261873</v>
      </c>
      <c r="GS15" s="107">
        <f>'Population2 431331'!OE17/'Population2 431331'!OF17</f>
        <v>0.7084458156575395</v>
      </c>
      <c r="GT15" s="107">
        <f>'Population2 431331'!OG17/'Population2 431331'!OH17</f>
        <v>0.70868890612878199</v>
      </c>
      <c r="GU15" s="107">
        <f>'Population2 431331'!OI17/'Population2 431331'!OJ17</f>
        <v>0.70947533281127639</v>
      </c>
    </row>
    <row r="16" spans="1:203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  <c r="GC16" s="107">
        <f>'Population2 431331'!MY18/'Population2 431331'!MZ18</f>
        <v>0.86015037593984967</v>
      </c>
      <c r="GD16" s="107">
        <f>'Population2 431331'!NA18/'Population2 431331'!NB18</f>
        <v>0.84557721139430286</v>
      </c>
      <c r="GE16" s="107">
        <f>'Population2 431331'!NC18/'Population2 431331'!ND18</f>
        <v>0.83010432190760064</v>
      </c>
      <c r="GF16" s="107">
        <f>'Population2 431331'!NE18/'Population2 431331'!NF18</f>
        <v>0.83211678832116787</v>
      </c>
      <c r="GG16" s="107">
        <f>'Population2 431331'!NG18/'Population2 431331'!NH18</f>
        <v>0.81428571428571428</v>
      </c>
      <c r="GH16" s="107">
        <f>'Population2 431331'!NI18/'Population2 431331'!NJ18</f>
        <v>0.80283687943262416</v>
      </c>
      <c r="GI16" s="107">
        <f>'Population2 431331'!NK18/'Population2 431331'!NL18</f>
        <v>0.80394922425952042</v>
      </c>
      <c r="GJ16" s="107">
        <f>'Population2 431331'!NM18/'Population2 431331'!NN18</f>
        <v>0.80645161290322576</v>
      </c>
      <c r="GK16" s="107">
        <f>'Population2 431331'!NO18/'Population2 431331'!NP18</f>
        <v>0.79578392621870886</v>
      </c>
      <c r="GL16" s="107">
        <f>'Population2 431331'!NQ18/'Population2 431331'!NR18</f>
        <v>0.80859375</v>
      </c>
      <c r="GM16" s="107">
        <f>'Population2 431331'!NS18/'Population2 431331'!NT18</f>
        <v>0.80052840158520477</v>
      </c>
      <c r="GN16" s="107">
        <f>'Population2 431331'!NU18/'Population2 431331'!NV18</f>
        <v>0.78703703703703709</v>
      </c>
      <c r="GO16" s="107">
        <f>'Population2 431331'!NW18/'Population2 431331'!NX18</f>
        <v>0.78141361256544506</v>
      </c>
      <c r="GP16" s="107">
        <f>'Population2 431331'!NY18/'Population2 431331'!NZ18</f>
        <v>0.7745740498034076</v>
      </c>
      <c r="GQ16" s="107">
        <f>'Population2 431331'!OA18/'Population2 431331'!OB18</f>
        <v>0.75032851511169518</v>
      </c>
      <c r="GR16" s="107">
        <f>'Population2 431331'!OC18/'Population2 431331'!OD18</f>
        <v>0.74049803407601578</v>
      </c>
      <c r="GS16" s="107">
        <f>'Population2 431331'!OE18/'Population2 431331'!OF18</f>
        <v>0.75129533678756477</v>
      </c>
      <c r="GT16" s="107">
        <f>'Population2 431331'!OG18/'Population2 431331'!OH18</f>
        <v>0.74967061923583667</v>
      </c>
      <c r="GU16" s="107">
        <f>'Population2 431331'!OI18/'Population2 431331'!OJ18</f>
        <v>0.75488917861799221</v>
      </c>
    </row>
    <row r="17" spans="1:203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  <c r="GC17" s="107">
        <f>'Population2 431331'!MY19/'Population2 431331'!MZ19</f>
        <v>0.80298913043478259</v>
      </c>
      <c r="GD17" s="107">
        <f>'Population2 431331'!NA19/'Population2 431331'!NB19</f>
        <v>0.80373831775700932</v>
      </c>
      <c r="GE17" s="107">
        <f>'Population2 431331'!NC19/'Population2 431331'!ND19</f>
        <v>0.80619469026548674</v>
      </c>
      <c r="GF17" s="107">
        <f>'Population2 431331'!NE19/'Population2 431331'!NF19</f>
        <v>0.82661837935717519</v>
      </c>
      <c r="GG17" s="107">
        <f>'Population2 431331'!NG19/'Population2 431331'!NH19</f>
        <v>0.82134780642243332</v>
      </c>
      <c r="GH17" s="107">
        <f>'Population2 431331'!NI19/'Population2 431331'!NJ19</f>
        <v>0.81600361663652798</v>
      </c>
      <c r="GI17" s="107">
        <f>'Population2 431331'!NK19/'Population2 431331'!NL19</f>
        <v>0.80902934537246052</v>
      </c>
      <c r="GJ17" s="107">
        <f>'Population2 431331'!NM19/'Population2 431331'!NN19</f>
        <v>0.80550621669626998</v>
      </c>
      <c r="GK17" s="107">
        <f>'Population2 431331'!NO19/'Population2 431331'!NP19</f>
        <v>0.80489977728285078</v>
      </c>
      <c r="GL17" s="107">
        <f>'Population2 431331'!NQ19/'Population2 431331'!NR19</f>
        <v>0.79632063074901449</v>
      </c>
      <c r="GM17" s="107">
        <f>'Population2 431331'!NS19/'Population2 431331'!NT19</f>
        <v>0.79220779220779225</v>
      </c>
      <c r="GN17" s="107">
        <f>'Population2 431331'!NU19/'Population2 431331'!NV19</f>
        <v>0.78434708634623562</v>
      </c>
      <c r="GO17" s="107">
        <f>'Population2 431331'!NW19/'Population2 431331'!NX19</f>
        <v>0.7797173732335827</v>
      </c>
      <c r="GP17" s="107">
        <f>'Population2 431331'!NY19/'Population2 431331'!NZ19</f>
        <v>0.77029783761729909</v>
      </c>
      <c r="GQ17" s="107">
        <f>'Population2 431331'!OA19/'Population2 431331'!OB19</f>
        <v>0.76456111566858076</v>
      </c>
      <c r="GR17" s="107">
        <f>'Population2 431331'!OC19/'Population2 431331'!OD19</f>
        <v>0.7604295745559686</v>
      </c>
      <c r="GS17" s="107">
        <f>'Population2 431331'!OE19/'Population2 431331'!OF19</f>
        <v>0.75215428805908902</v>
      </c>
      <c r="GT17" s="107">
        <f>'Population2 431331'!OG19/'Population2 431331'!OH19</f>
        <v>0.75307629204265791</v>
      </c>
      <c r="GU17" s="107">
        <f>'Population2 431331'!OI19/'Population2 431331'!OJ19</f>
        <v>0.76169174461163069</v>
      </c>
    </row>
    <row r="18" spans="1:203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  <c r="GC18" s="107">
        <f>'Population2 431331'!MY20/'Population2 431331'!MZ20</f>
        <v>0.72854914196567866</v>
      </c>
      <c r="GD18" s="107">
        <f>'Population2 431331'!NA20/'Population2 431331'!NB20</f>
        <v>0.72110939907550076</v>
      </c>
      <c r="GE18" s="107">
        <f>'Population2 431331'!NC20/'Population2 431331'!ND20</f>
        <v>0.73291925465838514</v>
      </c>
      <c r="GF18" s="107">
        <f>'Population2 431331'!NE20/'Population2 431331'!NF20</f>
        <v>0.72542901716068642</v>
      </c>
      <c r="GG18" s="107">
        <f>'Population2 431331'!NG20/'Population2 431331'!NH20</f>
        <v>0.71677215189873422</v>
      </c>
      <c r="GH18" s="107">
        <f>'Population2 431331'!NI20/'Population2 431331'!NJ20</f>
        <v>0.72520325203252034</v>
      </c>
      <c r="GI18" s="107">
        <f>'Population2 431331'!NK20/'Population2 431331'!NL20</f>
        <v>0.73778501628664495</v>
      </c>
      <c r="GJ18" s="107">
        <f>'Population2 431331'!NM20/'Population2 431331'!NN20</f>
        <v>0.73833333333333329</v>
      </c>
      <c r="GK18" s="107">
        <f>'Population2 431331'!NO20/'Population2 431331'!NP20</f>
        <v>0.73875432525951557</v>
      </c>
      <c r="GL18" s="107">
        <f>'Population2 431331'!NQ20/'Population2 431331'!NR20</f>
        <v>0.74345549738219896</v>
      </c>
      <c r="GM18" s="107">
        <f>'Population2 431331'!NS20/'Population2 431331'!NT20</f>
        <v>0.73881932021466901</v>
      </c>
      <c r="GN18" s="107">
        <f>'Population2 431331'!NU20/'Population2 431331'!NV20</f>
        <v>0.73963515754560527</v>
      </c>
      <c r="GO18" s="107">
        <f>'Population2 431331'!NW20/'Population2 431331'!NX20</f>
        <v>0.74791318864774625</v>
      </c>
      <c r="GP18" s="107">
        <f>'Population2 431331'!NY20/'Population2 431331'!NZ20</f>
        <v>0.72635135135135132</v>
      </c>
      <c r="GQ18" s="107">
        <f>'Population2 431331'!OA20/'Population2 431331'!OB20</f>
        <v>0.74111675126903553</v>
      </c>
      <c r="GR18" s="107">
        <f>'Population2 431331'!OC20/'Population2 431331'!OD20</f>
        <v>0.725557461406518</v>
      </c>
      <c r="GS18" s="107">
        <f>'Population2 431331'!OE20/'Population2 431331'!OF20</f>
        <v>0.72270363951473138</v>
      </c>
      <c r="GT18" s="107">
        <f>'Population2 431331'!OG20/'Population2 431331'!OH20</f>
        <v>0.71223021582733814</v>
      </c>
      <c r="GU18" s="107">
        <f>'Population2 431331'!OI20/'Population2 431331'!OJ20</f>
        <v>0.70871985157699446</v>
      </c>
    </row>
    <row r="19" spans="1:203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  <c r="GC19" s="107">
        <f>'Population2 431331'!MY21/'Population2 431331'!MZ21</f>
        <v>0.79907264296754255</v>
      </c>
      <c r="GD19" s="107">
        <f>'Population2 431331'!NA21/'Population2 431331'!NB21</f>
        <v>0.78834355828220859</v>
      </c>
      <c r="GE19" s="107">
        <f>'Population2 431331'!NC21/'Population2 431331'!ND21</f>
        <v>0.78751857355126298</v>
      </c>
      <c r="GF19" s="107">
        <f>'Population2 431331'!NE21/'Population2 431331'!NF21</f>
        <v>0.78157503714710252</v>
      </c>
      <c r="GG19" s="107">
        <f>'Population2 431331'!NG21/'Population2 431331'!NH21</f>
        <v>0.77760968229954619</v>
      </c>
      <c r="GH19" s="107">
        <f>'Population2 431331'!NI21/'Population2 431331'!NJ21</f>
        <v>0.78538812785388123</v>
      </c>
      <c r="GI19" s="107">
        <f>'Population2 431331'!NK21/'Population2 431331'!NL21</f>
        <v>0.7617602427921093</v>
      </c>
      <c r="GJ19" s="107">
        <f>'Population2 431331'!NM21/'Population2 431331'!NN21</f>
        <v>0.76579352850539295</v>
      </c>
      <c r="GK19" s="107">
        <f>'Population2 431331'!NO21/'Population2 431331'!NP21</f>
        <v>0.75465838509316774</v>
      </c>
      <c r="GL19" s="107">
        <f>'Population2 431331'!NQ21/'Population2 431331'!NR21</f>
        <v>0.74809160305343514</v>
      </c>
      <c r="GM19" s="107">
        <f>'Population2 431331'!NS21/'Population2 431331'!NT21</f>
        <v>0.75522388059701495</v>
      </c>
      <c r="GN19" s="107">
        <f>'Population2 431331'!NU21/'Population2 431331'!NV21</f>
        <v>0.74856321839080464</v>
      </c>
      <c r="GO19" s="107">
        <f>'Population2 431331'!NW21/'Population2 431331'!NX21</f>
        <v>0.74545454545454548</v>
      </c>
      <c r="GP19" s="107">
        <f>'Population2 431331'!NY21/'Population2 431331'!NZ21</f>
        <v>0.7384823848238482</v>
      </c>
      <c r="GQ19" s="107">
        <f>'Population2 431331'!OA21/'Population2 431331'!OB21</f>
        <v>0.73883626522327472</v>
      </c>
      <c r="GR19" s="107">
        <f>'Population2 431331'!OC21/'Population2 431331'!OD21</f>
        <v>0.73670212765957444</v>
      </c>
      <c r="GS19" s="107">
        <f>'Population2 431331'!OE21/'Population2 431331'!OF21</f>
        <v>0.73128342245989308</v>
      </c>
      <c r="GT19" s="107">
        <f>'Population2 431331'!OG21/'Population2 431331'!OH21</f>
        <v>0.72005383580080751</v>
      </c>
      <c r="GU19" s="107">
        <f>'Population2 431331'!OI21/'Population2 431331'!OJ21</f>
        <v>0.72068511198945984</v>
      </c>
    </row>
    <row r="20" spans="1:203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  <c r="GC20" s="107">
        <f>'Population2 431331'!MY22/'Population2 431331'!MZ22</f>
        <v>0.79593721144967677</v>
      </c>
      <c r="GD20" s="107">
        <f>'Population2 431331'!NA22/'Population2 431331'!NB22</f>
        <v>0.79452054794520544</v>
      </c>
      <c r="GE20" s="107">
        <f>'Population2 431331'!NC22/'Population2 431331'!ND22</f>
        <v>0.78787878787878785</v>
      </c>
      <c r="GF20" s="107">
        <f>'Population2 431331'!NE22/'Population2 431331'!NF22</f>
        <v>0.77837837837837842</v>
      </c>
      <c r="GG20" s="107">
        <f>'Population2 431331'!NG22/'Population2 431331'!NH22</f>
        <v>0.77252047315741579</v>
      </c>
      <c r="GH20" s="107">
        <f>'Population2 431331'!NI22/'Population2 431331'!NJ22</f>
        <v>0.76971894832275611</v>
      </c>
      <c r="GI20" s="107">
        <f>'Population2 431331'!NK22/'Population2 431331'!NL22</f>
        <v>0.76980428704566639</v>
      </c>
      <c r="GJ20" s="107">
        <f>'Population2 431331'!NM22/'Population2 431331'!NN22</f>
        <v>0.77327188940092162</v>
      </c>
      <c r="GK20" s="107">
        <f>'Population2 431331'!NO22/'Population2 431331'!NP22</f>
        <v>0.7646520146520146</v>
      </c>
      <c r="GL20" s="107">
        <f>'Population2 431331'!NQ22/'Population2 431331'!NR22</f>
        <v>0.76112624886466851</v>
      </c>
      <c r="GM20" s="107">
        <f>'Population2 431331'!NS22/'Population2 431331'!NT22</f>
        <v>0.76465284039675385</v>
      </c>
      <c r="GN20" s="107">
        <f>'Population2 431331'!NU22/'Population2 431331'!NV22</f>
        <v>0.77858439201451901</v>
      </c>
      <c r="GO20" s="107">
        <f>'Population2 431331'!NW22/'Population2 431331'!NX22</f>
        <v>0.7852593266606005</v>
      </c>
      <c r="GP20" s="107">
        <f>'Population2 431331'!NY22/'Population2 431331'!NZ22</f>
        <v>0.79781420765027322</v>
      </c>
      <c r="GQ20" s="107">
        <f>'Population2 431331'!OA22/'Population2 431331'!OB22</f>
        <v>0.80204460966542745</v>
      </c>
      <c r="GR20" s="107">
        <f>'Population2 431331'!OC22/'Population2 431331'!OD22</f>
        <v>0.80112044817927175</v>
      </c>
      <c r="GS20" s="107">
        <f>'Population2 431331'!OE22/'Population2 431331'!OF22</f>
        <v>0.79850046860356139</v>
      </c>
      <c r="GT20" s="107">
        <f>'Population2 431331'!OG22/'Population2 431331'!OH22</f>
        <v>0.812037037037037</v>
      </c>
      <c r="GU20" s="107">
        <f>'Population2 431331'!OI22/'Population2 431331'!OJ22</f>
        <v>0.81690140845070425</v>
      </c>
    </row>
    <row r="21" spans="1:203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  <c r="GC21" s="107">
        <f>'Population2 431331'!MY23/'Population2 431331'!MZ23</f>
        <v>0.74244657332350772</v>
      </c>
      <c r="GD21" s="107">
        <f>'Population2 431331'!NA23/'Population2 431331'!NB23</f>
        <v>0.74474363703430468</v>
      </c>
      <c r="GE21" s="107">
        <f>'Population2 431331'!NC23/'Population2 431331'!ND23</f>
        <v>0.75009228497600589</v>
      </c>
      <c r="GF21" s="107">
        <f>'Population2 431331'!NE23/'Population2 431331'!NF23</f>
        <v>0.75210237659963441</v>
      </c>
      <c r="GG21" s="107">
        <f>'Population2 431331'!NG23/'Population2 431331'!NH23</f>
        <v>0.752704214845207</v>
      </c>
      <c r="GH21" s="107">
        <f>'Population2 431331'!NI23/'Population2 431331'!NJ23</f>
        <v>0.7531003382187148</v>
      </c>
      <c r="GI21" s="107">
        <f>'Population2 431331'!NK23/'Population2 431331'!NL23</f>
        <v>0.75047258979206044</v>
      </c>
      <c r="GJ21" s="107">
        <f>'Population2 431331'!NM23/'Population2 431331'!NN23</f>
        <v>0.7498075442648191</v>
      </c>
      <c r="GK21" s="107">
        <f>'Population2 431331'!NO23/'Population2 431331'!NP23</f>
        <v>0.74664622460712915</v>
      </c>
      <c r="GL21" s="107">
        <f>'Population2 431331'!NQ23/'Population2 431331'!NR23</f>
        <v>0.74306625577812013</v>
      </c>
      <c r="GM21" s="107">
        <f>'Population2 431331'!NS23/'Population2 431331'!NT23</f>
        <v>0.73853211009174313</v>
      </c>
      <c r="GN21" s="107">
        <f>'Population2 431331'!NU23/'Population2 431331'!NV23</f>
        <v>0.73592746505477902</v>
      </c>
      <c r="GO21" s="107">
        <f>'Population2 431331'!NW23/'Population2 431331'!NX23</f>
        <v>0.73193560464245599</v>
      </c>
      <c r="GP21" s="107">
        <f>'Population2 431331'!NY23/'Population2 431331'!NZ23</f>
        <v>0.73300788584303422</v>
      </c>
      <c r="GQ21" s="107">
        <f>'Population2 431331'!OA23/'Population2 431331'!OB23</f>
        <v>0.7378234398782344</v>
      </c>
      <c r="GR21" s="107">
        <f>'Population2 431331'!OC23/'Population2 431331'!OD23</f>
        <v>0.73522727272727273</v>
      </c>
      <c r="GS21" s="107">
        <f>'Population2 431331'!OE23/'Population2 431331'!OF23</f>
        <v>0.72931757529546326</v>
      </c>
      <c r="GT21" s="107">
        <f>'Population2 431331'!OG23/'Population2 431331'!OH23</f>
        <v>0.73307692307692307</v>
      </c>
      <c r="GU21" s="107">
        <f>'Population2 431331'!OI23/'Population2 431331'!OJ23</f>
        <v>0.73084328070850979</v>
      </c>
    </row>
    <row r="22" spans="1:203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  <c r="GC22" s="107">
        <f>'Population2 431331'!MY24/'Population2 431331'!MZ24</f>
        <v>0.80788072417465384</v>
      </c>
      <c r="GD22" s="107">
        <f>'Population2 431331'!NA24/'Population2 431331'!NB24</f>
        <v>0.80986814121650363</v>
      </c>
      <c r="GE22" s="107">
        <f>'Population2 431331'!NC24/'Population2 431331'!ND24</f>
        <v>0.8107535986452159</v>
      </c>
      <c r="GF22" s="107">
        <f>'Population2 431331'!NE24/'Population2 431331'!NF24</f>
        <v>0.80970544606908246</v>
      </c>
      <c r="GG22" s="107">
        <f>'Population2 431331'!NG24/'Population2 431331'!NH24</f>
        <v>0.80944315053991112</v>
      </c>
      <c r="GH22" s="107">
        <f>'Population2 431331'!NI24/'Population2 431331'!NJ24</f>
        <v>0.80785653287788217</v>
      </c>
      <c r="GI22" s="107">
        <f>'Population2 431331'!NK24/'Population2 431331'!NL24</f>
        <v>0.80424628450106161</v>
      </c>
      <c r="GJ22" s="107">
        <f>'Population2 431331'!NM24/'Population2 431331'!NN24</f>
        <v>0.80442647371781228</v>
      </c>
      <c r="GK22" s="107">
        <f>'Population2 431331'!NO24/'Population2 431331'!NP24</f>
        <v>0.80106609808102347</v>
      </c>
      <c r="GL22" s="107">
        <f>'Population2 431331'!NQ24/'Population2 431331'!NR24</f>
        <v>0.80380952380952386</v>
      </c>
      <c r="GM22" s="107">
        <f>'Population2 431331'!NS24/'Population2 431331'!NT24</f>
        <v>0.80263437433609519</v>
      </c>
      <c r="GN22" s="107">
        <f>'Population2 431331'!NU24/'Population2 431331'!NV24</f>
        <v>0.79907621247113159</v>
      </c>
      <c r="GO22" s="107">
        <f>'Population2 431331'!NW24/'Population2 431331'!NX24</f>
        <v>0.79958202716823401</v>
      </c>
      <c r="GP22" s="107">
        <f>'Population2 431331'!NY24/'Population2 431331'!NZ24</f>
        <v>0.79730569948186525</v>
      </c>
      <c r="GQ22" s="107">
        <f>'Population2 431331'!OA24/'Population2 431331'!OB24</f>
        <v>0.79424640400250157</v>
      </c>
      <c r="GR22" s="107">
        <f>'Population2 431331'!OC24/'Population2 431331'!OD24</f>
        <v>0.79253112033195017</v>
      </c>
      <c r="GS22" s="107">
        <f>'Population2 431331'!OE24/'Population2 431331'!OF24</f>
        <v>0.79508712996010922</v>
      </c>
      <c r="GT22" s="107">
        <f>'Population2 431331'!OG24/'Population2 431331'!OH24</f>
        <v>0.79336572998098454</v>
      </c>
      <c r="GU22" s="107">
        <f>'Population2 431331'!OI24/'Population2 431331'!OJ24</f>
        <v>0.78926315789473689</v>
      </c>
    </row>
    <row r="23" spans="1:203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  <c r="GC23" s="107">
        <f>'Population2 431331'!MY25/'Population2 431331'!MZ25</f>
        <v>0.82388782851270004</v>
      </c>
      <c r="GD23" s="107">
        <f>'Population2 431331'!NA25/'Population2 431331'!NB25</f>
        <v>0.82670183923206564</v>
      </c>
      <c r="GE23" s="107">
        <f>'Population2 431331'!NC25/'Population2 431331'!ND25</f>
        <v>0.82967354706485141</v>
      </c>
      <c r="GF23" s="107">
        <f>'Population2 431331'!NE25/'Population2 431331'!NF25</f>
        <v>0.83163227843454002</v>
      </c>
      <c r="GG23" s="107">
        <f>'Population2 431331'!NG25/'Population2 431331'!NH25</f>
        <v>0.83291214508696299</v>
      </c>
      <c r="GH23" s="107">
        <f>'Population2 431331'!NI25/'Population2 431331'!NJ25</f>
        <v>0.83205935251798557</v>
      </c>
      <c r="GI23" s="107">
        <f>'Population2 431331'!NK25/'Population2 431331'!NL25</f>
        <v>0.83028896541398411</v>
      </c>
      <c r="GJ23" s="107">
        <f>'Population2 431331'!NM25/'Population2 431331'!NN25</f>
        <v>0.83059408926417366</v>
      </c>
      <c r="GK23" s="107">
        <f>'Population2 431331'!NO25/'Population2 431331'!NP25</f>
        <v>0.82893649004133785</v>
      </c>
      <c r="GL23" s="107">
        <f>'Population2 431331'!NQ25/'Population2 431331'!NR25</f>
        <v>0.83125000000000004</v>
      </c>
      <c r="GM23" s="107">
        <f>'Population2 431331'!NS25/'Population2 431331'!NT25</f>
        <v>0.8291039748484168</v>
      </c>
      <c r="GN23" s="107">
        <f>'Population2 431331'!NU25/'Population2 431331'!NV25</f>
        <v>0.82556300369059277</v>
      </c>
      <c r="GO23" s="107">
        <f>'Population2 431331'!NW25/'Population2 431331'!NX25</f>
        <v>0.82426778242677823</v>
      </c>
      <c r="GP23" s="107">
        <f>'Population2 431331'!NY25/'Population2 431331'!NZ25</f>
        <v>0.82474687313877304</v>
      </c>
      <c r="GQ23" s="107">
        <f>'Population2 431331'!OA25/'Population2 431331'!OB25</f>
        <v>0.82981758126266791</v>
      </c>
      <c r="GR23" s="107">
        <f>'Population2 431331'!OC25/'Population2 431331'!OD25</f>
        <v>0.82948063644551184</v>
      </c>
      <c r="GS23" s="107">
        <f>'Population2 431331'!OE25/'Population2 431331'!OF25</f>
        <v>0.83003712965067822</v>
      </c>
      <c r="GT23" s="107">
        <f>'Population2 431331'!OG25/'Population2 431331'!OH25</f>
        <v>0.82874407220437507</v>
      </c>
      <c r="GU23" s="107">
        <f>'Population2 431331'!OI25/'Population2 431331'!OJ25</f>
        <v>0.8283076923076923</v>
      </c>
    </row>
    <row r="24" spans="1:203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  <c r="GC24" s="107">
        <f>'Population2 431331'!MY26/'Population2 431331'!MZ26</f>
        <v>0.7789137380191693</v>
      </c>
      <c r="GD24" s="107">
        <f>'Population2 431331'!NA26/'Population2 431331'!NB26</f>
        <v>0.7837492002559181</v>
      </c>
      <c r="GE24" s="107">
        <f>'Population2 431331'!NC26/'Population2 431331'!ND26</f>
        <v>0.80129032258064514</v>
      </c>
      <c r="GF24" s="107">
        <f>'Population2 431331'!NE26/'Population2 431331'!NF26</f>
        <v>0.79829731499672563</v>
      </c>
      <c r="GG24" s="107">
        <f>'Population2 431331'!NG26/'Population2 431331'!NH26</f>
        <v>0.80561122244488981</v>
      </c>
      <c r="GH24" s="107">
        <f>'Population2 431331'!NI26/'Population2 431331'!NJ26</f>
        <v>0.80254350736278446</v>
      </c>
      <c r="GI24" s="107">
        <f>'Population2 431331'!NK26/'Population2 431331'!NL26</f>
        <v>0.78824315297261194</v>
      </c>
      <c r="GJ24" s="107">
        <f>'Population2 431331'!NM26/'Population2 431331'!NN26</f>
        <v>0.79576999339061472</v>
      </c>
      <c r="GK24" s="107">
        <f>'Population2 431331'!NO26/'Population2 431331'!NP26</f>
        <v>0.78824315297261194</v>
      </c>
      <c r="GL24" s="107">
        <f>'Population2 431331'!NQ26/'Population2 431331'!NR26</f>
        <v>0.79612299465240643</v>
      </c>
      <c r="GM24" s="107">
        <f>'Population2 431331'!NS26/'Population2 431331'!NT26</f>
        <v>0.7749174917491749</v>
      </c>
      <c r="GN24" s="107">
        <f>'Population2 431331'!NU26/'Population2 431331'!NV26</f>
        <v>0.77245508982035926</v>
      </c>
      <c r="GO24" s="107">
        <f>'Population2 431331'!NW26/'Population2 431331'!NX26</f>
        <v>0.76470588235294112</v>
      </c>
      <c r="GP24" s="107">
        <f>'Population2 431331'!NY26/'Population2 431331'!NZ26</f>
        <v>0.76307295029051003</v>
      </c>
      <c r="GQ24" s="107">
        <f>'Population2 431331'!OA26/'Population2 431331'!OB26</f>
        <v>0.75964010282776351</v>
      </c>
      <c r="GR24" s="107">
        <f>'Population2 431331'!OC26/'Population2 431331'!OD26</f>
        <v>0.75653282345442963</v>
      </c>
      <c r="GS24" s="107">
        <f>'Population2 431331'!OE26/'Population2 431331'!OF26</f>
        <v>0.75386597938144329</v>
      </c>
      <c r="GT24" s="107">
        <f>'Population2 431331'!OG26/'Population2 431331'!OH26</f>
        <v>0.75443204202232439</v>
      </c>
      <c r="GU24" s="107">
        <f>'Population2 431331'!OI26/'Population2 431331'!OJ26</f>
        <v>0.74934383202099741</v>
      </c>
    </row>
    <row r="25" spans="1:203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  <c r="GC25" s="107">
        <f>'Population2 431331'!MY27/'Population2 431331'!MZ27</f>
        <v>0.80442682523951103</v>
      </c>
      <c r="GD25" s="107">
        <f>'Population2 431331'!NA27/'Population2 431331'!NB27</f>
        <v>0.80393442622950817</v>
      </c>
      <c r="GE25" s="107">
        <f>'Population2 431331'!NC27/'Population2 431331'!ND27</f>
        <v>0.80720130932896894</v>
      </c>
      <c r="GF25" s="107">
        <f>'Population2 431331'!NE27/'Population2 431331'!NF27</f>
        <v>0.81379310344827582</v>
      </c>
      <c r="GG25" s="107">
        <f>'Population2 431331'!NG27/'Population2 431331'!NH27</f>
        <v>0.81624631509990175</v>
      </c>
      <c r="GH25" s="107">
        <f>'Population2 431331'!NI27/'Population2 431331'!NJ27</f>
        <v>0.81815203145478377</v>
      </c>
      <c r="GI25" s="107">
        <f>'Population2 431331'!NK27/'Population2 431331'!NL27</f>
        <v>0.8182119205298013</v>
      </c>
      <c r="GJ25" s="107">
        <f>'Population2 431331'!NM27/'Population2 431331'!NN27</f>
        <v>0.82023217247097846</v>
      </c>
      <c r="GK25" s="107">
        <f>'Population2 431331'!NO27/'Population2 431331'!NP27</f>
        <v>0.82239893969516231</v>
      </c>
      <c r="GL25" s="107">
        <f>'Population2 431331'!NQ27/'Population2 431331'!NR27</f>
        <v>0.81976935749588142</v>
      </c>
      <c r="GM25" s="107">
        <f>'Population2 431331'!NS27/'Population2 431331'!NT27</f>
        <v>0.81556291390728475</v>
      </c>
      <c r="GN25" s="107">
        <f>'Population2 431331'!NU27/'Population2 431331'!NV27</f>
        <v>0.81098973849718636</v>
      </c>
      <c r="GO25" s="107">
        <f>'Population2 431331'!NW27/'Population2 431331'!NX27</f>
        <v>0.78135152696556209</v>
      </c>
      <c r="GP25" s="107">
        <f>'Population2 431331'!NY27/'Population2 431331'!NZ27</f>
        <v>0.80792781179503703</v>
      </c>
      <c r="GQ25" s="107">
        <f>'Population2 431331'!OA27/'Population2 431331'!OB27</f>
        <v>0.8083306215424666</v>
      </c>
      <c r="GR25" s="107">
        <f>'Population2 431331'!OC27/'Population2 431331'!OD27</f>
        <v>0.80702319587628868</v>
      </c>
      <c r="GS25" s="107">
        <f>'Population2 431331'!OE27/'Population2 431331'!OF27</f>
        <v>0.80330524951393389</v>
      </c>
      <c r="GT25" s="107">
        <f>'Population2 431331'!OG27/'Population2 431331'!OH27</f>
        <v>0.79894702204672585</v>
      </c>
      <c r="GU25" s="107">
        <f>'Population2 431331'!OI27/'Population2 431331'!OJ27</f>
        <v>0.79874213836477992</v>
      </c>
    </row>
    <row r="26" spans="1:203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  <c r="GC26" s="107">
        <f>'Population2 431331'!MY28/'Population2 431331'!MZ28</f>
        <v>0.84640090685811453</v>
      </c>
      <c r="GD26" s="107">
        <f>'Population2 431331'!NA28/'Population2 431331'!NB28</f>
        <v>0.84917472965281726</v>
      </c>
      <c r="GE26" s="107">
        <f>'Population2 431331'!NC28/'Population2 431331'!ND28</f>
        <v>0.84891676168757124</v>
      </c>
      <c r="GF26" s="107">
        <f>'Population2 431331'!NE28/'Population2 431331'!NF28</f>
        <v>0.84499235474006118</v>
      </c>
      <c r="GG26" s="107">
        <f>'Population2 431331'!NG28/'Population2 431331'!NH28</f>
        <v>0.84454351618530721</v>
      </c>
      <c r="GH26" s="107">
        <f>'Population2 431331'!NI28/'Population2 431331'!NJ28</f>
        <v>0.84150869650185656</v>
      </c>
      <c r="GI26" s="107">
        <f>'Population2 431331'!NK28/'Population2 431331'!NL28</f>
        <v>0.83539094650205759</v>
      </c>
      <c r="GJ26" s="107">
        <f>'Population2 431331'!NM28/'Population2 431331'!NN28</f>
        <v>0.84133858267716533</v>
      </c>
      <c r="GK26" s="107">
        <f>'Population2 431331'!NO28/'Population2 431331'!NP28</f>
        <v>0.84330260835457937</v>
      </c>
      <c r="GL26" s="107">
        <f>'Population2 431331'!NQ28/'Population2 431331'!NR28</f>
        <v>0.84316770186335399</v>
      </c>
      <c r="GM26" s="107">
        <f>'Population2 431331'!NS28/'Population2 431331'!NT28</f>
        <v>0.83893907361137809</v>
      </c>
      <c r="GN26" s="107">
        <f>'Population2 431331'!NU28/'Population2 431331'!NV28</f>
        <v>0.83553912028026467</v>
      </c>
      <c r="GO26" s="107">
        <f>'Population2 431331'!NW28/'Population2 431331'!NX28</f>
        <v>0.83374642516682551</v>
      </c>
      <c r="GP26" s="107">
        <f>'Population2 431331'!NY28/'Population2 431331'!NZ28</f>
        <v>0.83551508252703477</v>
      </c>
      <c r="GQ26" s="107">
        <f>'Population2 431331'!OA28/'Population2 431331'!OB28</f>
        <v>0.83833239011507266</v>
      </c>
      <c r="GR26" s="107">
        <f>'Population2 431331'!OC28/'Population2 431331'!OD28</f>
        <v>0.83683115900926452</v>
      </c>
      <c r="GS26" s="107">
        <f>'Population2 431331'!OE28/'Population2 431331'!OF28</f>
        <v>0.8337426790100132</v>
      </c>
      <c r="GT26" s="107">
        <f>'Population2 431331'!OG28/'Population2 431331'!OH28</f>
        <v>0.83089214380825571</v>
      </c>
      <c r="GU26" s="107">
        <f>'Population2 431331'!OI28/'Population2 431331'!OJ28</f>
        <v>0.83336489301268701</v>
      </c>
    </row>
    <row r="27" spans="1:203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  <c r="GC27" s="107">
        <f>'Population2 431331'!MY29/'Population2 431331'!MZ29</f>
        <v>0.81644359464627148</v>
      </c>
      <c r="GD27" s="107">
        <f>'Population2 431331'!NA29/'Population2 431331'!NB29</f>
        <v>0.81420233463035019</v>
      </c>
      <c r="GE27" s="107">
        <f>'Population2 431331'!NC29/'Population2 431331'!ND29</f>
        <v>0.81329423264907141</v>
      </c>
      <c r="GF27" s="107">
        <f>'Population2 431331'!NE29/'Population2 431331'!NF29</f>
        <v>0.81163708086785014</v>
      </c>
      <c r="GG27" s="107">
        <f>'Population2 431331'!NG29/'Population2 431331'!NH29</f>
        <v>0.80235988200589969</v>
      </c>
      <c r="GH27" s="107">
        <f>'Population2 431331'!NI29/'Population2 431331'!NJ29</f>
        <v>0.79085603112840464</v>
      </c>
      <c r="GI27" s="107">
        <f>'Population2 431331'!NK29/'Population2 431331'!NL29</f>
        <v>0.78051181102362199</v>
      </c>
      <c r="GJ27" s="107">
        <f>'Population2 431331'!NM29/'Population2 431331'!NN29</f>
        <v>0.78736208625877635</v>
      </c>
      <c r="GK27" s="107">
        <f>'Population2 431331'!NO29/'Population2 431331'!NP29</f>
        <v>0.7881526104417671</v>
      </c>
      <c r="GL27" s="107">
        <f>'Population2 431331'!NQ29/'Population2 431331'!NR29</f>
        <v>0.78578578578578584</v>
      </c>
      <c r="GM27" s="107">
        <f>'Population2 431331'!NS29/'Population2 431331'!NT29</f>
        <v>0.78134403209628889</v>
      </c>
      <c r="GN27" s="107">
        <f>'Population2 431331'!NU29/'Population2 431331'!NV29</f>
        <v>0.77971014492753621</v>
      </c>
      <c r="GO27" s="107">
        <f>'Population2 431331'!NW29/'Population2 431331'!NX29</f>
        <v>0.77725563909774431</v>
      </c>
      <c r="GP27" s="107">
        <f>'Population2 431331'!NY29/'Population2 431331'!NZ29</f>
        <v>0.77549111318989705</v>
      </c>
      <c r="GQ27" s="107">
        <f>'Population2 431331'!OA29/'Population2 431331'!OB29</f>
        <v>0.7813383600377003</v>
      </c>
      <c r="GR27" s="107">
        <f>'Population2 431331'!OC29/'Population2 431331'!OD29</f>
        <v>0.78074356530028599</v>
      </c>
      <c r="GS27" s="107">
        <f>'Population2 431331'!OE29/'Population2 431331'!OF29</f>
        <v>0.77403846153846156</v>
      </c>
      <c r="GT27" s="107">
        <f>'Population2 431331'!OG29/'Population2 431331'!OH29</f>
        <v>0.76557863501483681</v>
      </c>
      <c r="GU27" s="107">
        <f>'Population2 431331'!OI29/'Population2 431331'!OJ29</f>
        <v>0.76831683168316833</v>
      </c>
    </row>
    <row r="28" spans="1:203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  <c r="GC28" s="107">
        <f>'Population2 431331'!MY30/'Population2 431331'!MZ30</f>
        <v>0.76944253269098417</v>
      </c>
      <c r="GD28" s="107">
        <f>'Population2 431331'!NA30/'Population2 431331'!NB30</f>
        <v>0.77375256322624741</v>
      </c>
      <c r="GE28" s="107">
        <f>'Population2 431331'!NC30/'Population2 431331'!ND30</f>
        <v>0.77318212141427622</v>
      </c>
      <c r="GF28" s="107">
        <f>'Population2 431331'!NE30/'Population2 431331'!NF30</f>
        <v>0.76892163429336902</v>
      </c>
      <c r="GG28" s="107">
        <f>'Population2 431331'!NG30/'Population2 431331'!NH30</f>
        <v>0.76410605030591439</v>
      </c>
      <c r="GH28" s="107">
        <f>'Population2 431331'!NI30/'Population2 431331'!NJ30</f>
        <v>0.76786929884275013</v>
      </c>
      <c r="GI28" s="107">
        <f>'Population2 431331'!NK30/'Population2 431331'!NL30</f>
        <v>0.76510989010989006</v>
      </c>
      <c r="GJ28" s="107">
        <f>'Population2 431331'!NM30/'Population2 431331'!NN30</f>
        <v>0.76229508196721307</v>
      </c>
      <c r="GK28" s="107">
        <f>'Population2 431331'!NO30/'Population2 431331'!NP30</f>
        <v>0.76543209876543206</v>
      </c>
      <c r="GL28" s="107">
        <f>'Population2 431331'!NQ30/'Population2 431331'!NR30</f>
        <v>0.75569358178053825</v>
      </c>
      <c r="GM28" s="107">
        <f>'Population2 431331'!NS30/'Population2 431331'!NT30</f>
        <v>0.76503496503496504</v>
      </c>
      <c r="GN28" s="107">
        <f>'Population2 431331'!NU30/'Population2 431331'!NV30</f>
        <v>0.76090014064697609</v>
      </c>
      <c r="GO28" s="107">
        <f>'Population2 431331'!NW30/'Population2 431331'!NX30</f>
        <v>0.7610993657505285</v>
      </c>
      <c r="GP28" s="107">
        <f>'Population2 431331'!NY30/'Population2 431331'!NZ30</f>
        <v>0.76177285318559562</v>
      </c>
      <c r="GQ28" s="107">
        <f>'Population2 431331'!OA30/'Population2 431331'!OB30</f>
        <v>0.75955524669909658</v>
      </c>
      <c r="GR28" s="107">
        <f>'Population2 431331'!OC30/'Population2 431331'!OD30</f>
        <v>0.76535541752933056</v>
      </c>
      <c r="GS28" s="107">
        <f>'Population2 431331'!OE30/'Population2 431331'!OF30</f>
        <v>0.76955017301038064</v>
      </c>
      <c r="GT28" s="107">
        <f>'Population2 431331'!OG30/'Population2 431331'!OH30</f>
        <v>0.76869806094182824</v>
      </c>
      <c r="GU28" s="107">
        <f>'Population2 431331'!OI30/'Population2 431331'!OJ30</f>
        <v>0.76664330763840227</v>
      </c>
    </row>
    <row r="29" spans="1:203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  <c r="GC29" s="177">
        <f>'Population2 431331'!MY31/'Population2 431331'!MZ31</f>
        <v>0.80476728370870698</v>
      </c>
      <c r="GD29" s="177">
        <f>'Population2 431331'!NA31/'Population2 431331'!NB31</f>
        <v>0.80640114125307749</v>
      </c>
      <c r="GE29" s="177">
        <f>'Population2 431331'!NC31/'Population2 431331'!ND31</f>
        <v>0.80870703313356751</v>
      </c>
      <c r="GF29" s="177">
        <f>'Population2 431331'!NE31/'Population2 431331'!NF31</f>
        <v>0.80951942127816434</v>
      </c>
      <c r="GG29" s="177">
        <f>'Population2 431331'!NG31/'Population2 431331'!NH31</f>
        <v>0.8092437170157859</v>
      </c>
      <c r="GH29" s="177">
        <f>'Population2 431331'!NI31/'Population2 431331'!NJ31</f>
        <v>0.80783717393847232</v>
      </c>
      <c r="GI29" s="177">
        <f>'Population2 431331'!NK31/'Population2 431331'!NL31</f>
        <v>0.80461307428785955</v>
      </c>
      <c r="GJ29" s="177">
        <f>'Population2 431331'!NM31/'Population2 431331'!NN31</f>
        <v>0.80629899018430906</v>
      </c>
      <c r="GK29" s="177">
        <f>'Population2 431331'!NO31/'Population2 431331'!NP31</f>
        <v>0.80528433287062084</v>
      </c>
      <c r="GL29" s="177">
        <f>'Population2 431331'!NQ31/'Population2 431331'!NR31</f>
        <v>0.80530931945030726</v>
      </c>
      <c r="GM29" s="177">
        <f>'Population2 431331'!NS31/'Population2 431331'!NT31</f>
        <v>0.80230927449513834</v>
      </c>
      <c r="GN29" s="177">
        <f>'Population2 431331'!NU31/'Population2 431331'!NV31</f>
        <v>0.79983233979135615</v>
      </c>
      <c r="GO29" s="177">
        <f>'Population2 431331'!NW31/'Population2 431331'!NX31</f>
        <v>0.79621093389877384</v>
      </c>
      <c r="GP29" s="177">
        <f>'Population2 431331'!NY31/'Population2 431331'!NZ31</f>
        <v>0.79712438084755088</v>
      </c>
      <c r="GQ29" s="177">
        <f>'Population2 431331'!OA31/'Population2 431331'!OB31</f>
        <v>0.79798468917173948</v>
      </c>
      <c r="GR29" s="177">
        <f>'Population2 431331'!OC31/'Population2 431331'!OD31</f>
        <v>0.79664917610236585</v>
      </c>
      <c r="GS29" s="177">
        <f>'Population2 431331'!OE31/'Population2 431331'!OF31</f>
        <v>0.79495319306701273</v>
      </c>
      <c r="GT29" s="177">
        <f>'Population2 431331'!OG31/'Population2 431331'!OH31</f>
        <v>0.79406056354495502</v>
      </c>
      <c r="GU29" s="177">
        <f>'Population2 431331'!OI31/'Population2 431331'!OJ31</f>
        <v>0.79401837614850923</v>
      </c>
    </row>
    <row r="30" spans="1:203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  <c r="GC30" s="107">
        <f>'Population2 431331'!MY32/'Population2 431331'!MZ32</f>
        <v>0.7731843575418994</v>
      </c>
      <c r="GD30" s="107">
        <f>'Population2 431331'!NA32/'Population2 431331'!NB32</f>
        <v>0.76704545454545459</v>
      </c>
      <c r="GE30" s="107">
        <f>'Population2 431331'!NC32/'Population2 431331'!ND32</f>
        <v>0.76862302483069977</v>
      </c>
      <c r="GF30" s="107">
        <f>'Population2 431331'!NE32/'Population2 431331'!NF32</f>
        <v>0.76712328767123283</v>
      </c>
      <c r="GG30" s="107">
        <f>'Population2 431331'!NG32/'Population2 431331'!NH32</f>
        <v>0.76018099547511309</v>
      </c>
      <c r="GH30" s="107">
        <f>'Population2 431331'!NI32/'Population2 431331'!NJ32</f>
        <v>0.75826681870011403</v>
      </c>
      <c r="GI30" s="107">
        <f>'Population2 431331'!NK32/'Population2 431331'!NL32</f>
        <v>0.75813953488372088</v>
      </c>
      <c r="GJ30" s="107">
        <f>'Population2 431331'!NM32/'Population2 431331'!NN32</f>
        <v>0.73883161512027495</v>
      </c>
      <c r="GK30" s="107">
        <f>'Population2 431331'!NO32/'Population2 431331'!NP32</f>
        <v>0.75314285714285711</v>
      </c>
      <c r="GL30" s="107">
        <f>'Population2 431331'!NQ32/'Population2 431331'!NR32</f>
        <v>0.76781609195402301</v>
      </c>
      <c r="GM30" s="107">
        <f>'Population2 431331'!NS32/'Population2 431331'!NT32</f>
        <v>0.76689189189189189</v>
      </c>
      <c r="GN30" s="107">
        <f>'Population2 431331'!NU32/'Population2 431331'!NV32</f>
        <v>0.77484143763213531</v>
      </c>
      <c r="GO30" s="107">
        <f>'Population2 431331'!NW32/'Population2 431331'!NX32</f>
        <v>0.76834381551362685</v>
      </c>
      <c r="GP30" s="107">
        <f>'Population2 431331'!NY32/'Population2 431331'!NZ32</f>
        <v>0.7776606954689147</v>
      </c>
      <c r="GQ30" s="107">
        <f>'Population2 431331'!OA32/'Population2 431331'!OB32</f>
        <v>0.76751592356687903</v>
      </c>
      <c r="GR30" s="107">
        <f>'Population2 431331'!OC32/'Population2 431331'!OD32</f>
        <v>0.76394849785407726</v>
      </c>
      <c r="GS30" s="107">
        <f>'Population2 431331'!OE32/'Population2 431331'!OF32</f>
        <v>0.76772082878953107</v>
      </c>
      <c r="GT30" s="107">
        <f>'Population2 431331'!OG32/'Population2 431331'!OH32</f>
        <v>0.76269315673289184</v>
      </c>
      <c r="GU30" s="107">
        <f>'Population2 431331'!OI32/'Population2 431331'!OJ32</f>
        <v>0.76931690929451291</v>
      </c>
    </row>
    <row r="31" spans="1:203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  <c r="GC31" s="107">
        <f>'Population2 431331'!MY33/'Population2 431331'!MZ33</f>
        <v>0.75352112676056338</v>
      </c>
      <c r="GD31" s="107">
        <f>'Population2 431331'!NA33/'Population2 431331'!NB33</f>
        <v>0.76007005253940452</v>
      </c>
      <c r="GE31" s="107">
        <f>'Population2 431331'!NC33/'Population2 431331'!ND33</f>
        <v>0.75837742504409167</v>
      </c>
      <c r="GF31" s="107">
        <f>'Population2 431331'!NE33/'Population2 431331'!NF33</f>
        <v>0.75801011804384488</v>
      </c>
      <c r="GG31" s="107">
        <f>'Population2 431331'!NG33/'Population2 431331'!NH33</f>
        <v>0.76369863013698636</v>
      </c>
      <c r="GH31" s="107">
        <f>'Population2 431331'!NI33/'Population2 431331'!NJ33</f>
        <v>0.76511831726555657</v>
      </c>
      <c r="GI31" s="107">
        <f>'Population2 431331'!NK33/'Population2 431331'!NL33</f>
        <v>0.76403508771929829</v>
      </c>
      <c r="GJ31" s="107">
        <f>'Population2 431331'!NM33/'Population2 431331'!NN33</f>
        <v>0.77758164165931154</v>
      </c>
      <c r="GK31" s="107">
        <f>'Population2 431331'!NO33/'Population2 431331'!NP33</f>
        <v>0.77915194346289751</v>
      </c>
      <c r="GL31" s="107">
        <f>'Population2 431331'!NQ33/'Population2 431331'!NR33</f>
        <v>0.78853046594982079</v>
      </c>
      <c r="GM31" s="107">
        <f>'Population2 431331'!NS33/'Population2 431331'!NT33</f>
        <v>0.79148566463944392</v>
      </c>
      <c r="GN31" s="107">
        <f>'Population2 431331'!NU33/'Population2 431331'!NV33</f>
        <v>0.81308411214953269</v>
      </c>
      <c r="GO31" s="107">
        <f>'Population2 431331'!NW33/'Population2 431331'!NX33</f>
        <v>0.7785657998423956</v>
      </c>
      <c r="GP31" s="107">
        <f>'Population2 431331'!NY33/'Population2 431331'!NZ33</f>
        <v>0.79237631792376317</v>
      </c>
      <c r="GQ31" s="107">
        <f>'Population2 431331'!OA33/'Population2 431331'!OB33</f>
        <v>0.80049668874172186</v>
      </c>
      <c r="GR31" s="107">
        <f>'Population2 431331'!OC33/'Population2 431331'!OD33</f>
        <v>0.79551337359792929</v>
      </c>
      <c r="GS31" s="107">
        <f>'Population2 431331'!OE33/'Population2 431331'!OF33</f>
        <v>0.79137323943661975</v>
      </c>
      <c r="GT31" s="107">
        <f>'Population2 431331'!OG33/'Population2 431331'!OH33</f>
        <v>0.79403794037940378</v>
      </c>
      <c r="GU31" s="107">
        <f>'Population2 431331'!OI33/'Population2 431331'!OJ33</f>
        <v>0.797752808988764</v>
      </c>
    </row>
    <row r="32" spans="1:203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  <c r="GC32" s="107">
        <f>'Population2 431331'!MY34/'Population2 431331'!MZ34</f>
        <v>0.73122734334541684</v>
      </c>
      <c r="GD32" s="107">
        <f>'Population2 431331'!NA34/'Population2 431331'!NB34</f>
        <v>0.72567287784679091</v>
      </c>
      <c r="GE32" s="107">
        <f>'Population2 431331'!NC34/'Population2 431331'!ND34</f>
        <v>0.73154362416107388</v>
      </c>
      <c r="GF32" s="107">
        <f>'Population2 431331'!NE34/'Population2 431331'!NF34</f>
        <v>0.73205257836198179</v>
      </c>
      <c r="GG32" s="107">
        <f>'Population2 431331'!NG34/'Population2 431331'!NH34</f>
        <v>0.73350383631713556</v>
      </c>
      <c r="GH32" s="107">
        <f>'Population2 431331'!NI34/'Population2 431331'!NJ34</f>
        <v>0.75052301255230125</v>
      </c>
      <c r="GI32" s="107">
        <f>'Population2 431331'!NK34/'Population2 431331'!NL34</f>
        <v>0.748688352570829</v>
      </c>
      <c r="GJ32" s="107">
        <f>'Population2 431331'!NM34/'Population2 431331'!NN34</f>
        <v>0.74616604970914857</v>
      </c>
      <c r="GK32" s="107">
        <f>'Population2 431331'!NO34/'Population2 431331'!NP34</f>
        <v>0.75224986765484381</v>
      </c>
      <c r="GL32" s="107">
        <f>'Population2 431331'!NQ34/'Population2 431331'!NR34</f>
        <v>0.74815205913410776</v>
      </c>
      <c r="GM32" s="107">
        <f>'Population2 431331'!NS34/'Population2 431331'!NT34</f>
        <v>0.74402907580477673</v>
      </c>
      <c r="GN32" s="107">
        <f>'Population2 431331'!NU34/'Population2 431331'!NV34</f>
        <v>0.75358324145534727</v>
      </c>
      <c r="GO32" s="107">
        <f>'Population2 431331'!NW34/'Population2 431331'!NX34</f>
        <v>0.74423710208562022</v>
      </c>
      <c r="GP32" s="107">
        <f>'Population2 431331'!NY34/'Population2 431331'!NZ34</f>
        <v>0.75040961223375202</v>
      </c>
      <c r="GQ32" s="107">
        <f>'Population2 431331'!OA34/'Population2 431331'!OB34</f>
        <v>0.74767378215654079</v>
      </c>
      <c r="GR32" s="107">
        <f>'Population2 431331'!OC34/'Population2 431331'!OD34</f>
        <v>0.75245365321701196</v>
      </c>
      <c r="GS32" s="107">
        <f>'Population2 431331'!OE34/'Population2 431331'!OF34</f>
        <v>0.75107758620689657</v>
      </c>
      <c r="GT32" s="107">
        <f>'Population2 431331'!OG34/'Population2 431331'!OH34</f>
        <v>0.75590984057174271</v>
      </c>
      <c r="GU32" s="107">
        <f>'Population2 431331'!OI34/'Population2 431331'!OJ34</f>
        <v>0.75702479338842976</v>
      </c>
    </row>
    <row r="33" spans="1:203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  <c r="GC33" s="107">
        <f>'Population2 431331'!MY35/'Population2 431331'!MZ35</f>
        <v>0.80029368575624082</v>
      </c>
      <c r="GD33" s="107">
        <f>'Population2 431331'!NA35/'Population2 431331'!NB35</f>
        <v>0.80505952380952384</v>
      </c>
      <c r="GE33" s="107">
        <f>'Population2 431331'!NC35/'Population2 431331'!ND35</f>
        <v>0.80838323353293418</v>
      </c>
      <c r="GF33" s="107">
        <f>'Population2 431331'!NE35/'Population2 431331'!NF35</f>
        <v>0.81109445277361314</v>
      </c>
      <c r="GG33" s="107">
        <f>'Population2 431331'!NG35/'Population2 431331'!NH35</f>
        <v>0.80635400907715582</v>
      </c>
      <c r="GH33" s="107">
        <f>'Population2 431331'!NI35/'Population2 431331'!NJ35</f>
        <v>0.80733944954128445</v>
      </c>
      <c r="GI33" s="107">
        <f>'Population2 431331'!NK35/'Population2 431331'!NL35</f>
        <v>0.80155038759689923</v>
      </c>
      <c r="GJ33" s="107">
        <f>'Population2 431331'!NM35/'Population2 431331'!NN35</f>
        <v>0.80123266563944529</v>
      </c>
      <c r="GK33" s="107">
        <f>'Population2 431331'!NO35/'Population2 431331'!NP35</f>
        <v>0.79817905918057663</v>
      </c>
      <c r="GL33" s="107">
        <f>'Population2 431331'!NQ35/'Population2 431331'!NR35</f>
        <v>0.79750778816199375</v>
      </c>
      <c r="GM33" s="107">
        <f>'Population2 431331'!NS35/'Population2 431331'!NT35</f>
        <v>0.78239999999999998</v>
      </c>
      <c r="GN33" s="107">
        <f>'Population2 431331'!NU35/'Population2 431331'!NV35</f>
        <v>0.78522336769759449</v>
      </c>
      <c r="GO33" s="107">
        <f>'Population2 431331'!NW35/'Population2 431331'!NX35</f>
        <v>0.78238341968911918</v>
      </c>
      <c r="GP33" s="107">
        <f>'Population2 431331'!NY35/'Population2 431331'!NZ35</f>
        <v>0.78458844133099825</v>
      </c>
      <c r="GQ33" s="107">
        <f>'Population2 431331'!OA35/'Population2 431331'!OB35</f>
        <v>0.78350515463917525</v>
      </c>
      <c r="GR33" s="107">
        <f>'Population2 431331'!OC35/'Population2 431331'!OD35</f>
        <v>0.77090301003344486</v>
      </c>
      <c r="GS33" s="107">
        <f>'Population2 431331'!OE35/'Population2 431331'!OF35</f>
        <v>0.77001703577512781</v>
      </c>
      <c r="GT33" s="107">
        <f>'Population2 431331'!OG35/'Population2 431331'!OH35</f>
        <v>0.78268251273344647</v>
      </c>
      <c r="GU33" s="107">
        <f>'Population2 431331'!OI35/'Population2 431331'!OJ35</f>
        <v>0.79864636209813877</v>
      </c>
    </row>
    <row r="34" spans="1:203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  <c r="GC34" s="107">
        <f>'Population2 431331'!MY36/'Population2 431331'!MZ36</f>
        <v>0.75262615859938209</v>
      </c>
      <c r="GD34" s="107">
        <f>'Population2 431331'!NA36/'Population2 431331'!NB36</f>
        <v>0.74696601941747576</v>
      </c>
      <c r="GE34" s="107">
        <f>'Population2 431331'!NC36/'Population2 431331'!ND36</f>
        <v>0.74532663316582914</v>
      </c>
      <c r="GF34" s="107">
        <f>'Population2 431331'!NE36/'Population2 431331'!NF36</f>
        <v>0.74439646308862839</v>
      </c>
      <c r="GG34" s="107">
        <f>'Population2 431331'!NG36/'Population2 431331'!NH36</f>
        <v>0.7483884383447702</v>
      </c>
      <c r="GH34" s="107">
        <f>'Population2 431331'!NI36/'Population2 431331'!NJ36</f>
        <v>0.74906677727084192</v>
      </c>
      <c r="GI34" s="107">
        <f>'Population2 431331'!NK36/'Population2 431331'!NL36</f>
        <v>0.75119121607623784</v>
      </c>
      <c r="GJ34" s="107">
        <f>'Population2 431331'!NM36/'Population2 431331'!NN36</f>
        <v>0.75083333333333335</v>
      </c>
      <c r="GK34" s="107">
        <f>'Population2 431331'!NO36/'Population2 431331'!NP36</f>
        <v>0.75367114788004141</v>
      </c>
      <c r="GL34" s="107">
        <f>'Population2 431331'!NQ36/'Population2 431331'!NR36</f>
        <v>0.75243220865245286</v>
      </c>
      <c r="GM34" s="107">
        <f>'Population2 431331'!NS36/'Population2 431331'!NT36</f>
        <v>0.74750208159866782</v>
      </c>
      <c r="GN34" s="107">
        <f>'Population2 431331'!NU36/'Population2 431331'!NV36</f>
        <v>0.73623127242034181</v>
      </c>
      <c r="GO34" s="107">
        <f>'Population2 431331'!NW36/'Population2 431331'!NX36</f>
        <v>0.73354930147803199</v>
      </c>
      <c r="GP34" s="107">
        <f>'Population2 431331'!NY36/'Population2 431331'!NZ36</f>
        <v>0.73478526358640339</v>
      </c>
      <c r="GQ34" s="107">
        <f>'Population2 431331'!OA36/'Population2 431331'!OB36</f>
        <v>0.73893715902202461</v>
      </c>
      <c r="GR34" s="107">
        <f>'Population2 431331'!OC36/'Population2 431331'!OD36</f>
        <v>0.73483779971791252</v>
      </c>
      <c r="GS34" s="107">
        <f>'Population2 431331'!OE36/'Population2 431331'!OF36</f>
        <v>0.736186457705445</v>
      </c>
      <c r="GT34" s="107">
        <f>'Population2 431331'!OG36/'Population2 431331'!OH36</f>
        <v>0.7433841218925421</v>
      </c>
      <c r="GU34" s="107">
        <f>'Population2 431331'!OI36/'Population2 431331'!OJ36</f>
        <v>0.7491941982272361</v>
      </c>
    </row>
    <row r="35" spans="1:203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  <c r="GC35" s="107">
        <f>'Population2 431331'!MY37/'Population2 431331'!MZ37</f>
        <v>0.7651006711409396</v>
      </c>
      <c r="GD35" s="107">
        <f>'Population2 431331'!NA37/'Population2 431331'!NB37</f>
        <v>0.75</v>
      </c>
      <c r="GE35" s="107">
        <f>'Population2 431331'!NC37/'Population2 431331'!ND37</f>
        <v>0.74690770694576591</v>
      </c>
      <c r="GF35" s="107">
        <f>'Population2 431331'!NE37/'Population2 431331'!NF37</f>
        <v>0.75961538461538458</v>
      </c>
      <c r="GG35" s="107">
        <f>'Population2 431331'!NG37/'Population2 431331'!NH37</f>
        <v>0.75915221579961467</v>
      </c>
      <c r="GH35" s="107">
        <f>'Population2 431331'!NI37/'Population2 431331'!NJ37</f>
        <v>0.76320939334637961</v>
      </c>
      <c r="GI35" s="107">
        <f>'Population2 431331'!NK37/'Population2 431331'!NL37</f>
        <v>0.7587890625</v>
      </c>
      <c r="GJ35" s="107">
        <f>'Population2 431331'!NM37/'Population2 431331'!NN37</f>
        <v>0.75916749256689797</v>
      </c>
      <c r="GK35" s="107">
        <f>'Population2 431331'!NO37/'Population2 431331'!NP37</f>
        <v>0.75984251968503935</v>
      </c>
      <c r="GL35" s="107">
        <f>'Population2 431331'!NQ37/'Population2 431331'!NR37</f>
        <v>0.77295162882527146</v>
      </c>
      <c r="GM35" s="107">
        <f>'Population2 431331'!NS37/'Population2 431331'!NT37</f>
        <v>0.7663461538461539</v>
      </c>
      <c r="GN35" s="107">
        <f>'Population2 431331'!NU37/'Population2 431331'!NV37</f>
        <v>0.7807017543859649</v>
      </c>
      <c r="GO35" s="107">
        <f>'Population2 431331'!NW37/'Population2 431331'!NX37</f>
        <v>0.76937984496124034</v>
      </c>
      <c r="GP35" s="107">
        <f>'Population2 431331'!NY37/'Population2 431331'!NZ37</f>
        <v>0.7613526570048309</v>
      </c>
      <c r="GQ35" s="107">
        <f>'Population2 431331'!OA37/'Population2 431331'!OB37</f>
        <v>0.77057115198451109</v>
      </c>
      <c r="GR35" s="107">
        <f>'Population2 431331'!OC37/'Population2 431331'!OD37</f>
        <v>0.78248031496062997</v>
      </c>
      <c r="GS35" s="107">
        <f>'Population2 431331'!OE37/'Population2 431331'!OF37</f>
        <v>0.77690802348336596</v>
      </c>
      <c r="GT35" s="107">
        <f>'Population2 431331'!OG37/'Population2 431331'!OH37</f>
        <v>0.78051181102362199</v>
      </c>
      <c r="GU35" s="107">
        <f>'Population2 431331'!OI37/'Population2 431331'!OJ37</f>
        <v>0.79105928085519928</v>
      </c>
    </row>
    <row r="36" spans="1:203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  <c r="GC36" s="177">
        <f>'Population2 431331'!MY38/'Population2 431331'!MZ38</f>
        <v>0.75486196755526036</v>
      </c>
      <c r="GD36" s="177">
        <f>'Population2 431331'!NA38/'Population2 431331'!NB38</f>
        <v>0.75014132278123236</v>
      </c>
      <c r="GE36" s="177">
        <f>'Population2 431331'!NC38/'Population2 431331'!ND38</f>
        <v>0.75025819171908736</v>
      </c>
      <c r="GF36" s="177">
        <f>'Population2 431331'!NE38/'Population2 431331'!NF38</f>
        <v>0.75117813383600374</v>
      </c>
      <c r="GG36" s="177">
        <f>'Population2 431331'!NG38/'Population2 431331'!NH38</f>
        <v>0.75301949595815498</v>
      </c>
      <c r="GH36" s="177">
        <f>'Population2 431331'!NI38/'Population2 431331'!NJ38</f>
        <v>0.75690448791714615</v>
      </c>
      <c r="GI36" s="177">
        <f>'Population2 431331'!NK38/'Population2 431331'!NL38</f>
        <v>0.75658527206306481</v>
      </c>
      <c r="GJ36" s="177">
        <f>'Population2 431331'!NM38/'Population2 431331'!NN38</f>
        <v>0.755866731047803</v>
      </c>
      <c r="GK36" s="177">
        <f>'Population2 431331'!NO38/'Population2 431331'!NP38</f>
        <v>0.75956179127426482</v>
      </c>
      <c r="GL36" s="177">
        <f>'Population2 431331'!NQ38/'Population2 431331'!NR38</f>
        <v>0.761624541771175</v>
      </c>
      <c r="GM36" s="177">
        <f>'Population2 431331'!NS38/'Population2 431331'!NT38</f>
        <v>0.75733179988499133</v>
      </c>
      <c r="GN36" s="177">
        <f>'Population2 431331'!NU38/'Population2 431331'!NV38</f>
        <v>0.75940717928976997</v>
      </c>
      <c r="GO36" s="177">
        <f>'Population2 431331'!NW38/'Population2 431331'!NX38</f>
        <v>0.75007078810759797</v>
      </c>
      <c r="GP36" s="177">
        <f>'Population2 431331'!NY38/'Population2 431331'!NZ38</f>
        <v>0.75341815419673375</v>
      </c>
      <c r="GQ36" s="177">
        <f>'Population2 431331'!OA38/'Population2 431331'!OB38</f>
        <v>0.75562090883217914</v>
      </c>
      <c r="GR36" s="177">
        <f>'Population2 431331'!OC38/'Population2 431331'!OD38</f>
        <v>0.75385640830318035</v>
      </c>
      <c r="GS36" s="177">
        <f>'Population2 431331'!OE38/'Population2 431331'!OF38</f>
        <v>0.75340638399237736</v>
      </c>
      <c r="GT36" s="177">
        <f>'Population2 431331'!OG38/'Population2 431331'!OH38</f>
        <v>0.75846522781774584</v>
      </c>
      <c r="GU36" s="177">
        <f>'Population2 431331'!OI38/'Population2 431331'!OJ38</f>
        <v>0.76428571428571423</v>
      </c>
    </row>
    <row r="37" spans="1:203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  <c r="GC37" s="107">
        <f>'Population2 431331'!MY39/'Population2 431331'!MZ39</f>
        <v>0.80306054557551565</v>
      </c>
      <c r="GD37" s="107">
        <f>'Population2 431331'!NA39/'Population2 431331'!NB39</f>
        <v>0.81220657276995301</v>
      </c>
      <c r="GE37" s="107">
        <f>'Population2 431331'!NC39/'Population2 431331'!ND39</f>
        <v>0.81511470985155199</v>
      </c>
      <c r="GF37" s="107">
        <f>'Population2 431331'!NE39/'Population2 431331'!NF39</f>
        <v>0.81534283774609639</v>
      </c>
      <c r="GG37" s="107">
        <f>'Population2 431331'!NG39/'Population2 431331'!NH39</f>
        <v>0.81317934782608692</v>
      </c>
      <c r="GH37" s="107">
        <f>'Population2 431331'!NI39/'Population2 431331'!NJ39</f>
        <v>0.81223922114047287</v>
      </c>
      <c r="GI37" s="107">
        <f>'Population2 431331'!NK39/'Population2 431331'!NL39</f>
        <v>0.81648199445983383</v>
      </c>
      <c r="GJ37" s="107">
        <f>'Population2 431331'!NM39/'Population2 431331'!NN39</f>
        <v>0.8191126279863481</v>
      </c>
      <c r="GK37" s="107">
        <f>'Population2 431331'!NO39/'Population2 431331'!NP39</f>
        <v>0.82361015785861358</v>
      </c>
      <c r="GL37" s="107">
        <f>'Population2 431331'!NQ39/'Population2 431331'!NR39</f>
        <v>0.82223747426218252</v>
      </c>
      <c r="GM37" s="107">
        <f>'Population2 431331'!NS39/'Population2 431331'!NT39</f>
        <v>0.81207598371777479</v>
      </c>
      <c r="GN37" s="107">
        <f>'Population2 431331'!NU39/'Population2 431331'!NV39</f>
        <v>0.81088254810882543</v>
      </c>
      <c r="GO37" s="107">
        <f>'Population2 431331'!NW39/'Population2 431331'!NX39</f>
        <v>0.8053735255570118</v>
      </c>
      <c r="GP37" s="107">
        <f>'Population2 431331'!NY39/'Population2 431331'!NZ39</f>
        <v>0.80529801324503314</v>
      </c>
      <c r="GQ37" s="107">
        <f>'Population2 431331'!OA39/'Population2 431331'!OB39</f>
        <v>0.80486202365308801</v>
      </c>
      <c r="GR37" s="107">
        <f>'Population2 431331'!OC39/'Population2 431331'!OD39</f>
        <v>0.79400000000000004</v>
      </c>
      <c r="GS37" s="107">
        <f>'Population2 431331'!OE39/'Population2 431331'!OF39</f>
        <v>0.78795986622073577</v>
      </c>
      <c r="GT37" s="107">
        <f>'Population2 431331'!OG39/'Population2 431331'!OH39</f>
        <v>0.78706199460916437</v>
      </c>
      <c r="GU37" s="107">
        <f>'Population2 431331'!OI39/'Population2 431331'!OJ39</f>
        <v>0.78498985801217036</v>
      </c>
    </row>
    <row r="38" spans="1:203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  <c r="GC38" s="107">
        <f>'Population2 431331'!MY40/'Population2 431331'!MZ40</f>
        <v>0.70692051139521961</v>
      </c>
      <c r="GD38" s="107">
        <f>'Population2 431331'!NA40/'Population2 431331'!NB40</f>
        <v>0.7085088458298231</v>
      </c>
      <c r="GE38" s="107">
        <f>'Population2 431331'!NC40/'Population2 431331'!ND40</f>
        <v>0.71418489767113624</v>
      </c>
      <c r="GF38" s="107">
        <f>'Population2 431331'!NE40/'Population2 431331'!NF40</f>
        <v>0.712014631401238</v>
      </c>
      <c r="GG38" s="107">
        <f>'Population2 431331'!NG40/'Population2 431331'!NH40</f>
        <v>0.7121833875760577</v>
      </c>
      <c r="GH38" s="107">
        <f>'Population2 431331'!NI40/'Population2 431331'!NJ40</f>
        <v>0.71564587182037798</v>
      </c>
      <c r="GI38" s="107">
        <f>'Population2 431331'!NK40/'Population2 431331'!NL40</f>
        <v>0.7178035663741863</v>
      </c>
      <c r="GJ38" s="107">
        <f>'Population2 431331'!NM40/'Population2 431331'!NN40</f>
        <v>0.72153341883996014</v>
      </c>
      <c r="GK38" s="107">
        <f>'Population2 431331'!NO40/'Population2 431331'!NP40</f>
        <v>0.72595332953898695</v>
      </c>
      <c r="GL38" s="107">
        <f>'Population2 431331'!NQ40/'Population2 431331'!NR40</f>
        <v>0.72262258018934578</v>
      </c>
      <c r="GM38" s="107">
        <f>'Population2 431331'!NS40/'Population2 431331'!NT40</f>
        <v>0.71438675908898008</v>
      </c>
      <c r="GN38" s="107">
        <f>'Population2 431331'!NU40/'Population2 431331'!NV40</f>
        <v>0.71143349612180407</v>
      </c>
      <c r="GO38" s="107">
        <f>'Population2 431331'!NW40/'Population2 431331'!NX40</f>
        <v>0.70629171992614681</v>
      </c>
      <c r="GP38" s="107">
        <f>'Population2 431331'!NY40/'Population2 431331'!NZ40</f>
        <v>0.70738916256157636</v>
      </c>
      <c r="GQ38" s="107">
        <f>'Population2 431331'!OA40/'Population2 431331'!OB40</f>
        <v>0.70213963963963966</v>
      </c>
      <c r="GR38" s="107">
        <f>'Population2 431331'!OC40/'Population2 431331'!OD40</f>
        <v>0.70305921975863039</v>
      </c>
      <c r="GS38" s="107">
        <f>'Population2 431331'!OE40/'Population2 431331'!OF40</f>
        <v>0.70337552742616039</v>
      </c>
      <c r="GT38" s="107">
        <f>'Population2 431331'!OG40/'Population2 431331'!OH40</f>
        <v>0.70300113250283125</v>
      </c>
      <c r="GU38" s="107">
        <f>'Population2 431331'!OI40/'Population2 431331'!OJ40</f>
        <v>0.70317772778402698</v>
      </c>
    </row>
    <row r="39" spans="1:203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  <c r="GC39" s="107">
        <f>'Population2 431331'!MY41/'Population2 431331'!MZ41</f>
        <v>0.76818181818181819</v>
      </c>
      <c r="GD39" s="107">
        <f>'Population2 431331'!NA41/'Population2 431331'!NB41</f>
        <v>0.78190255220417637</v>
      </c>
      <c r="GE39" s="107">
        <f>'Population2 431331'!NC41/'Population2 431331'!ND41</f>
        <v>0.77551020408163263</v>
      </c>
      <c r="GF39" s="107">
        <f>'Population2 431331'!NE41/'Population2 431331'!NF41</f>
        <v>0.77200902934537241</v>
      </c>
      <c r="GG39" s="107">
        <f>'Population2 431331'!NG41/'Population2 431331'!NH41</f>
        <v>0.77060133630289529</v>
      </c>
      <c r="GH39" s="107">
        <f>'Population2 431331'!NI41/'Population2 431331'!NJ41</f>
        <v>0.76457399103139012</v>
      </c>
      <c r="GI39" s="107">
        <f>'Population2 431331'!NK41/'Population2 431331'!NL41</f>
        <v>0.76034858387799564</v>
      </c>
      <c r="GJ39" s="107">
        <f>'Population2 431331'!NM41/'Population2 431331'!NN41</f>
        <v>0.7657266811279827</v>
      </c>
      <c r="GK39" s="107">
        <f>'Population2 431331'!NO41/'Population2 431331'!NP41</f>
        <v>0.77608695652173909</v>
      </c>
      <c r="GL39" s="107">
        <f>'Population2 431331'!NQ41/'Population2 431331'!NR41</f>
        <v>0.77321814254859611</v>
      </c>
      <c r="GM39" s="107">
        <f>'Population2 431331'!NS41/'Population2 431331'!NT41</f>
        <v>0.77991452991452992</v>
      </c>
      <c r="GN39" s="107">
        <f>'Population2 431331'!NU41/'Population2 431331'!NV41</f>
        <v>0.77521008403361347</v>
      </c>
      <c r="GO39" s="107">
        <f>'Population2 431331'!NW41/'Population2 431331'!NX41</f>
        <v>0.76421052631578945</v>
      </c>
      <c r="GP39" s="107">
        <f>'Population2 431331'!NY41/'Population2 431331'!NZ41</f>
        <v>0.74947807933194155</v>
      </c>
      <c r="GQ39" s="107">
        <f>'Population2 431331'!OA41/'Population2 431331'!OB41</f>
        <v>0.75664621676891619</v>
      </c>
      <c r="GR39" s="107">
        <f>'Population2 431331'!OC41/'Population2 431331'!OD41</f>
        <v>0.74233128834355833</v>
      </c>
      <c r="GS39" s="107">
        <f>'Population2 431331'!OE41/'Population2 431331'!OF41</f>
        <v>0.73333333333333328</v>
      </c>
      <c r="GT39" s="107">
        <f>'Population2 431331'!OG41/'Population2 431331'!OH41</f>
        <v>0.74097664543524411</v>
      </c>
      <c r="GU39" s="107">
        <f>'Population2 431331'!OI41/'Population2 431331'!OJ41</f>
        <v>0.74891774891774887</v>
      </c>
    </row>
    <row r="40" spans="1:203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  <c r="GC40" s="107">
        <f>'Population2 431331'!MY42/'Population2 431331'!MZ42</f>
        <v>0.67230273752012881</v>
      </c>
      <c r="GD40" s="107">
        <f>'Population2 431331'!NA42/'Population2 431331'!NB42</f>
        <v>0.69051446945337625</v>
      </c>
      <c r="GE40" s="107">
        <f>'Population2 431331'!NC42/'Population2 431331'!ND42</f>
        <v>0.6922462030375699</v>
      </c>
      <c r="GF40" s="107">
        <f>'Population2 431331'!NE42/'Population2 431331'!NF42</f>
        <v>0.68288726682887269</v>
      </c>
      <c r="GG40" s="107">
        <f>'Population2 431331'!NG42/'Population2 431331'!NH42</f>
        <v>0.68666666666666665</v>
      </c>
      <c r="GH40" s="107">
        <f>'Population2 431331'!NI42/'Population2 431331'!NJ42</f>
        <v>0.68483816013628618</v>
      </c>
      <c r="GI40" s="107">
        <f>'Population2 431331'!NK42/'Population2 431331'!NL42</f>
        <v>0.67799490229396775</v>
      </c>
      <c r="GJ40" s="107">
        <f>'Population2 431331'!NM42/'Population2 431331'!NN42</f>
        <v>0.67887563884156732</v>
      </c>
      <c r="GK40" s="107">
        <f>'Population2 431331'!NO42/'Population2 431331'!NP42</f>
        <v>0.67611683848797255</v>
      </c>
      <c r="GL40" s="107">
        <f>'Population2 431331'!NQ42/'Population2 431331'!NR42</f>
        <v>0.68343451864700777</v>
      </c>
      <c r="GM40" s="107">
        <f>'Population2 431331'!NS42/'Population2 431331'!NT42</f>
        <v>0.67929515418502207</v>
      </c>
      <c r="GN40" s="107">
        <f>'Population2 431331'!NU42/'Population2 431331'!NV42</f>
        <v>0.67372881355932202</v>
      </c>
      <c r="GO40" s="107">
        <f>'Population2 431331'!NW42/'Population2 431331'!NX42</f>
        <v>0.67350427350427355</v>
      </c>
      <c r="GP40" s="107">
        <f>'Population2 431331'!NY42/'Population2 431331'!NZ42</f>
        <v>0.68686868686868685</v>
      </c>
      <c r="GQ40" s="107">
        <f>'Population2 431331'!OA42/'Population2 431331'!OB42</f>
        <v>0.68398994132439228</v>
      </c>
      <c r="GR40" s="107">
        <f>'Population2 431331'!OC42/'Population2 431331'!OD42</f>
        <v>0.68686006825938561</v>
      </c>
      <c r="GS40" s="107">
        <f>'Population2 431331'!OE42/'Population2 431331'!OF42</f>
        <v>0.67844827586206902</v>
      </c>
      <c r="GT40" s="107">
        <f>'Population2 431331'!OG42/'Population2 431331'!OH42</f>
        <v>0.6728395061728395</v>
      </c>
      <c r="GU40" s="107">
        <f>'Population2 431331'!OI42/'Population2 431331'!OJ42</f>
        <v>0.7491941982272361</v>
      </c>
    </row>
    <row r="41" spans="1:203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  <c r="GC41" s="107">
        <f>'Population2 431331'!MY43/'Population2 431331'!MZ43</f>
        <v>0.84455128205128205</v>
      </c>
      <c r="GD41" s="107">
        <f>'Population2 431331'!NA43/'Population2 431331'!NB43</f>
        <v>0.84824281150159742</v>
      </c>
      <c r="GE41" s="107">
        <f>'Population2 431331'!NC43/'Population2 431331'!ND43</f>
        <v>0.84335443037974689</v>
      </c>
      <c r="GF41" s="107">
        <f>'Population2 431331'!NE43/'Population2 431331'!NF43</f>
        <v>0.84069400630914826</v>
      </c>
      <c r="GG41" s="107">
        <f>'Population2 431331'!NG43/'Population2 431331'!NH43</f>
        <v>0.83293365307753797</v>
      </c>
      <c r="GH41" s="107">
        <f>'Population2 431331'!NI43/'Population2 431331'!NJ43</f>
        <v>0.83878691141260975</v>
      </c>
      <c r="GI41" s="107">
        <f>'Population2 431331'!NK43/'Population2 431331'!NL43</f>
        <v>0.83586869495596472</v>
      </c>
      <c r="GJ41" s="107">
        <f>'Population2 431331'!NM43/'Population2 431331'!NN43</f>
        <v>0.83360522022838501</v>
      </c>
      <c r="GK41" s="107">
        <f>'Population2 431331'!NO43/'Population2 431331'!NP43</f>
        <v>0.83822296730930423</v>
      </c>
      <c r="GL41" s="107">
        <f>'Population2 431331'!NQ43/'Population2 431331'!NR43</f>
        <v>0.82456140350877194</v>
      </c>
      <c r="GM41" s="107">
        <f>'Population2 431331'!NS43/'Population2 431331'!NT43</f>
        <v>0.81456953642384111</v>
      </c>
      <c r="GN41" s="107">
        <f>'Population2 431331'!NU43/'Population2 431331'!NV43</f>
        <v>0.79888712241653415</v>
      </c>
      <c r="GO41" s="107">
        <f>'Population2 431331'!NW43/'Population2 431331'!NX43</f>
        <v>0.79038613081166276</v>
      </c>
      <c r="GP41" s="107">
        <f>'Population2 431331'!NY43/'Population2 431331'!NZ43</f>
        <v>0.79538216560509556</v>
      </c>
      <c r="GQ41" s="107">
        <f>'Population2 431331'!OA43/'Population2 431331'!OB43</f>
        <v>0.78780680918448143</v>
      </c>
      <c r="GR41" s="107">
        <f>'Population2 431331'!OC43/'Population2 431331'!OD43</f>
        <v>0.77865612648221338</v>
      </c>
      <c r="GS41" s="107">
        <f>'Population2 431331'!OE43/'Population2 431331'!OF43</f>
        <v>0.78926598263614833</v>
      </c>
      <c r="GT41" s="107">
        <f>'Population2 431331'!OG43/'Population2 431331'!OH43</f>
        <v>0.78316123907863389</v>
      </c>
      <c r="GU41" s="107">
        <f>'Population2 431331'!OI43/'Population2 431331'!OJ43</f>
        <v>0.78406374501992027</v>
      </c>
    </row>
    <row r="42" spans="1:203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  <c r="GC42" s="107">
        <f>'Population2 431331'!MY44/'Population2 431331'!MZ44</f>
        <v>0.74695863746958635</v>
      </c>
      <c r="GD42" s="107">
        <f>'Population2 431331'!NA44/'Population2 431331'!NB44</f>
        <v>0.75607560756075609</v>
      </c>
      <c r="GE42" s="107">
        <f>'Population2 431331'!NC44/'Population2 431331'!ND44</f>
        <v>0.75544135429262393</v>
      </c>
      <c r="GF42" s="107">
        <f>'Population2 431331'!NE44/'Population2 431331'!NF44</f>
        <v>0.76459909228441758</v>
      </c>
      <c r="GG42" s="107">
        <f>'Population2 431331'!NG44/'Population2 431331'!NH44</f>
        <v>0.76500909642207393</v>
      </c>
      <c r="GH42" s="107">
        <f>'Population2 431331'!NI44/'Population2 431331'!NJ44</f>
        <v>0.76212400245549416</v>
      </c>
      <c r="GI42" s="107">
        <f>'Population2 431331'!NK44/'Population2 431331'!NL44</f>
        <v>0.76600985221674878</v>
      </c>
      <c r="GJ42" s="107">
        <f>'Population2 431331'!NM44/'Population2 431331'!NN44</f>
        <v>0.76737720111214092</v>
      </c>
      <c r="GK42" s="107">
        <f>'Population2 431331'!NO44/'Population2 431331'!NP44</f>
        <v>0.76788990825688075</v>
      </c>
      <c r="GL42" s="107">
        <f>'Population2 431331'!NQ44/'Population2 431331'!NR44</f>
        <v>0.76398654845612968</v>
      </c>
      <c r="GM42" s="107">
        <f>'Population2 431331'!NS44/'Population2 431331'!NT44</f>
        <v>0.76051188299817185</v>
      </c>
      <c r="GN42" s="107">
        <f>'Population2 431331'!NU44/'Population2 431331'!NV44</f>
        <v>0.76636363636363636</v>
      </c>
      <c r="GO42" s="107">
        <f>'Population2 431331'!NW44/'Population2 431331'!NX44</f>
        <v>0.75821876867901972</v>
      </c>
      <c r="GP42" s="107">
        <f>'Population2 431331'!NY44/'Population2 431331'!NZ44</f>
        <v>0.76467083705689609</v>
      </c>
      <c r="GQ42" s="107">
        <f>'Population2 431331'!OA44/'Population2 431331'!OB44</f>
        <v>0.76644736842105265</v>
      </c>
      <c r="GR42" s="107">
        <f>'Population2 431331'!OC44/'Population2 431331'!OD44</f>
        <v>0.76512881965248647</v>
      </c>
      <c r="GS42" s="107">
        <f>'Population2 431331'!OE44/'Population2 431331'!OF44</f>
        <v>0.7669580946638529</v>
      </c>
      <c r="GT42" s="107">
        <f>'Population2 431331'!OG44/'Population2 431331'!OH44</f>
        <v>0.7686406873274011</v>
      </c>
      <c r="GU42" s="107">
        <f>'Population2 431331'!OI44/'Population2 431331'!OJ44</f>
        <v>0.7651234567901235</v>
      </c>
    </row>
    <row r="43" spans="1:203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  <c r="GC43" s="107">
        <f>'Population2 431331'!MY45/'Population2 431331'!MZ45</f>
        <v>0.66016260162601625</v>
      </c>
      <c r="GD43" s="107">
        <f>'Population2 431331'!NA45/'Population2 431331'!NB45</f>
        <v>0.65302782324058917</v>
      </c>
      <c r="GE43" s="107">
        <f>'Population2 431331'!NC45/'Population2 431331'!ND45</f>
        <v>0.67049180327868851</v>
      </c>
      <c r="GF43" s="107">
        <f>'Population2 431331'!NE45/'Population2 431331'!NF45</f>
        <v>0.66776859504132235</v>
      </c>
      <c r="GG43" s="107">
        <f>'Population2 431331'!NG45/'Population2 431331'!NH45</f>
        <v>0.66778523489932884</v>
      </c>
      <c r="GH43" s="107">
        <f>'Population2 431331'!NI45/'Population2 431331'!NJ45</f>
        <v>0.67681895093062605</v>
      </c>
      <c r="GI43" s="107">
        <f>'Population2 431331'!NK45/'Population2 431331'!NL45</f>
        <v>0.70219966159052449</v>
      </c>
      <c r="GJ43" s="107">
        <f>'Population2 431331'!NM45/'Population2 431331'!NN45</f>
        <v>0.70051635111876076</v>
      </c>
      <c r="GK43" s="107">
        <f>'Population2 431331'!NO45/'Population2 431331'!NP45</f>
        <v>0.70797962648556878</v>
      </c>
      <c r="GL43" s="107">
        <f>'Population2 431331'!NQ45/'Population2 431331'!NR45</f>
        <v>0.70558375634517767</v>
      </c>
      <c r="GM43" s="107">
        <f>'Population2 431331'!NS45/'Population2 431331'!NT45</f>
        <v>0.69833333333333336</v>
      </c>
      <c r="GN43" s="107">
        <f>'Population2 431331'!NU45/'Population2 431331'!NV45</f>
        <v>0.71543408360128613</v>
      </c>
      <c r="GO43" s="107">
        <f>'Population2 431331'!NW45/'Population2 431331'!NX45</f>
        <v>0.70476190476190481</v>
      </c>
      <c r="GP43" s="107">
        <f>'Population2 431331'!NY45/'Population2 431331'!NZ45</f>
        <v>0.70364500792393025</v>
      </c>
      <c r="GQ43" s="107">
        <f>'Population2 431331'!OA45/'Population2 431331'!OB45</f>
        <v>0.6961414790996785</v>
      </c>
      <c r="GR43" s="107">
        <f>'Population2 431331'!OC45/'Population2 431331'!OD45</f>
        <v>0.70692431561996782</v>
      </c>
      <c r="GS43" s="107">
        <f>'Population2 431331'!OE45/'Population2 431331'!OF45</f>
        <v>0.69579288025889963</v>
      </c>
      <c r="GT43" s="107">
        <f>'Population2 431331'!OG45/'Population2 431331'!OH45</f>
        <v>0.69885433715220946</v>
      </c>
      <c r="GU43" s="107">
        <f>'Population2 431331'!OI45/'Population2 431331'!OJ45</f>
        <v>0.70195439739413679</v>
      </c>
    </row>
    <row r="44" spans="1:203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  <c r="GC44" s="107">
        <f>'Population2 431331'!MY46/'Population2 431331'!MZ46</f>
        <v>0.79766187050359716</v>
      </c>
      <c r="GD44" s="107">
        <f>'Population2 431331'!NA46/'Population2 431331'!NB46</f>
        <v>0.79673321234119787</v>
      </c>
      <c r="GE44" s="107">
        <f>'Population2 431331'!NC46/'Population2 431331'!ND46</f>
        <v>0.79785330948121647</v>
      </c>
      <c r="GF44" s="107">
        <f>'Population2 431331'!NE46/'Population2 431331'!NF46</f>
        <v>0.80213903743315507</v>
      </c>
      <c r="GG44" s="107">
        <f>'Population2 431331'!NG46/'Population2 431331'!NH46</f>
        <v>0.8117001828153565</v>
      </c>
      <c r="GH44" s="107">
        <f>'Population2 431331'!NI46/'Population2 431331'!NJ46</f>
        <v>0.8206831119544592</v>
      </c>
      <c r="GI44" s="107">
        <f>'Population2 431331'!NK46/'Population2 431331'!NL46</f>
        <v>0.81443298969072164</v>
      </c>
      <c r="GJ44" s="107">
        <f>'Population2 431331'!NM46/'Population2 431331'!NN46</f>
        <v>0.80772855796418475</v>
      </c>
      <c r="GK44" s="107">
        <f>'Population2 431331'!NO46/'Population2 431331'!NP46</f>
        <v>0.80555555555555558</v>
      </c>
      <c r="GL44" s="107">
        <f>'Population2 431331'!NQ46/'Population2 431331'!NR46</f>
        <v>0.79981549815498154</v>
      </c>
      <c r="GM44" s="107">
        <f>'Population2 431331'!NS46/'Population2 431331'!NT46</f>
        <v>0.78756957328385901</v>
      </c>
      <c r="GN44" s="107">
        <f>'Population2 431331'!NU46/'Population2 431331'!NV46</f>
        <v>0.79867674858223059</v>
      </c>
      <c r="GO44" s="107">
        <f>'Population2 431331'!NW46/'Population2 431331'!NX46</f>
        <v>0.79537037037037039</v>
      </c>
      <c r="GP44" s="107">
        <f>'Population2 431331'!NY46/'Population2 431331'!NZ46</f>
        <v>0.8032638259292838</v>
      </c>
      <c r="GQ44" s="107">
        <f>'Population2 431331'!OA46/'Population2 431331'!OB46</f>
        <v>0.80373831775700932</v>
      </c>
      <c r="GR44" s="107">
        <f>'Population2 431331'!OC46/'Population2 431331'!OD46</f>
        <v>0.80762250453720508</v>
      </c>
      <c r="GS44" s="107">
        <f>'Population2 431331'!OE46/'Population2 431331'!OF46</f>
        <v>0.804287045666356</v>
      </c>
      <c r="GT44" s="107">
        <f>'Population2 431331'!OG46/'Population2 431331'!OH46</f>
        <v>0.80320150659133704</v>
      </c>
      <c r="GU44" s="107">
        <f>'Population2 431331'!OI46/'Population2 431331'!OJ46</f>
        <v>0.80438931297709926</v>
      </c>
    </row>
    <row r="45" spans="1:203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  <c r="GC45" s="107">
        <f>'Population2 431331'!MY47/'Population2 431331'!MZ47</f>
        <v>0.77456647398843925</v>
      </c>
      <c r="GD45" s="107">
        <f>'Population2 431331'!NA47/'Population2 431331'!NB47</f>
        <v>0.77206703910614527</v>
      </c>
      <c r="GE45" s="107">
        <f>'Population2 431331'!NC47/'Population2 431331'!ND47</f>
        <v>0.76602924634420699</v>
      </c>
      <c r="GF45" s="107">
        <f>'Population2 431331'!NE47/'Population2 431331'!NF47</f>
        <v>0.76330690826727066</v>
      </c>
      <c r="GG45" s="107">
        <f>'Population2 431331'!NG47/'Population2 431331'!NH47</f>
        <v>0.76967592592592593</v>
      </c>
      <c r="GH45" s="107">
        <f>'Population2 431331'!NI47/'Population2 431331'!NJ47</f>
        <v>0.77304964539007093</v>
      </c>
      <c r="GI45" s="107">
        <f>'Population2 431331'!NK47/'Population2 431331'!NL47</f>
        <v>0.77565632458233891</v>
      </c>
      <c r="GJ45" s="107">
        <f>'Population2 431331'!NM47/'Population2 431331'!NN47</f>
        <v>0.77604790419161673</v>
      </c>
      <c r="GK45" s="107">
        <f>'Population2 431331'!NO47/'Population2 431331'!NP47</f>
        <v>0.77844311377245512</v>
      </c>
      <c r="GL45" s="107">
        <f>'Population2 431331'!NQ47/'Population2 431331'!NR47</f>
        <v>0.76839565741857663</v>
      </c>
      <c r="GM45" s="107">
        <f>'Population2 431331'!NS47/'Population2 431331'!NT47</f>
        <v>0.75302663438256656</v>
      </c>
      <c r="GN45" s="107">
        <f>'Population2 431331'!NU47/'Population2 431331'!NV47</f>
        <v>0.73471882640586794</v>
      </c>
      <c r="GO45" s="107">
        <f>'Population2 431331'!NW47/'Population2 431331'!NX47</f>
        <v>0.73251533742331287</v>
      </c>
      <c r="GP45" s="107">
        <f>'Population2 431331'!NY47/'Population2 431331'!NZ47</f>
        <v>0.74162679425837319</v>
      </c>
      <c r="GQ45" s="107">
        <f>'Population2 431331'!OA47/'Population2 431331'!OB47</f>
        <v>0.74879227053140096</v>
      </c>
      <c r="GR45" s="107">
        <f>'Population2 431331'!OC47/'Population2 431331'!OD47</f>
        <v>0.74424242424242426</v>
      </c>
      <c r="GS45" s="107">
        <f>'Population2 431331'!OE47/'Population2 431331'!OF47</f>
        <v>0.74660074165636592</v>
      </c>
      <c r="GT45" s="107">
        <f>'Population2 431331'!OG47/'Population2 431331'!OH47</f>
        <v>0.74278544542032621</v>
      </c>
      <c r="GU45" s="107">
        <f>'Population2 431331'!OI47/'Population2 431331'!OJ47</f>
        <v>0.74365482233502533</v>
      </c>
    </row>
    <row r="46" spans="1:203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  <c r="GC46" s="177">
        <f>'Population2 431331'!MY48/'Population2 431331'!MZ48</f>
        <v>0.73904848934833511</v>
      </c>
      <c r="GD46" s="177">
        <f>'Population2 431331'!NA48/'Population2 431331'!NB48</f>
        <v>0.7438361649791202</v>
      </c>
      <c r="GE46" s="177">
        <f>'Population2 431331'!NC48/'Population2 431331'!ND48</f>
        <v>0.74638927097661623</v>
      </c>
      <c r="GF46" s="177">
        <f>'Population2 431331'!NE48/'Population2 431331'!NF48</f>
        <v>0.74638761467889914</v>
      </c>
      <c r="GG46" s="177">
        <f>'Population2 431331'!NG48/'Population2 431331'!NH48</f>
        <v>0.74697819674975419</v>
      </c>
      <c r="GH46" s="177">
        <f>'Population2 431331'!NI48/'Population2 431331'!NJ48</f>
        <v>0.74878633678423112</v>
      </c>
      <c r="GI46" s="177">
        <f>'Population2 431331'!NK48/'Population2 431331'!NL48</f>
        <v>0.75056887799754946</v>
      </c>
      <c r="GJ46" s="177">
        <f>'Population2 431331'!NM48/'Population2 431331'!NN48</f>
        <v>0.75224248109280645</v>
      </c>
      <c r="GK46" s="177">
        <f>'Population2 431331'!NO48/'Population2 431331'!NP48</f>
        <v>0.75509486999297259</v>
      </c>
      <c r="GL46" s="177">
        <f>'Population2 431331'!NQ48/'Population2 431331'!NR48</f>
        <v>0.75137250321224158</v>
      </c>
      <c r="GM46" s="177">
        <f>'Population2 431331'!NS48/'Population2 431331'!NT48</f>
        <v>0.74404900816802799</v>
      </c>
      <c r="GN46" s="177">
        <f>'Population2 431331'!NU48/'Population2 431331'!NV48</f>
        <v>0.7429136837203888</v>
      </c>
      <c r="GO46" s="177">
        <f>'Population2 431331'!NW48/'Population2 431331'!NX48</f>
        <v>0.73726371599815588</v>
      </c>
      <c r="GP46" s="177">
        <f>'Population2 431331'!NY48/'Population2 431331'!NZ48</f>
        <v>0.74050959060979105</v>
      </c>
      <c r="GQ46" s="177">
        <f>'Population2 431331'!OA48/'Population2 431331'!OB48</f>
        <v>0.73817034700315454</v>
      </c>
      <c r="GR46" s="177">
        <f>'Population2 431331'!OC48/'Population2 431331'!OD48</f>
        <v>0.73695377910310811</v>
      </c>
      <c r="GS46" s="177">
        <f>'Population2 431331'!OE48/'Population2 431331'!OF48</f>
        <v>0.73628022390212933</v>
      </c>
      <c r="GT46" s="177">
        <f>'Population2 431331'!OG48/'Population2 431331'!OH48</f>
        <v>0.73560469050813837</v>
      </c>
      <c r="GU46" s="177">
        <f>'Population2 431331'!OI48/'Population2 431331'!OJ48</f>
        <v>0.74181852876633914</v>
      </c>
    </row>
    <row r="47" spans="1:203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  <c r="GC47" s="107">
        <f>'Population2 431331'!MY49/'Population2 431331'!MZ49</f>
        <v>0.8314606741573034</v>
      </c>
      <c r="GD47" s="107">
        <f>'Population2 431331'!NA49/'Population2 431331'!NB49</f>
        <v>0.86315789473684212</v>
      </c>
      <c r="GE47" s="107">
        <f>'Population2 431331'!NC49/'Population2 431331'!ND49</f>
        <v>0.865979381443299</v>
      </c>
      <c r="GF47" s="107">
        <f>'Population2 431331'!NE49/'Population2 431331'!NF49</f>
        <v>0.86956521739130432</v>
      </c>
      <c r="GG47" s="107">
        <f>'Population2 431331'!NG49/'Population2 431331'!NH49</f>
        <v>0.83695652173913049</v>
      </c>
      <c r="GH47" s="107">
        <f>'Population2 431331'!NI49/'Population2 431331'!NJ49</f>
        <v>0.8351648351648352</v>
      </c>
      <c r="GI47" s="107">
        <f>'Population2 431331'!NK49/'Population2 431331'!NL49</f>
        <v>0.84444444444444444</v>
      </c>
      <c r="GJ47" s="107">
        <f>'Population2 431331'!NM49/'Population2 431331'!NN49</f>
        <v>0.84883720930232553</v>
      </c>
      <c r="GK47" s="107">
        <f>'Population2 431331'!NO49/'Population2 431331'!NP49</f>
        <v>0.84375</v>
      </c>
      <c r="GL47" s="107">
        <f>'Population2 431331'!NQ49/'Population2 431331'!NR49</f>
        <v>0.84693877551020413</v>
      </c>
      <c r="GM47" s="107">
        <f>'Population2 431331'!NS49/'Population2 431331'!NT49</f>
        <v>0.84158415841584155</v>
      </c>
      <c r="GN47" s="107">
        <f>'Population2 431331'!NU49/'Population2 431331'!NV49</f>
        <v>0.81818181818181823</v>
      </c>
      <c r="GO47" s="107">
        <f>'Population2 431331'!NW49/'Population2 431331'!NX49</f>
        <v>0.81443298969072164</v>
      </c>
      <c r="GP47" s="107">
        <f>'Population2 431331'!NY49/'Population2 431331'!NZ49</f>
        <v>0.80645161290322576</v>
      </c>
      <c r="GQ47" s="107">
        <f>'Population2 431331'!OA49/'Population2 431331'!OB49</f>
        <v>0.77894736842105261</v>
      </c>
      <c r="GR47" s="107">
        <f>'Population2 431331'!OC49/'Population2 431331'!OD49</f>
        <v>0.75490196078431371</v>
      </c>
      <c r="GS47" s="107">
        <f>'Population2 431331'!OE49/'Population2 431331'!OF49</f>
        <v>0.75</v>
      </c>
      <c r="GT47" s="107">
        <f>'Population2 431331'!OG49/'Population2 431331'!OH49</f>
        <v>0.78095238095238095</v>
      </c>
      <c r="GU47" s="107">
        <f>'Population2 431331'!OI49/'Population2 431331'!OJ49</f>
        <v>0.80198019801980203</v>
      </c>
    </row>
    <row r="48" spans="1:203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  <c r="GC48" s="107">
        <f>'Population2 431331'!MY50/'Population2 431331'!MZ50</f>
        <v>0.78085642317380355</v>
      </c>
      <c r="GD48" s="107">
        <f>'Population2 431331'!NA50/'Population2 431331'!NB50</f>
        <v>0.78446115288220553</v>
      </c>
      <c r="GE48" s="107">
        <f>'Population2 431331'!NC50/'Population2 431331'!ND50</f>
        <v>0.78855721393034828</v>
      </c>
      <c r="GF48" s="107">
        <f>'Population2 431331'!NE50/'Population2 431331'!NF50</f>
        <v>0.79353233830845771</v>
      </c>
      <c r="GG48" s="107">
        <f>'Population2 431331'!NG50/'Population2 431331'!NH50</f>
        <v>0.81203007518796988</v>
      </c>
      <c r="GH48" s="107">
        <f>'Population2 431331'!NI50/'Population2 431331'!NJ50</f>
        <v>0.81108312342569266</v>
      </c>
      <c r="GI48" s="107">
        <f>'Population2 431331'!NK50/'Population2 431331'!NL50</f>
        <v>0.81218274111675126</v>
      </c>
      <c r="GJ48" s="107">
        <f>'Population2 431331'!NM50/'Population2 431331'!NN50</f>
        <v>0.80407124681933839</v>
      </c>
      <c r="GK48" s="107">
        <f>'Population2 431331'!NO50/'Population2 431331'!NP50</f>
        <v>0.80150753768844218</v>
      </c>
      <c r="GL48" s="107">
        <f>'Population2 431331'!NQ50/'Population2 431331'!NR50</f>
        <v>0.80249999999999999</v>
      </c>
      <c r="GM48" s="107">
        <f>'Population2 431331'!NS50/'Population2 431331'!NT50</f>
        <v>0.8025641025641026</v>
      </c>
      <c r="GN48" s="107">
        <f>'Population2 431331'!NU50/'Population2 431331'!NV50</f>
        <v>0.80506329113924047</v>
      </c>
      <c r="GO48" s="107">
        <f>'Population2 431331'!NW50/'Population2 431331'!NX50</f>
        <v>0.8</v>
      </c>
      <c r="GP48" s="107">
        <f>'Population2 431331'!NY50/'Population2 431331'!NZ50</f>
        <v>0.79743589743589749</v>
      </c>
      <c r="GQ48" s="107">
        <f>'Population2 431331'!OA50/'Population2 431331'!OB50</f>
        <v>0.78920308483290491</v>
      </c>
      <c r="GR48" s="107">
        <f>'Population2 431331'!OC50/'Population2 431331'!OD50</f>
        <v>0.77892030848329052</v>
      </c>
      <c r="GS48" s="107">
        <f>'Population2 431331'!OE50/'Population2 431331'!OF50</f>
        <v>0.7769028871391076</v>
      </c>
      <c r="GT48" s="107">
        <f>'Population2 431331'!OG50/'Population2 431331'!OH50</f>
        <v>0.77453580901856767</v>
      </c>
      <c r="GU48" s="107">
        <f>'Population2 431331'!OI50/'Population2 431331'!OJ50</f>
        <v>0.77806788511749347</v>
      </c>
    </row>
    <row r="49" spans="1:203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  <c r="GC49" s="107">
        <f>'Population2 431331'!MY51/'Population2 431331'!MZ51</f>
        <v>0.74581939799331098</v>
      </c>
      <c r="GD49" s="107">
        <f>'Population2 431331'!NA51/'Population2 431331'!NB51</f>
        <v>0.7533333333333333</v>
      </c>
      <c r="GE49" s="107">
        <f>'Population2 431331'!NC51/'Population2 431331'!ND51</f>
        <v>0.73883161512027495</v>
      </c>
      <c r="GF49" s="107">
        <f>'Population2 431331'!NE51/'Population2 431331'!NF51</f>
        <v>0.74226804123711343</v>
      </c>
      <c r="GG49" s="107">
        <f>'Population2 431331'!NG51/'Population2 431331'!NH51</f>
        <v>0.74216027874564461</v>
      </c>
      <c r="GH49" s="107">
        <f>'Population2 431331'!NI51/'Population2 431331'!NJ51</f>
        <v>0.743859649122807</v>
      </c>
      <c r="GI49" s="107">
        <f>'Population2 431331'!NK51/'Population2 431331'!NL51</f>
        <v>0.73476702508960579</v>
      </c>
      <c r="GJ49" s="107">
        <f>'Population2 431331'!NM51/'Population2 431331'!NN51</f>
        <v>0.72826086956521741</v>
      </c>
      <c r="GK49" s="107">
        <f>'Population2 431331'!NO51/'Population2 431331'!NP51</f>
        <v>0.71326164874551967</v>
      </c>
      <c r="GL49" s="107">
        <f>'Population2 431331'!NQ51/'Population2 431331'!NR51</f>
        <v>0.70588235294117652</v>
      </c>
      <c r="GM49" s="107">
        <f>'Population2 431331'!NS51/'Population2 431331'!NT51</f>
        <v>0.72924187725631773</v>
      </c>
      <c r="GN49" s="107">
        <f>'Population2 431331'!NU51/'Population2 431331'!NV51</f>
        <v>0.72516556291390732</v>
      </c>
      <c r="GO49" s="107">
        <f>'Population2 431331'!NW51/'Population2 431331'!NX51</f>
        <v>0.73421926910299007</v>
      </c>
      <c r="GP49" s="107">
        <f>'Population2 431331'!NY51/'Population2 431331'!NZ51</f>
        <v>0.72881355932203384</v>
      </c>
      <c r="GQ49" s="107">
        <f>'Population2 431331'!OA51/'Population2 431331'!OB51</f>
        <v>0.73825503355704702</v>
      </c>
      <c r="GR49" s="107">
        <f>'Population2 431331'!OC51/'Population2 431331'!OD51</f>
        <v>0.73702422145328716</v>
      </c>
      <c r="GS49" s="107">
        <f>'Population2 431331'!OE51/'Population2 431331'!OF51</f>
        <v>0.72758620689655173</v>
      </c>
      <c r="GT49" s="107">
        <f>'Population2 431331'!OG51/'Population2 431331'!OH51</f>
        <v>0.71223021582733814</v>
      </c>
      <c r="GU49" s="107">
        <f>'Population2 431331'!OI51/'Population2 431331'!OJ51</f>
        <v>0.7279411764705882</v>
      </c>
    </row>
    <row r="50" spans="1:203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  <c r="GC50" s="107">
        <f>'Population2 431331'!MY52/'Population2 431331'!MZ52</f>
        <v>0.79681274900398402</v>
      </c>
      <c r="GD50" s="107">
        <f>'Population2 431331'!NA52/'Population2 431331'!NB52</f>
        <v>0.8112449799196787</v>
      </c>
      <c r="GE50" s="107">
        <f>'Population2 431331'!NC52/'Population2 431331'!ND52</f>
        <v>0.80784313725490198</v>
      </c>
      <c r="GF50" s="107">
        <f>'Population2 431331'!NE52/'Population2 431331'!NF52</f>
        <v>0.80971659919028338</v>
      </c>
      <c r="GG50" s="107">
        <f>'Population2 431331'!NG52/'Population2 431331'!NH52</f>
        <v>0.77637130801687759</v>
      </c>
      <c r="GH50" s="107">
        <f>'Population2 431331'!NI52/'Population2 431331'!NJ52</f>
        <v>0.79741379310344829</v>
      </c>
      <c r="GI50" s="107">
        <f>'Population2 431331'!NK52/'Population2 431331'!NL52</f>
        <v>0.8</v>
      </c>
      <c r="GJ50" s="107">
        <f>'Population2 431331'!NM52/'Population2 431331'!NN52</f>
        <v>0.79653679653679654</v>
      </c>
      <c r="GK50" s="107">
        <f>'Population2 431331'!NO52/'Population2 431331'!NP52</f>
        <v>0.77981651376146788</v>
      </c>
      <c r="GL50" s="107">
        <f>'Population2 431331'!NQ52/'Population2 431331'!NR52</f>
        <v>0.76923076923076927</v>
      </c>
      <c r="GM50" s="107">
        <f>'Population2 431331'!NS52/'Population2 431331'!NT52</f>
        <v>0.75225225225225223</v>
      </c>
      <c r="GN50" s="107">
        <f>'Population2 431331'!NU52/'Population2 431331'!NV52</f>
        <v>0.77403846153846156</v>
      </c>
      <c r="GO50" s="107">
        <f>'Population2 431331'!NW52/'Population2 431331'!NX52</f>
        <v>0.79126213592233008</v>
      </c>
      <c r="GP50" s="107">
        <f>'Population2 431331'!NY52/'Population2 431331'!NZ52</f>
        <v>0.77033492822966509</v>
      </c>
      <c r="GQ50" s="107">
        <f>'Population2 431331'!OA52/'Population2 431331'!OB52</f>
        <v>0.77209302325581397</v>
      </c>
      <c r="GR50" s="107">
        <f>'Population2 431331'!OC52/'Population2 431331'!OD52</f>
        <v>0.76279069767441865</v>
      </c>
      <c r="GS50" s="107">
        <f>'Population2 431331'!OE52/'Population2 431331'!OF52</f>
        <v>0.79904306220095689</v>
      </c>
      <c r="GT50" s="107">
        <f>'Population2 431331'!OG52/'Population2 431331'!OH52</f>
        <v>0.80295566502463056</v>
      </c>
      <c r="GU50" s="107">
        <f>'Population2 431331'!OI52/'Population2 431331'!OJ52</f>
        <v>0.81951219512195117</v>
      </c>
    </row>
    <row r="51" spans="1:203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  <c r="GC51" s="107">
        <f>'Population2 431331'!MY53/'Population2 431331'!MZ53</f>
        <v>0.77966101694915257</v>
      </c>
      <c r="GD51" s="107">
        <f>'Population2 431331'!NA53/'Population2 431331'!NB53</f>
        <v>0.79130434782608694</v>
      </c>
      <c r="GE51" s="107">
        <f>'Population2 431331'!NC53/'Population2 431331'!ND53</f>
        <v>0.7911111111111111</v>
      </c>
      <c r="GF51" s="107">
        <f>'Population2 431331'!NE53/'Population2 431331'!NF53</f>
        <v>0.76712328767123283</v>
      </c>
      <c r="GG51" s="107">
        <f>'Population2 431331'!NG53/'Population2 431331'!NH53</f>
        <v>0.76888888888888884</v>
      </c>
      <c r="GH51" s="107">
        <f>'Population2 431331'!NI53/'Population2 431331'!NJ53</f>
        <v>0.79452054794520544</v>
      </c>
      <c r="GI51" s="107">
        <f>'Population2 431331'!NK53/'Population2 431331'!NL53</f>
        <v>0.80841121495327106</v>
      </c>
      <c r="GJ51" s="107">
        <f>'Population2 431331'!NM53/'Population2 431331'!NN53</f>
        <v>0.79262672811059909</v>
      </c>
      <c r="GK51" s="107">
        <f>'Population2 431331'!NO53/'Population2 431331'!NP53</f>
        <v>0.8</v>
      </c>
      <c r="GL51" s="107">
        <f>'Population2 431331'!NQ53/'Population2 431331'!NR53</f>
        <v>0.80582524271844658</v>
      </c>
      <c r="GM51" s="107">
        <f>'Population2 431331'!NS53/'Population2 431331'!NT53</f>
        <v>0.80930232558139537</v>
      </c>
      <c r="GN51" s="107">
        <f>'Population2 431331'!NU53/'Population2 431331'!NV53</f>
        <v>0.77586206896551724</v>
      </c>
      <c r="GO51" s="107">
        <f>'Population2 431331'!NW53/'Population2 431331'!NX53</f>
        <v>0.76754385964912286</v>
      </c>
      <c r="GP51" s="107">
        <f>'Population2 431331'!NY53/'Population2 431331'!NZ53</f>
        <v>0.78026905829596416</v>
      </c>
      <c r="GQ51" s="107">
        <f>'Population2 431331'!OA53/'Population2 431331'!OB53</f>
        <v>0.79357798165137616</v>
      </c>
      <c r="GR51" s="107">
        <f>'Population2 431331'!OC53/'Population2 431331'!OD53</f>
        <v>0.75565610859728505</v>
      </c>
      <c r="GS51" s="107">
        <f>'Population2 431331'!OE53/'Population2 431331'!OF53</f>
        <v>0.7570093457943925</v>
      </c>
      <c r="GT51" s="107">
        <f>'Population2 431331'!OG53/'Population2 431331'!OH53</f>
        <v>0.74766355140186913</v>
      </c>
      <c r="GU51" s="107">
        <f>'Population2 431331'!OI53/'Population2 431331'!OJ53</f>
        <v>0.76097560975609757</v>
      </c>
    </row>
    <row r="52" spans="1:203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  <c r="GC52" s="107">
        <f>'Population2 431331'!MY54/'Population2 431331'!MZ54</f>
        <v>0.75667655786350152</v>
      </c>
      <c r="GD52" s="107">
        <f>'Population2 431331'!NA54/'Population2 431331'!NB54</f>
        <v>0.76106194690265483</v>
      </c>
      <c r="GE52" s="107">
        <f>'Population2 431331'!NC54/'Population2 431331'!ND54</f>
        <v>0.75366568914956011</v>
      </c>
      <c r="GF52" s="107">
        <f>'Population2 431331'!NE54/'Population2 431331'!NF54</f>
        <v>0.76106194690265483</v>
      </c>
      <c r="GG52" s="107">
        <f>'Population2 431331'!NG54/'Population2 431331'!NH54</f>
        <v>0.75301204819277112</v>
      </c>
      <c r="GH52" s="107">
        <f>'Population2 431331'!NI54/'Population2 431331'!NJ54</f>
        <v>0.771513353115727</v>
      </c>
      <c r="GI52" s="107">
        <f>'Population2 431331'!NK54/'Population2 431331'!NL54</f>
        <v>0.77077363896848139</v>
      </c>
      <c r="GJ52" s="107">
        <f>'Population2 431331'!NM54/'Population2 431331'!NN54</f>
        <v>0.76217765042979946</v>
      </c>
      <c r="GK52" s="107">
        <f>'Population2 431331'!NO54/'Population2 431331'!NP54</f>
        <v>0.76901408450704223</v>
      </c>
      <c r="GL52" s="107">
        <f>'Population2 431331'!NQ54/'Population2 431331'!NR54</f>
        <v>0.76839237057220711</v>
      </c>
      <c r="GM52" s="107">
        <f>'Population2 431331'!NS54/'Population2 431331'!NT54</f>
        <v>0.77894736842105261</v>
      </c>
      <c r="GN52" s="107">
        <f>'Population2 431331'!NU54/'Population2 431331'!NV54</f>
        <v>0.79629629629629628</v>
      </c>
      <c r="GO52" s="107">
        <f>'Population2 431331'!NW54/'Population2 431331'!NX54</f>
        <v>0.80417754569190603</v>
      </c>
      <c r="GP52" s="107">
        <f>'Population2 431331'!NY54/'Population2 431331'!NZ54</f>
        <v>0.79200000000000004</v>
      </c>
      <c r="GQ52" s="107">
        <f>'Population2 431331'!OA54/'Population2 431331'!OB54</f>
        <v>0.79473684210526319</v>
      </c>
      <c r="GR52" s="107">
        <f>'Population2 431331'!OC54/'Population2 431331'!OD54</f>
        <v>0.78552278820375332</v>
      </c>
      <c r="GS52" s="107">
        <f>'Population2 431331'!OE54/'Population2 431331'!OF54</f>
        <v>0.80054644808743169</v>
      </c>
      <c r="GT52" s="107">
        <f>'Population2 431331'!OG54/'Population2 431331'!OH54</f>
        <v>0.80219780219780223</v>
      </c>
      <c r="GU52" s="107">
        <f>'Population2 431331'!OI54/'Population2 431331'!OJ54</f>
        <v>0.78648648648648645</v>
      </c>
    </row>
    <row r="53" spans="1:203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  <c r="GC53" s="107">
        <f>'Population2 431331'!MY55/'Population2 431331'!MZ55</f>
        <v>0.76143790849673199</v>
      </c>
      <c r="GD53" s="107">
        <f>'Population2 431331'!NA55/'Population2 431331'!NB55</f>
        <v>0.77049180327868849</v>
      </c>
      <c r="GE53" s="107">
        <f>'Population2 431331'!NC55/'Population2 431331'!ND55</f>
        <v>0.78637770897832815</v>
      </c>
      <c r="GF53" s="107">
        <f>'Population2 431331'!NE55/'Population2 431331'!NF55</f>
        <v>0.78369905956112851</v>
      </c>
      <c r="GG53" s="107">
        <f>'Population2 431331'!NG55/'Population2 431331'!NH55</f>
        <v>0.7795527156549521</v>
      </c>
      <c r="GH53" s="107">
        <f>'Population2 431331'!NI55/'Population2 431331'!NJ55</f>
        <v>0.79677419354838708</v>
      </c>
      <c r="GI53" s="107">
        <f>'Population2 431331'!NK55/'Population2 431331'!NL55</f>
        <v>0.78964401294498376</v>
      </c>
      <c r="GJ53" s="107">
        <f>'Population2 431331'!NM55/'Population2 431331'!NN55</f>
        <v>0.79166666666666663</v>
      </c>
      <c r="GK53" s="107">
        <f>'Population2 431331'!NO55/'Population2 431331'!NP55</f>
        <v>0.79139072847682124</v>
      </c>
      <c r="GL53" s="107">
        <f>'Population2 431331'!NQ55/'Population2 431331'!NR55</f>
        <v>0.79411764705882348</v>
      </c>
      <c r="GM53" s="107">
        <f>'Population2 431331'!NS55/'Population2 431331'!NT55</f>
        <v>0.79605263157894735</v>
      </c>
      <c r="GN53" s="107">
        <f>'Population2 431331'!NU55/'Population2 431331'!NV55</f>
        <v>0.7813504823151125</v>
      </c>
      <c r="GO53" s="107">
        <f>'Population2 431331'!NW55/'Population2 431331'!NX55</f>
        <v>0.76898734177215189</v>
      </c>
      <c r="GP53" s="107">
        <f>'Population2 431331'!NY55/'Population2 431331'!NZ55</f>
        <v>0.77491961414791</v>
      </c>
      <c r="GQ53" s="107">
        <f>'Population2 431331'!OA55/'Population2 431331'!OB55</f>
        <v>0.76124567474048443</v>
      </c>
      <c r="GR53" s="107">
        <f>'Population2 431331'!OC55/'Population2 431331'!OD55</f>
        <v>0.75357142857142856</v>
      </c>
      <c r="GS53" s="107">
        <f>'Population2 431331'!OE55/'Population2 431331'!OF55</f>
        <v>0.75438596491228072</v>
      </c>
      <c r="GT53" s="107">
        <f>'Population2 431331'!OG55/'Population2 431331'!OH55</f>
        <v>0.75985663082437271</v>
      </c>
      <c r="GU53" s="107">
        <f>'Population2 431331'!OI55/'Population2 431331'!OJ55</f>
        <v>0.76760563380281688</v>
      </c>
    </row>
    <row r="54" spans="1:203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  <c r="GC54" s="107">
        <f>'Population2 431331'!MY56/'Population2 431331'!MZ56</f>
        <v>0.7234468937875751</v>
      </c>
      <c r="GD54" s="107">
        <f>'Population2 431331'!NA56/'Population2 431331'!NB56</f>
        <v>0.72616632860040564</v>
      </c>
      <c r="GE54" s="107">
        <f>'Population2 431331'!NC56/'Population2 431331'!ND56</f>
        <v>0.74747474747474751</v>
      </c>
      <c r="GF54" s="107">
        <f>'Population2 431331'!NE56/'Population2 431331'!NF56</f>
        <v>0.74380165289256195</v>
      </c>
      <c r="GG54" s="107">
        <f>'Population2 431331'!NG56/'Population2 431331'!NH56</f>
        <v>0.75157894736842101</v>
      </c>
      <c r="GH54" s="107">
        <f>'Population2 431331'!NI56/'Population2 431331'!NJ56</f>
        <v>0.75327510917030571</v>
      </c>
      <c r="GI54" s="107">
        <f>'Population2 431331'!NK56/'Population2 431331'!NL56</f>
        <v>0.74458874458874458</v>
      </c>
      <c r="GJ54" s="107">
        <f>'Population2 431331'!NM56/'Population2 431331'!NN56</f>
        <v>0.74432989690721651</v>
      </c>
      <c r="GK54" s="107">
        <f>'Population2 431331'!NO56/'Population2 431331'!NP56</f>
        <v>0.75</v>
      </c>
      <c r="GL54" s="107">
        <f>'Population2 431331'!NQ56/'Population2 431331'!NR56</f>
        <v>0.73814432989690726</v>
      </c>
      <c r="GM54" s="107">
        <f>'Population2 431331'!NS56/'Population2 431331'!NT56</f>
        <v>0.73251028806584362</v>
      </c>
      <c r="GN54" s="107">
        <f>'Population2 431331'!NU56/'Population2 431331'!NV56</f>
        <v>0.74208144796380093</v>
      </c>
      <c r="GO54" s="107">
        <f>'Population2 431331'!NW56/'Population2 431331'!NX56</f>
        <v>0.7384615384615385</v>
      </c>
      <c r="GP54" s="107">
        <f>'Population2 431331'!NY56/'Population2 431331'!NZ56</f>
        <v>0.72444444444444445</v>
      </c>
      <c r="GQ54" s="107">
        <f>'Population2 431331'!OA56/'Population2 431331'!OB56</f>
        <v>0.71937639198218262</v>
      </c>
      <c r="GR54" s="107">
        <f>'Population2 431331'!OC56/'Population2 431331'!OD56</f>
        <v>0.71875</v>
      </c>
      <c r="GS54" s="107">
        <f>'Population2 431331'!OE56/'Population2 431331'!OF56</f>
        <v>0.71875</v>
      </c>
      <c r="GT54" s="107">
        <f>'Population2 431331'!OG56/'Population2 431331'!OH56</f>
        <v>0.71493212669683259</v>
      </c>
      <c r="GU54" s="107">
        <f>'Population2 431331'!OI56/'Population2 431331'!OJ56</f>
        <v>0.71046770601336307</v>
      </c>
    </row>
    <row r="55" spans="1:203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  <c r="GC55" s="107">
        <f>'Population2 431331'!MY57/'Population2 431331'!MZ57</f>
        <v>0.68786127167630062</v>
      </c>
      <c r="GD55" s="107">
        <f>'Population2 431331'!NA57/'Population2 431331'!NB57</f>
        <v>0.66473988439306353</v>
      </c>
      <c r="GE55" s="107">
        <f>'Population2 431331'!NC57/'Population2 431331'!ND57</f>
        <v>0.6586826347305389</v>
      </c>
      <c r="GF55" s="107">
        <f>'Population2 431331'!NE57/'Population2 431331'!NF57</f>
        <v>0.6607142857142857</v>
      </c>
      <c r="GG55" s="107">
        <f>'Population2 431331'!NG57/'Population2 431331'!NH57</f>
        <v>0.66272189349112431</v>
      </c>
      <c r="GH55" s="107">
        <f>'Population2 431331'!NI57/'Population2 431331'!NJ57</f>
        <v>0.66666666666666663</v>
      </c>
      <c r="GI55" s="107">
        <f>'Population2 431331'!NK57/'Population2 431331'!NL57</f>
        <v>0.65680473372781067</v>
      </c>
      <c r="GJ55" s="107">
        <f>'Population2 431331'!NM57/'Population2 431331'!NN57</f>
        <v>0.66863905325443784</v>
      </c>
      <c r="GK55" s="107">
        <f>'Population2 431331'!NO57/'Population2 431331'!NP57</f>
        <v>0.68484848484848482</v>
      </c>
      <c r="GL55" s="107">
        <f>'Population2 431331'!NQ57/'Population2 431331'!NR57</f>
        <v>0.67052023121387283</v>
      </c>
      <c r="GM55" s="107">
        <f>'Population2 431331'!NS57/'Population2 431331'!NT57</f>
        <v>0.68131868131868134</v>
      </c>
      <c r="GN55" s="107">
        <f>'Population2 431331'!NU57/'Population2 431331'!NV57</f>
        <v>0.68279569892473113</v>
      </c>
      <c r="GO55" s="107">
        <f>'Population2 431331'!NW57/'Population2 431331'!NX57</f>
        <v>0.68279569892473113</v>
      </c>
      <c r="GP55" s="107">
        <f>'Population2 431331'!NY57/'Population2 431331'!NZ57</f>
        <v>0.66310160427807485</v>
      </c>
      <c r="GQ55" s="107">
        <f>'Population2 431331'!OA57/'Population2 431331'!OB57</f>
        <v>0.65760869565217395</v>
      </c>
      <c r="GR55" s="107">
        <f>'Population2 431331'!OC57/'Population2 431331'!OD57</f>
        <v>0.67261904761904767</v>
      </c>
      <c r="GS55" s="107">
        <f>'Population2 431331'!OE57/'Population2 431331'!OF57</f>
        <v>0.63428571428571423</v>
      </c>
      <c r="GT55" s="107">
        <f>'Population2 431331'!OG57/'Population2 431331'!OH57</f>
        <v>0.63128491620111726</v>
      </c>
      <c r="GU55" s="107">
        <f>'Population2 431331'!OI57/'Population2 431331'!OJ57</f>
        <v>0.64516129032258063</v>
      </c>
    </row>
    <row r="56" spans="1:203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  <c r="GC56" s="107">
        <f>'Population2 431331'!MY58/'Population2 431331'!MZ58</f>
        <v>0.76591375770020531</v>
      </c>
      <c r="GD56" s="107">
        <f>'Population2 431331'!NA58/'Population2 431331'!NB58</f>
        <v>0.75806451612903225</v>
      </c>
      <c r="GE56" s="107">
        <f>'Population2 431331'!NC58/'Population2 431331'!ND58</f>
        <v>0.75992063492063489</v>
      </c>
      <c r="GF56" s="107">
        <f>'Population2 431331'!NE58/'Population2 431331'!NF58</f>
        <v>0.77108433734939763</v>
      </c>
      <c r="GG56" s="107">
        <f>'Population2 431331'!NG58/'Population2 431331'!NH58</f>
        <v>0.77113402061855674</v>
      </c>
      <c r="GH56" s="107">
        <f>'Population2 431331'!NI58/'Population2 431331'!NJ58</f>
        <v>0.79113924050632911</v>
      </c>
      <c r="GI56" s="107">
        <f>'Population2 431331'!NK58/'Population2 431331'!NL58</f>
        <v>0.79049676025917925</v>
      </c>
      <c r="GJ56" s="107">
        <f>'Population2 431331'!NM58/'Population2 431331'!NN58</f>
        <v>0.79340659340659336</v>
      </c>
      <c r="GK56" s="107">
        <f>'Population2 431331'!NO58/'Population2 431331'!NP58</f>
        <v>0.78401727861771053</v>
      </c>
      <c r="GL56" s="107">
        <f>'Population2 431331'!NQ58/'Population2 431331'!NR58</f>
        <v>0.79229122055674517</v>
      </c>
      <c r="GM56" s="107">
        <f>'Population2 431331'!NS58/'Population2 431331'!NT58</f>
        <v>0.79079497907949792</v>
      </c>
      <c r="GN56" s="107">
        <f>'Population2 431331'!NU58/'Population2 431331'!NV58</f>
        <v>0.79045643153526968</v>
      </c>
      <c r="GO56" s="107">
        <f>'Population2 431331'!NW58/'Population2 431331'!NX58</f>
        <v>0.79423868312757206</v>
      </c>
      <c r="GP56" s="107">
        <f>'Population2 431331'!NY58/'Population2 431331'!NZ58</f>
        <v>0.79166666666666663</v>
      </c>
      <c r="GQ56" s="107">
        <f>'Population2 431331'!OA58/'Population2 431331'!OB58</f>
        <v>0.78367346938775506</v>
      </c>
      <c r="GR56" s="107">
        <f>'Population2 431331'!OC58/'Population2 431331'!OD58</f>
        <v>0.79876796714579057</v>
      </c>
      <c r="GS56" s="107">
        <f>'Population2 431331'!OE58/'Population2 431331'!OF58</f>
        <v>0.80210526315789477</v>
      </c>
      <c r="GT56" s="107">
        <f>'Population2 431331'!OG58/'Population2 431331'!OH58</f>
        <v>0.79094827586206895</v>
      </c>
      <c r="GU56" s="107">
        <f>'Population2 431331'!OI58/'Population2 431331'!OJ58</f>
        <v>0.82119205298013243</v>
      </c>
    </row>
    <row r="57" spans="1:203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  <c r="GC57" s="107">
        <f>'Population2 431331'!MY59/'Population2 431331'!MZ59</f>
        <v>0.78917378917378922</v>
      </c>
      <c r="GD57" s="107">
        <f>'Population2 431331'!NA59/'Population2 431331'!NB59</f>
        <v>0.76504297994269344</v>
      </c>
      <c r="GE57" s="107">
        <f>'Population2 431331'!NC59/'Population2 431331'!ND59</f>
        <v>0.77118644067796616</v>
      </c>
      <c r="GF57" s="107">
        <f>'Population2 431331'!NE59/'Population2 431331'!NF59</f>
        <v>0.75766016713091922</v>
      </c>
      <c r="GG57" s="107">
        <f>'Population2 431331'!NG59/'Population2 431331'!NH59</f>
        <v>0.74861878453038677</v>
      </c>
      <c r="GH57" s="107">
        <f>'Population2 431331'!NI59/'Population2 431331'!NJ59</f>
        <v>0.75428571428571434</v>
      </c>
      <c r="GI57" s="107">
        <f>'Population2 431331'!NK59/'Population2 431331'!NL59</f>
        <v>0.74220963172804533</v>
      </c>
      <c r="GJ57" s="107">
        <f>'Population2 431331'!NM59/'Population2 431331'!NN59</f>
        <v>0.7471910112359551</v>
      </c>
      <c r="GK57" s="107">
        <f>'Population2 431331'!NO59/'Population2 431331'!NP59</f>
        <v>0.77562326869806097</v>
      </c>
      <c r="GL57" s="107">
        <f>'Population2 431331'!NQ59/'Population2 431331'!NR59</f>
        <v>0.77374301675977653</v>
      </c>
      <c r="GM57" s="107">
        <f>'Population2 431331'!NS59/'Population2 431331'!NT59</f>
        <v>0.77094972067039103</v>
      </c>
      <c r="GN57" s="107">
        <f>'Population2 431331'!NU59/'Population2 431331'!NV59</f>
        <v>0.78197674418604646</v>
      </c>
      <c r="GO57" s="107">
        <f>'Population2 431331'!NW59/'Population2 431331'!NX59</f>
        <v>0.78991596638655459</v>
      </c>
      <c r="GP57" s="107">
        <f>'Population2 431331'!NY59/'Population2 431331'!NZ59</f>
        <v>0.81766381766381768</v>
      </c>
      <c r="GQ57" s="107">
        <f>'Population2 431331'!OA59/'Population2 431331'!OB59</f>
        <v>0.8146067415730337</v>
      </c>
      <c r="GR57" s="107">
        <f>'Population2 431331'!OC59/'Population2 431331'!OD59</f>
        <v>0.8</v>
      </c>
      <c r="GS57" s="107">
        <f>'Population2 431331'!OE59/'Population2 431331'!OF59</f>
        <v>0.81034482758620685</v>
      </c>
      <c r="GT57" s="107">
        <f>'Population2 431331'!OG59/'Population2 431331'!OH59</f>
        <v>0.8224852071005917</v>
      </c>
      <c r="GU57" s="107">
        <f>'Population2 431331'!OI59/'Population2 431331'!OJ59</f>
        <v>0.82111436950146632</v>
      </c>
    </row>
    <row r="58" spans="1:203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  <c r="GC58" s="107">
        <f>'Population2 431331'!MY60/'Population2 431331'!MZ60</f>
        <v>0.7857142857142857</v>
      </c>
      <c r="GD58" s="107">
        <f>'Population2 431331'!NA60/'Population2 431331'!NB60</f>
        <v>0.78940308517773305</v>
      </c>
      <c r="GE58" s="107">
        <f>'Population2 431331'!NC60/'Population2 431331'!ND60</f>
        <v>0.79200542005420049</v>
      </c>
      <c r="GF58" s="107">
        <f>'Population2 431331'!NE60/'Population2 431331'!NF60</f>
        <v>0.78744939271255066</v>
      </c>
      <c r="GG58" s="107">
        <f>'Population2 431331'!NG60/'Population2 431331'!NH60</f>
        <v>0.78649386084583905</v>
      </c>
      <c r="GH58" s="107">
        <f>'Population2 431331'!NI60/'Population2 431331'!NJ60</f>
        <v>0.78611111111111109</v>
      </c>
      <c r="GI58" s="107">
        <f>'Population2 431331'!NK60/'Population2 431331'!NL60</f>
        <v>0.7851123595505618</v>
      </c>
      <c r="GJ58" s="107">
        <f>'Population2 431331'!NM60/'Population2 431331'!NN60</f>
        <v>0.78892005610098181</v>
      </c>
      <c r="GK58" s="107">
        <f>'Population2 431331'!NO60/'Population2 431331'!NP60</f>
        <v>0.78773259820813235</v>
      </c>
      <c r="GL58" s="107">
        <f>'Population2 431331'!NQ60/'Population2 431331'!NR60</f>
        <v>0.792749658002736</v>
      </c>
      <c r="GM58" s="107">
        <f>'Population2 431331'!NS60/'Population2 431331'!NT60</f>
        <v>0.79429735234215881</v>
      </c>
      <c r="GN58" s="107">
        <f>'Population2 431331'!NU60/'Population2 431331'!NV60</f>
        <v>0.79189944134078216</v>
      </c>
      <c r="GO58" s="107">
        <f>'Population2 431331'!NW60/'Population2 431331'!NX60</f>
        <v>0.79137691237830321</v>
      </c>
      <c r="GP58" s="107">
        <f>'Population2 431331'!NY60/'Population2 431331'!NZ60</f>
        <v>0.79596100278551529</v>
      </c>
      <c r="GQ58" s="107">
        <f>'Population2 431331'!OA60/'Population2 431331'!OB60</f>
        <v>0.79697178251892631</v>
      </c>
      <c r="GR58" s="107">
        <f>'Population2 431331'!OC60/'Population2 431331'!OD60</f>
        <v>0.78840782122905029</v>
      </c>
      <c r="GS58" s="107">
        <f>'Population2 431331'!OE60/'Population2 431331'!OF60</f>
        <v>0.77964912280701759</v>
      </c>
      <c r="GT58" s="107">
        <f>'Population2 431331'!OG60/'Population2 431331'!OH60</f>
        <v>0.78405081157374734</v>
      </c>
      <c r="GU58" s="107">
        <f>'Population2 431331'!OI60/'Population2 431331'!OJ60</f>
        <v>0.78696566222845132</v>
      </c>
    </row>
    <row r="59" spans="1:203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  <c r="GC59" s="107">
        <f>'Population2 431331'!MY61/'Population2 431331'!MZ61</f>
        <v>0.80501392757660162</v>
      </c>
      <c r="GD59" s="107">
        <f>'Population2 431331'!NA61/'Population2 431331'!NB61</f>
        <v>0.78494623655913975</v>
      </c>
      <c r="GE59" s="107">
        <f>'Population2 431331'!NC61/'Population2 431331'!ND61</f>
        <v>0.79088471849865949</v>
      </c>
      <c r="GF59" s="107">
        <f>'Population2 431331'!NE61/'Population2 431331'!NF61</f>
        <v>0.79005524861878451</v>
      </c>
      <c r="GG59" s="107">
        <f>'Population2 431331'!NG61/'Population2 431331'!NH61</f>
        <v>0.77506775067750677</v>
      </c>
      <c r="GH59" s="107">
        <f>'Population2 431331'!NI61/'Population2 431331'!NJ61</f>
        <v>0.77374301675977653</v>
      </c>
      <c r="GI59" s="107">
        <f>'Population2 431331'!NK61/'Population2 431331'!NL61</f>
        <v>0.77348066298342544</v>
      </c>
      <c r="GJ59" s="107">
        <f>'Population2 431331'!NM61/'Population2 431331'!NN61</f>
        <v>0.78055555555555556</v>
      </c>
      <c r="GK59" s="107">
        <f>'Population2 431331'!NO61/'Population2 431331'!NP61</f>
        <v>0.76880222841225632</v>
      </c>
      <c r="GL59" s="107">
        <f>'Population2 431331'!NQ61/'Population2 431331'!NR61</f>
        <v>0.76923076923076927</v>
      </c>
      <c r="GM59" s="107">
        <f>'Population2 431331'!NS61/'Population2 431331'!NT61</f>
        <v>0.77272727272727271</v>
      </c>
      <c r="GN59" s="107">
        <f>'Population2 431331'!NU61/'Population2 431331'!NV61</f>
        <v>0.77077363896848139</v>
      </c>
      <c r="GO59" s="107">
        <f>'Population2 431331'!NW61/'Population2 431331'!NX61</f>
        <v>0.77077363896848139</v>
      </c>
      <c r="GP59" s="107">
        <f>'Population2 431331'!NY61/'Population2 431331'!NZ61</f>
        <v>0.79705882352941182</v>
      </c>
      <c r="GQ59" s="107">
        <f>'Population2 431331'!OA61/'Population2 431331'!OB61</f>
        <v>0.78197674418604646</v>
      </c>
      <c r="GR59" s="107">
        <f>'Population2 431331'!OC61/'Population2 431331'!OD61</f>
        <v>0.77167630057803471</v>
      </c>
      <c r="GS59" s="107">
        <f>'Population2 431331'!OE61/'Population2 431331'!OF61</f>
        <v>0.76764705882352946</v>
      </c>
      <c r="GT59" s="107">
        <f>'Population2 431331'!OG61/'Population2 431331'!OH61</f>
        <v>0.7614942528735632</v>
      </c>
      <c r="GU59" s="107">
        <f>'Population2 431331'!OI61/'Population2 431331'!OJ61</f>
        <v>0.76504297994269344</v>
      </c>
    </row>
    <row r="60" spans="1:203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  <c r="GC60" s="107">
        <f>'Population2 431331'!MY62/'Population2 431331'!MZ62</f>
        <v>0.77777777777777779</v>
      </c>
      <c r="GD60" s="107">
        <f>'Population2 431331'!NA62/'Population2 431331'!NB62</f>
        <v>0.79042553191489362</v>
      </c>
      <c r="GE60" s="107">
        <f>'Population2 431331'!NC62/'Population2 431331'!ND62</f>
        <v>0.78205128205128205</v>
      </c>
      <c r="GF60" s="107">
        <f>'Population2 431331'!NE62/'Population2 431331'!NF62</f>
        <v>0.78525641025641024</v>
      </c>
      <c r="GG60" s="107">
        <f>'Population2 431331'!NG62/'Population2 431331'!NH62</f>
        <v>0.78199566160520606</v>
      </c>
      <c r="GH60" s="107">
        <f>'Population2 431331'!NI62/'Population2 431331'!NJ62</f>
        <v>0.78149386845039015</v>
      </c>
      <c r="GI60" s="107">
        <f>'Population2 431331'!NK62/'Population2 431331'!NL62</f>
        <v>0.77739331026528258</v>
      </c>
      <c r="GJ60" s="107">
        <f>'Population2 431331'!NM62/'Population2 431331'!NN62</f>
        <v>0.78060046189376442</v>
      </c>
      <c r="GK60" s="107">
        <f>'Population2 431331'!NO62/'Population2 431331'!NP62</f>
        <v>0.77386363636363631</v>
      </c>
      <c r="GL60" s="107">
        <f>'Population2 431331'!NQ62/'Population2 431331'!NR62</f>
        <v>0.77777777777777779</v>
      </c>
      <c r="GM60" s="107">
        <f>'Population2 431331'!NS62/'Population2 431331'!NT62</f>
        <v>0.7678571428571429</v>
      </c>
      <c r="GN60" s="107">
        <f>'Population2 431331'!NU62/'Population2 431331'!NV62</f>
        <v>0.7588046958377801</v>
      </c>
      <c r="GO60" s="107">
        <f>'Population2 431331'!NW62/'Population2 431331'!NX62</f>
        <v>0.757250268528464</v>
      </c>
      <c r="GP60" s="107">
        <f>'Population2 431331'!NY62/'Population2 431331'!NZ62</f>
        <v>0.76148796498905913</v>
      </c>
      <c r="GQ60" s="107">
        <f>'Population2 431331'!OA62/'Population2 431331'!OB62</f>
        <v>0.7513751375137514</v>
      </c>
      <c r="GR60" s="107">
        <f>'Population2 431331'!OC62/'Population2 431331'!OD62</f>
        <v>0.75580110497237574</v>
      </c>
      <c r="GS60" s="107">
        <f>'Population2 431331'!OE62/'Population2 431331'!OF62</f>
        <v>0.75881057268722463</v>
      </c>
      <c r="GT60" s="107">
        <f>'Population2 431331'!OG62/'Population2 431331'!OH62</f>
        <v>0.75815523059617551</v>
      </c>
      <c r="GU60" s="107">
        <f>'Population2 431331'!OI62/'Population2 431331'!OJ62</f>
        <v>0.76109215017064846</v>
      </c>
    </row>
    <row r="61" spans="1:203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  <c r="GC61" s="107">
        <f>'Population2 431331'!MY63/'Population2 431331'!MZ63</f>
        <v>0.76579925650557623</v>
      </c>
      <c r="GD61" s="107">
        <f>'Population2 431331'!NA63/'Population2 431331'!NB63</f>
        <v>0.72426470588235292</v>
      </c>
      <c r="GE61" s="107">
        <f>'Population2 431331'!NC63/'Population2 431331'!ND63</f>
        <v>0.72727272727272729</v>
      </c>
      <c r="GF61" s="107">
        <f>'Population2 431331'!NE63/'Population2 431331'!NF63</f>
        <v>0.71985815602836878</v>
      </c>
      <c r="GG61" s="107">
        <f>'Population2 431331'!NG63/'Population2 431331'!NH63</f>
        <v>0.70967741935483875</v>
      </c>
      <c r="GH61" s="107">
        <f>'Population2 431331'!NI63/'Population2 431331'!NJ63</f>
        <v>0.73161764705882348</v>
      </c>
      <c r="GI61" s="107">
        <f>'Population2 431331'!NK63/'Population2 431331'!NL63</f>
        <v>0.73665480427046259</v>
      </c>
      <c r="GJ61" s="107">
        <f>'Population2 431331'!NM63/'Population2 431331'!NN63</f>
        <v>0.7359154929577465</v>
      </c>
      <c r="GK61" s="107">
        <f>'Population2 431331'!NO63/'Population2 431331'!NP63</f>
        <v>0.74657534246575341</v>
      </c>
      <c r="GL61" s="107">
        <f>'Population2 431331'!NQ63/'Population2 431331'!NR63</f>
        <v>0.7432432432432432</v>
      </c>
      <c r="GM61" s="107">
        <f>'Population2 431331'!NS63/'Population2 431331'!NT63</f>
        <v>0.73809523809523814</v>
      </c>
      <c r="GN61" s="107">
        <f>'Population2 431331'!NU63/'Population2 431331'!NV63</f>
        <v>0.71328671328671334</v>
      </c>
      <c r="GO61" s="107">
        <f>'Population2 431331'!NW63/'Population2 431331'!NX63</f>
        <v>0.72280701754385968</v>
      </c>
      <c r="GP61" s="107">
        <f>'Population2 431331'!NY63/'Population2 431331'!NZ63</f>
        <v>0.72597864768683273</v>
      </c>
      <c r="GQ61" s="107">
        <f>'Population2 431331'!OA63/'Population2 431331'!OB63</f>
        <v>0.73426573426573427</v>
      </c>
      <c r="GR61" s="107">
        <f>'Population2 431331'!OC63/'Population2 431331'!OD63</f>
        <v>0.72101449275362317</v>
      </c>
      <c r="GS61" s="107">
        <f>'Population2 431331'!OE63/'Population2 431331'!OF63</f>
        <v>0.73285198555956677</v>
      </c>
      <c r="GT61" s="107">
        <f>'Population2 431331'!OG63/'Population2 431331'!OH63</f>
        <v>0.75471698113207553</v>
      </c>
      <c r="GU61" s="107">
        <f>'Population2 431331'!OI63/'Population2 431331'!OJ63</f>
        <v>0.7528089887640449</v>
      </c>
    </row>
    <row r="62" spans="1:203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  <c r="GC62" s="107">
        <f>'Population2 431331'!MY64/'Population2 431331'!MZ64</f>
        <v>0.69767441860465118</v>
      </c>
      <c r="GD62" s="107">
        <f>'Population2 431331'!NA64/'Population2 431331'!NB64</f>
        <v>0.70866141732283461</v>
      </c>
      <c r="GE62" s="107">
        <f>'Population2 431331'!NC64/'Population2 431331'!ND64</f>
        <v>0.703125</v>
      </c>
      <c r="GF62" s="107">
        <f>'Population2 431331'!NE64/'Population2 431331'!NF64</f>
        <v>0.71755725190839692</v>
      </c>
      <c r="GG62" s="107">
        <f>'Population2 431331'!NG64/'Population2 431331'!NH64</f>
        <v>0.72519083969465647</v>
      </c>
      <c r="GH62" s="107">
        <f>'Population2 431331'!NI64/'Population2 431331'!NJ64</f>
        <v>0.70542635658914732</v>
      </c>
      <c r="GI62" s="107">
        <f>'Population2 431331'!NK64/'Population2 431331'!NL64</f>
        <v>0.70676691729323304</v>
      </c>
      <c r="GJ62" s="107">
        <f>'Population2 431331'!NM64/'Population2 431331'!NN64</f>
        <v>0.70676691729323304</v>
      </c>
      <c r="GK62" s="107">
        <f>'Population2 431331'!NO64/'Population2 431331'!NP64</f>
        <v>0.68382352941176472</v>
      </c>
      <c r="GL62" s="107">
        <f>'Population2 431331'!NQ64/'Population2 431331'!NR64</f>
        <v>0.676056338028169</v>
      </c>
      <c r="GM62" s="107">
        <f>'Population2 431331'!NS64/'Population2 431331'!NT64</f>
        <v>0.69718309859154926</v>
      </c>
      <c r="GN62" s="107">
        <f>'Population2 431331'!NU64/'Population2 431331'!NV64</f>
        <v>0.73469387755102045</v>
      </c>
      <c r="GO62" s="107">
        <f>'Population2 431331'!NW64/'Population2 431331'!NX64</f>
        <v>0.75172413793103443</v>
      </c>
      <c r="GP62" s="107">
        <f>'Population2 431331'!NY64/'Population2 431331'!NZ64</f>
        <v>0.76978417266187049</v>
      </c>
      <c r="GQ62" s="107">
        <f>'Population2 431331'!OA64/'Population2 431331'!OB64</f>
        <v>0.75524475524475521</v>
      </c>
      <c r="GR62" s="107">
        <f>'Population2 431331'!OC64/'Population2 431331'!OD64</f>
        <v>0.72077922077922074</v>
      </c>
      <c r="GS62" s="107">
        <f>'Population2 431331'!OE64/'Population2 431331'!OF64</f>
        <v>0.69426751592356684</v>
      </c>
      <c r="GT62" s="107">
        <f>'Population2 431331'!OG64/'Population2 431331'!OH64</f>
        <v>0.68831168831168832</v>
      </c>
      <c r="GU62" s="107">
        <f>'Population2 431331'!OI64/'Population2 431331'!OJ64</f>
        <v>0.65822784810126578</v>
      </c>
    </row>
    <row r="63" spans="1:203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  <c r="GC63" s="107">
        <f>'Population2 431331'!MY65/'Population2 431331'!MZ65</f>
        <v>0.69613259668508287</v>
      </c>
      <c r="GD63" s="107">
        <f>'Population2 431331'!NA65/'Population2 431331'!NB65</f>
        <v>0.7103825136612022</v>
      </c>
      <c r="GE63" s="107">
        <f>'Population2 431331'!NC65/'Population2 431331'!ND65</f>
        <v>0.72432432432432436</v>
      </c>
      <c r="GF63" s="107">
        <f>'Population2 431331'!NE65/'Population2 431331'!NF65</f>
        <v>0.73936170212765961</v>
      </c>
      <c r="GG63" s="107">
        <f>'Population2 431331'!NG65/'Population2 431331'!NH65</f>
        <v>0.72916666666666663</v>
      </c>
      <c r="GH63" s="107">
        <f>'Population2 431331'!NI65/'Population2 431331'!NJ65</f>
        <v>0.72774869109947649</v>
      </c>
      <c r="GI63" s="107">
        <f>'Population2 431331'!NK65/'Population2 431331'!NL65</f>
        <v>0.73655913978494625</v>
      </c>
      <c r="GJ63" s="107">
        <f>'Population2 431331'!NM65/'Population2 431331'!NN65</f>
        <v>0.71649484536082475</v>
      </c>
      <c r="GK63" s="107">
        <f>'Population2 431331'!NO65/'Population2 431331'!NP65</f>
        <v>0.70680628272251311</v>
      </c>
      <c r="GL63" s="107">
        <f>'Population2 431331'!NQ65/'Population2 431331'!NR65</f>
        <v>0.71505376344086025</v>
      </c>
      <c r="GM63" s="107">
        <f>'Population2 431331'!NS65/'Population2 431331'!NT65</f>
        <v>0.73711340206185572</v>
      </c>
      <c r="GN63" s="107">
        <f>'Population2 431331'!NU65/'Population2 431331'!NV65</f>
        <v>0.75619834710743805</v>
      </c>
      <c r="GO63" s="107">
        <f>'Population2 431331'!NW65/'Population2 431331'!NX65</f>
        <v>0.74025974025974028</v>
      </c>
      <c r="GP63" s="107">
        <f>'Population2 431331'!NY65/'Population2 431331'!NZ65</f>
        <v>0.72444444444444445</v>
      </c>
      <c r="GQ63" s="107">
        <f>'Population2 431331'!OA65/'Population2 431331'!OB65</f>
        <v>0.72037914691943128</v>
      </c>
      <c r="GR63" s="107">
        <f>'Population2 431331'!OC65/'Population2 431331'!OD65</f>
        <v>0.71359223300970875</v>
      </c>
      <c r="GS63" s="107">
        <f>'Population2 431331'!OE65/'Population2 431331'!OF65</f>
        <v>0.7142857142857143</v>
      </c>
      <c r="GT63" s="107">
        <f>'Population2 431331'!OG65/'Population2 431331'!OH65</f>
        <v>0.71153846153846156</v>
      </c>
      <c r="GU63" s="107">
        <f>'Population2 431331'!OI65/'Population2 431331'!OJ65</f>
        <v>0.70854271356783916</v>
      </c>
    </row>
    <row r="64" spans="1:203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  <c r="GC64" s="107">
        <f>'Population2 431331'!MY66/'Population2 431331'!MZ66</f>
        <v>0.7162629757785467</v>
      </c>
      <c r="GD64" s="107">
        <f>'Population2 431331'!NA66/'Population2 431331'!NB66</f>
        <v>0.71088435374149661</v>
      </c>
      <c r="GE64" s="107">
        <f>'Population2 431331'!NC66/'Population2 431331'!ND66</f>
        <v>0.71875</v>
      </c>
      <c r="GF64" s="107">
        <f>'Population2 431331'!NE66/'Population2 431331'!NF66</f>
        <v>0.71530249110320288</v>
      </c>
      <c r="GG64" s="107">
        <f>'Population2 431331'!NG66/'Population2 431331'!NH66</f>
        <v>0.70422535211267601</v>
      </c>
      <c r="GH64" s="107">
        <f>'Population2 431331'!NI66/'Population2 431331'!NJ66</f>
        <v>0.70967741935483875</v>
      </c>
      <c r="GI64" s="107">
        <f>'Population2 431331'!NK66/'Population2 431331'!NL66</f>
        <v>0.71527777777777779</v>
      </c>
      <c r="GJ64" s="107">
        <f>'Population2 431331'!NM66/'Population2 431331'!NN66</f>
        <v>0.69830508474576269</v>
      </c>
      <c r="GK64" s="107">
        <f>'Population2 431331'!NO66/'Population2 431331'!NP66</f>
        <v>0.69565217391304346</v>
      </c>
      <c r="GL64" s="107">
        <f>'Population2 431331'!NQ66/'Population2 431331'!NR66</f>
        <v>0.69696969696969702</v>
      </c>
      <c r="GM64" s="107">
        <f>'Population2 431331'!NS66/'Population2 431331'!NT66</f>
        <v>0.70491803278688525</v>
      </c>
      <c r="GN64" s="107">
        <f>'Population2 431331'!NU66/'Population2 431331'!NV66</f>
        <v>0.72274143302180682</v>
      </c>
      <c r="GO64" s="107">
        <f>'Population2 431331'!NW66/'Population2 431331'!NX66</f>
        <v>0.71293375394321767</v>
      </c>
      <c r="GP64" s="107">
        <f>'Population2 431331'!NY66/'Population2 431331'!NZ66</f>
        <v>0.71250000000000002</v>
      </c>
      <c r="GQ64" s="107">
        <f>'Population2 431331'!OA66/'Population2 431331'!OB66</f>
        <v>0.72025723472668812</v>
      </c>
      <c r="GR64" s="107">
        <f>'Population2 431331'!OC66/'Population2 431331'!OD66</f>
        <v>0.72812500000000002</v>
      </c>
      <c r="GS64" s="107">
        <f>'Population2 431331'!OE66/'Population2 431331'!OF66</f>
        <v>0.70418006430868163</v>
      </c>
      <c r="GT64" s="107">
        <f>'Population2 431331'!OG66/'Population2 431331'!OH66</f>
        <v>0.69902912621359226</v>
      </c>
      <c r="GU64" s="107">
        <f>'Population2 431331'!OI66/'Population2 431331'!OJ66</f>
        <v>0.70723684210526316</v>
      </c>
    </row>
    <row r="65" spans="1:203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  <c r="GC65" s="107">
        <f>'Population2 431331'!MY67/'Population2 431331'!MZ67</f>
        <v>0.7687224669603524</v>
      </c>
      <c r="GD65" s="107">
        <f>'Population2 431331'!NA67/'Population2 431331'!NB67</f>
        <v>0.76645435244161364</v>
      </c>
      <c r="GE65" s="107">
        <f>'Population2 431331'!NC67/'Population2 431331'!ND67</f>
        <v>0.75681341719077566</v>
      </c>
      <c r="GF65" s="107">
        <f>'Population2 431331'!NE67/'Population2 431331'!NF67</f>
        <v>0.75681341719077566</v>
      </c>
      <c r="GG65" s="107">
        <f>'Population2 431331'!NG67/'Population2 431331'!NH67</f>
        <v>0.78617710583153344</v>
      </c>
      <c r="GH65" s="107">
        <f>'Population2 431331'!NI67/'Population2 431331'!NJ67</f>
        <v>0.78695652173913044</v>
      </c>
      <c r="GI65" s="107">
        <f>'Population2 431331'!NK67/'Population2 431331'!NL67</f>
        <v>0.80430107526881722</v>
      </c>
      <c r="GJ65" s="107">
        <f>'Population2 431331'!NM67/'Population2 431331'!NN67</f>
        <v>0.80129589632829379</v>
      </c>
      <c r="GK65" s="107">
        <f>'Population2 431331'!NO67/'Population2 431331'!NP67</f>
        <v>0.79694323144104806</v>
      </c>
      <c r="GL65" s="107">
        <f>'Population2 431331'!NQ67/'Population2 431331'!NR67</f>
        <v>0.80444444444444441</v>
      </c>
      <c r="GM65" s="107">
        <f>'Population2 431331'!NS67/'Population2 431331'!NT67</f>
        <v>0.80086580086580084</v>
      </c>
      <c r="GN65" s="107">
        <f>'Population2 431331'!NU67/'Population2 431331'!NV67</f>
        <v>0.81086956521739129</v>
      </c>
      <c r="GO65" s="107">
        <f>'Population2 431331'!NW67/'Population2 431331'!NX67</f>
        <v>0.81584582441113496</v>
      </c>
      <c r="GP65" s="107">
        <f>'Population2 431331'!NY67/'Population2 431331'!NZ67</f>
        <v>0.81991525423728817</v>
      </c>
      <c r="GQ65" s="107">
        <f>'Population2 431331'!OA67/'Population2 431331'!OB67</f>
        <v>0.82340425531914896</v>
      </c>
      <c r="GR65" s="107">
        <f>'Population2 431331'!OC67/'Population2 431331'!OD67</f>
        <v>0.81641468682505403</v>
      </c>
      <c r="GS65" s="107">
        <f>'Population2 431331'!OE67/'Population2 431331'!OF67</f>
        <v>0.80888888888888888</v>
      </c>
      <c r="GT65" s="107">
        <f>'Population2 431331'!OG67/'Population2 431331'!OH67</f>
        <v>0.81162790697674414</v>
      </c>
      <c r="GU65" s="107">
        <f>'Population2 431331'!OI67/'Population2 431331'!OJ67</f>
        <v>0.7995226730310262</v>
      </c>
    </row>
    <row r="66" spans="1:203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  <c r="GC66" s="107">
        <f>'Population2 431331'!MY68/'Population2 431331'!MZ68</f>
        <v>0.77891156462585032</v>
      </c>
      <c r="GD66" s="107">
        <f>'Population2 431331'!NA68/'Population2 431331'!NB68</f>
        <v>0.79426644182124784</v>
      </c>
      <c r="GE66" s="107">
        <f>'Population2 431331'!NC68/'Population2 431331'!ND68</f>
        <v>0.81040268456375841</v>
      </c>
      <c r="GF66" s="107">
        <f>'Population2 431331'!NE68/'Population2 431331'!NF68</f>
        <v>0.80840336134453783</v>
      </c>
      <c r="GG66" s="107">
        <f>'Population2 431331'!NG68/'Population2 431331'!NH68</f>
        <v>0.79595278246205736</v>
      </c>
      <c r="GH66" s="107">
        <f>'Population2 431331'!NI68/'Population2 431331'!NJ68</f>
        <v>0.79549393414211433</v>
      </c>
      <c r="GI66" s="107">
        <f>'Population2 431331'!NK68/'Population2 431331'!NL68</f>
        <v>0.78782608695652179</v>
      </c>
      <c r="GJ66" s="107">
        <f>'Population2 431331'!NM68/'Population2 431331'!NN68</f>
        <v>0.77854671280276821</v>
      </c>
      <c r="GK66" s="107">
        <f>'Population2 431331'!NO68/'Population2 431331'!NP68</f>
        <v>0.77457627118644068</v>
      </c>
      <c r="GL66" s="107">
        <f>'Population2 431331'!NQ68/'Population2 431331'!NR68</f>
        <v>0.77380952380952384</v>
      </c>
      <c r="GM66" s="107">
        <f>'Population2 431331'!NS68/'Population2 431331'!NT68</f>
        <v>0.77874564459930318</v>
      </c>
      <c r="GN66" s="107">
        <f>'Population2 431331'!NU68/'Population2 431331'!NV68</f>
        <v>0.76856649395509502</v>
      </c>
      <c r="GO66" s="107">
        <f>'Population2 431331'!NW68/'Population2 431331'!NX68</f>
        <v>0.77128547579298834</v>
      </c>
      <c r="GP66" s="107">
        <f>'Population2 431331'!NY68/'Population2 431331'!NZ68</f>
        <v>0.77181208053691275</v>
      </c>
      <c r="GQ66" s="107">
        <f>'Population2 431331'!OA68/'Population2 431331'!OB68</f>
        <v>0.77946127946127941</v>
      </c>
      <c r="GR66" s="107">
        <f>'Population2 431331'!OC68/'Population2 431331'!OD68</f>
        <v>0.76797385620915037</v>
      </c>
      <c r="GS66" s="107">
        <f>'Population2 431331'!OE68/'Population2 431331'!OF68</f>
        <v>0.76166666666666671</v>
      </c>
      <c r="GT66" s="107">
        <f>'Population2 431331'!OG68/'Population2 431331'!OH68</f>
        <v>0.76975945017182135</v>
      </c>
      <c r="GU66" s="107">
        <f>'Population2 431331'!OI68/'Population2 431331'!OJ68</f>
        <v>0.76843910806174953</v>
      </c>
    </row>
    <row r="67" spans="1:203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  <c r="GC67" s="107">
        <f>'Population2 431331'!MY69/'Population2 431331'!MZ69</f>
        <v>0.70769230769230773</v>
      </c>
      <c r="GD67" s="107">
        <f>'Population2 431331'!NA69/'Population2 431331'!NB69</f>
        <v>0.7265625</v>
      </c>
      <c r="GE67" s="107">
        <f>'Population2 431331'!NC69/'Population2 431331'!ND69</f>
        <v>0.74089068825910931</v>
      </c>
      <c r="GF67" s="107">
        <f>'Population2 431331'!NE69/'Population2 431331'!NF69</f>
        <v>0.72653061224489801</v>
      </c>
      <c r="GG67" s="107">
        <f>'Population2 431331'!NG69/'Population2 431331'!NH69</f>
        <v>0.70612244897959187</v>
      </c>
      <c r="GH67" s="107">
        <f>'Population2 431331'!NI69/'Population2 431331'!NJ69</f>
        <v>0.70491803278688525</v>
      </c>
      <c r="GI67" s="107">
        <f>'Population2 431331'!NK69/'Population2 431331'!NL69</f>
        <v>0.71548117154811719</v>
      </c>
      <c r="GJ67" s="107">
        <f>'Population2 431331'!NM69/'Population2 431331'!NN69</f>
        <v>0.71666666666666667</v>
      </c>
      <c r="GK67" s="107">
        <f>'Population2 431331'!NO69/'Population2 431331'!NP69</f>
        <v>0.70204081632653059</v>
      </c>
      <c r="GL67" s="107">
        <f>'Population2 431331'!NQ69/'Population2 431331'!NR69</f>
        <v>0.70980392156862748</v>
      </c>
      <c r="GM67" s="107">
        <f>'Population2 431331'!NS69/'Population2 431331'!NT69</f>
        <v>0.72509960159362552</v>
      </c>
      <c r="GN67" s="107">
        <f>'Population2 431331'!NU69/'Population2 431331'!NV69</f>
        <v>0.73962264150943391</v>
      </c>
      <c r="GO67" s="107">
        <f>'Population2 431331'!NW69/'Population2 431331'!NX69</f>
        <v>0.72761194029850751</v>
      </c>
      <c r="GP67" s="107">
        <f>'Population2 431331'!NY69/'Population2 431331'!NZ69</f>
        <v>0.73880597014925375</v>
      </c>
      <c r="GQ67" s="107">
        <f>'Population2 431331'!OA69/'Population2 431331'!OB69</f>
        <v>0.72101449275362317</v>
      </c>
      <c r="GR67" s="107">
        <f>'Population2 431331'!OC69/'Population2 431331'!OD69</f>
        <v>0.73188405797101452</v>
      </c>
      <c r="GS67" s="107">
        <f>'Population2 431331'!OE69/'Population2 431331'!OF69</f>
        <v>0.72058823529411764</v>
      </c>
      <c r="GT67" s="107">
        <f>'Population2 431331'!OG69/'Population2 431331'!OH69</f>
        <v>0.72118959107806691</v>
      </c>
      <c r="GU67" s="107">
        <f>'Population2 431331'!OI69/'Population2 431331'!OJ69</f>
        <v>0.71111111111111114</v>
      </c>
    </row>
    <row r="68" spans="1:203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  <c r="GC68" s="107">
        <f>'Population2 431331'!MY70/'Population2 431331'!MZ70</f>
        <v>0.75471698113207553</v>
      </c>
      <c r="GD68" s="107">
        <f>'Population2 431331'!NA70/'Population2 431331'!NB70</f>
        <v>0.8</v>
      </c>
      <c r="GE68" s="107">
        <f>'Population2 431331'!NC70/'Population2 431331'!ND70</f>
        <v>0.79629629629629628</v>
      </c>
      <c r="GF68" s="107">
        <f>'Population2 431331'!NE70/'Population2 431331'!NF70</f>
        <v>0.80180180180180183</v>
      </c>
      <c r="GG68" s="107">
        <f>'Population2 431331'!NG70/'Population2 431331'!NH70</f>
        <v>0.79824561403508776</v>
      </c>
      <c r="GH68" s="107">
        <f>'Population2 431331'!NI70/'Population2 431331'!NJ70</f>
        <v>0.78333333333333333</v>
      </c>
      <c r="GI68" s="107">
        <f>'Population2 431331'!NK70/'Population2 431331'!NL70</f>
        <v>0.79824561403508776</v>
      </c>
      <c r="GJ68" s="107">
        <f>'Population2 431331'!NM70/'Population2 431331'!NN70</f>
        <v>0.8</v>
      </c>
      <c r="GK68" s="107">
        <f>'Population2 431331'!NO70/'Population2 431331'!NP70</f>
        <v>0.78151260504201681</v>
      </c>
      <c r="GL68" s="107">
        <f>'Population2 431331'!NQ70/'Population2 431331'!NR70</f>
        <v>0.78512396694214881</v>
      </c>
      <c r="GM68" s="107">
        <f>'Population2 431331'!NS70/'Population2 431331'!NT70</f>
        <v>0.78151260504201681</v>
      </c>
      <c r="GN68" s="107">
        <f>'Population2 431331'!NU70/'Population2 431331'!NV70</f>
        <v>0.8</v>
      </c>
      <c r="GO68" s="107">
        <f>'Population2 431331'!NW70/'Population2 431331'!NX70</f>
        <v>0.80508474576271183</v>
      </c>
      <c r="GP68" s="107">
        <f>'Population2 431331'!NY70/'Population2 431331'!NZ70</f>
        <v>0.80530973451327437</v>
      </c>
      <c r="GQ68" s="107">
        <f>'Population2 431331'!OA70/'Population2 431331'!OB70</f>
        <v>0.8303571428571429</v>
      </c>
      <c r="GR68" s="107">
        <f>'Population2 431331'!OC70/'Population2 431331'!OD70</f>
        <v>0.81578947368421051</v>
      </c>
      <c r="GS68" s="107">
        <f>'Population2 431331'!OE70/'Population2 431331'!OF70</f>
        <v>0.78632478632478631</v>
      </c>
      <c r="GT68" s="107">
        <f>'Population2 431331'!OG70/'Population2 431331'!OH70</f>
        <v>0.77118644067796616</v>
      </c>
      <c r="GU68" s="107">
        <f>'Population2 431331'!OI70/'Population2 431331'!OJ70</f>
        <v>0.75862068965517238</v>
      </c>
    </row>
    <row r="69" spans="1:203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  <c r="GC69" s="107">
        <f>'Population2 431331'!MY71/'Population2 431331'!MZ71</f>
        <v>0.76388888888888884</v>
      </c>
      <c r="GD69" s="107">
        <f>'Population2 431331'!NA71/'Population2 431331'!NB71</f>
        <v>0.76577840112201967</v>
      </c>
      <c r="GE69" s="107">
        <f>'Population2 431331'!NC71/'Population2 431331'!ND71</f>
        <v>0.77150916784203105</v>
      </c>
      <c r="GF69" s="107">
        <f>'Population2 431331'!NE71/'Population2 431331'!NF71</f>
        <v>0.75679542203147354</v>
      </c>
      <c r="GG69" s="107">
        <f>'Population2 431331'!NG71/'Population2 431331'!NH71</f>
        <v>0.75400291120815133</v>
      </c>
      <c r="GH69" s="107">
        <f>'Population2 431331'!NI71/'Population2 431331'!NJ71</f>
        <v>0.75334323922734026</v>
      </c>
      <c r="GI69" s="107">
        <f>'Population2 431331'!NK71/'Population2 431331'!NL71</f>
        <v>0.74518518518518517</v>
      </c>
      <c r="GJ69" s="107">
        <f>'Population2 431331'!NM71/'Population2 431331'!NN71</f>
        <v>0.75485799701046341</v>
      </c>
      <c r="GK69" s="107">
        <f>'Population2 431331'!NO71/'Population2 431331'!NP71</f>
        <v>0.76611694152923537</v>
      </c>
      <c r="GL69" s="107">
        <f>'Population2 431331'!NQ71/'Population2 431331'!NR71</f>
        <v>0.76691729323308266</v>
      </c>
      <c r="GM69" s="107">
        <f>'Population2 431331'!NS71/'Population2 431331'!NT71</f>
        <v>0.75616835994194487</v>
      </c>
      <c r="GN69" s="107">
        <f>'Population2 431331'!NU71/'Population2 431331'!NV71</f>
        <v>0.75166889185580776</v>
      </c>
      <c r="GO69" s="107">
        <f>'Population2 431331'!NW71/'Population2 431331'!NX71</f>
        <v>0.74801061007957559</v>
      </c>
      <c r="GP69" s="107">
        <f>'Population2 431331'!NY71/'Population2 431331'!NZ71</f>
        <v>0.73753280839895008</v>
      </c>
      <c r="GQ69" s="107">
        <f>'Population2 431331'!OA71/'Population2 431331'!OB71</f>
        <v>0.74315514993481091</v>
      </c>
      <c r="GR69" s="107">
        <f>'Population2 431331'!OC71/'Population2 431331'!OD71</f>
        <v>0.74020887728459528</v>
      </c>
      <c r="GS69" s="107">
        <f>'Population2 431331'!OE71/'Population2 431331'!OF71</f>
        <v>0.73474801061007955</v>
      </c>
      <c r="GT69" s="107">
        <f>'Population2 431331'!OG71/'Population2 431331'!OH71</f>
        <v>0.72395128552097432</v>
      </c>
      <c r="GU69" s="107">
        <f>'Population2 431331'!OI71/'Population2 431331'!OJ71</f>
        <v>0.73642384105960268</v>
      </c>
    </row>
    <row r="70" spans="1:203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  <c r="GC70" s="107">
        <f>'Population2 431331'!MY72/'Population2 431331'!MZ72</f>
        <v>0.7119341563786008</v>
      </c>
      <c r="GD70" s="107">
        <f>'Population2 431331'!NA72/'Population2 431331'!NB72</f>
        <v>0.69979296066252583</v>
      </c>
      <c r="GE70" s="107">
        <f>'Population2 431331'!NC72/'Population2 431331'!ND72</f>
        <v>0.70020533880903491</v>
      </c>
      <c r="GF70" s="107">
        <f>'Population2 431331'!NE72/'Population2 431331'!NF72</f>
        <v>0.70993914807302227</v>
      </c>
      <c r="GG70" s="107">
        <f>'Population2 431331'!NG72/'Population2 431331'!NH72</f>
        <v>0.70974155069582501</v>
      </c>
      <c r="GH70" s="107">
        <f>'Population2 431331'!NI72/'Population2 431331'!NJ72</f>
        <v>0.71341463414634143</v>
      </c>
      <c r="GI70" s="107">
        <f>'Population2 431331'!NK72/'Population2 431331'!NL72</f>
        <v>0.70891089108910887</v>
      </c>
      <c r="GJ70" s="107">
        <f>'Population2 431331'!NM72/'Population2 431331'!NN72</f>
        <v>0.72233400402414483</v>
      </c>
      <c r="GK70" s="107">
        <f>'Population2 431331'!NO72/'Population2 431331'!NP72</f>
        <v>0.72323232323232323</v>
      </c>
      <c r="GL70" s="107">
        <f>'Population2 431331'!NQ72/'Population2 431331'!NR72</f>
        <v>0.73737373737373735</v>
      </c>
      <c r="GM70" s="107">
        <f>'Population2 431331'!NS72/'Population2 431331'!NT72</f>
        <v>0.73652694610778446</v>
      </c>
      <c r="GN70" s="107">
        <f>'Population2 431331'!NU72/'Population2 431331'!NV72</f>
        <v>0.7385892116182573</v>
      </c>
      <c r="GO70" s="107">
        <f>'Population2 431331'!NW72/'Population2 431331'!NX72</f>
        <v>0.7649572649572649</v>
      </c>
      <c r="GP70" s="107">
        <f>'Population2 431331'!NY72/'Population2 431331'!NZ72</f>
        <v>0.73662551440329216</v>
      </c>
      <c r="GQ70" s="107">
        <f>'Population2 431331'!OA72/'Population2 431331'!OB72</f>
        <v>0.73877551020408161</v>
      </c>
      <c r="GR70" s="107">
        <f>'Population2 431331'!OC72/'Population2 431331'!OD72</f>
        <v>0.76701030927835057</v>
      </c>
      <c r="GS70" s="107">
        <f>'Population2 431331'!OE72/'Population2 431331'!OF72</f>
        <v>0.75303643724696356</v>
      </c>
      <c r="GT70" s="107">
        <f>'Population2 431331'!OG72/'Population2 431331'!OH72</f>
        <v>0.74186991869918695</v>
      </c>
      <c r="GU70" s="107">
        <f>'Population2 431331'!OI72/'Population2 431331'!OJ72</f>
        <v>0.74897959183673468</v>
      </c>
    </row>
    <row r="71" spans="1:203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  <c r="GC71" s="107">
        <f>'Population2 431331'!MY73/'Population2 431331'!MZ73</f>
        <v>0.7441860465116279</v>
      </c>
      <c r="GD71" s="107">
        <f>'Population2 431331'!NA73/'Population2 431331'!NB73</f>
        <v>0.73461538461538467</v>
      </c>
      <c r="GE71" s="107">
        <f>'Population2 431331'!NC73/'Population2 431331'!ND73</f>
        <v>0.74621212121212122</v>
      </c>
      <c r="GF71" s="107">
        <f>'Population2 431331'!NE73/'Population2 431331'!NF73</f>
        <v>0.7441860465116279</v>
      </c>
      <c r="GG71" s="107">
        <f>'Population2 431331'!NG73/'Population2 431331'!NH73</f>
        <v>0.74603174603174605</v>
      </c>
      <c r="GH71" s="107">
        <f>'Population2 431331'!NI73/'Population2 431331'!NJ73</f>
        <v>0.71764705882352942</v>
      </c>
      <c r="GI71" s="107">
        <f>'Population2 431331'!NK73/'Population2 431331'!NL73</f>
        <v>0.72289156626506024</v>
      </c>
      <c r="GJ71" s="107">
        <f>'Population2 431331'!NM73/'Population2 431331'!NN73</f>
        <v>0.70916334661354585</v>
      </c>
      <c r="GK71" s="107">
        <f>'Population2 431331'!NO73/'Population2 431331'!NP73</f>
        <v>0.71370967741935487</v>
      </c>
      <c r="GL71" s="107">
        <f>'Population2 431331'!NQ73/'Population2 431331'!NR73</f>
        <v>0.71020408163265303</v>
      </c>
      <c r="GM71" s="107">
        <f>'Population2 431331'!NS73/'Population2 431331'!NT73</f>
        <v>0.708502024291498</v>
      </c>
      <c r="GN71" s="107">
        <f>'Population2 431331'!NU73/'Population2 431331'!NV73</f>
        <v>0.71320754716981127</v>
      </c>
      <c r="GO71" s="107">
        <f>'Population2 431331'!NW73/'Population2 431331'!NX73</f>
        <v>0.72243346007604559</v>
      </c>
      <c r="GP71" s="107">
        <f>'Population2 431331'!NY73/'Population2 431331'!NZ73</f>
        <v>0.72490706319702602</v>
      </c>
      <c r="GQ71" s="107">
        <f>'Population2 431331'!OA73/'Population2 431331'!OB73</f>
        <v>0.71062271062271065</v>
      </c>
      <c r="GR71" s="107">
        <f>'Population2 431331'!OC73/'Population2 431331'!OD73</f>
        <v>0.70318021201413428</v>
      </c>
      <c r="GS71" s="107">
        <f>'Population2 431331'!OE73/'Population2 431331'!OF73</f>
        <v>0.69395017793594305</v>
      </c>
      <c r="GT71" s="107">
        <f>'Population2 431331'!OG73/'Population2 431331'!OH73</f>
        <v>0.70895522388059706</v>
      </c>
      <c r="GU71" s="107">
        <f>'Population2 431331'!OI73/'Population2 431331'!OJ73</f>
        <v>0.72307692307692306</v>
      </c>
    </row>
    <row r="72" spans="1:203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  <c r="GC72" s="107">
        <f>'Population2 431331'!MY74/'Population2 431331'!MZ74</f>
        <v>0.78779840848806371</v>
      </c>
      <c r="GD72" s="107">
        <f>'Population2 431331'!NA74/'Population2 431331'!NB74</f>
        <v>0.78400000000000003</v>
      </c>
      <c r="GE72" s="107">
        <f>'Population2 431331'!NC74/'Population2 431331'!ND74</f>
        <v>0.78477690288713908</v>
      </c>
      <c r="GF72" s="107">
        <f>'Population2 431331'!NE74/'Population2 431331'!NF74</f>
        <v>0.76762402088772841</v>
      </c>
      <c r="GG72" s="107">
        <f>'Population2 431331'!NG74/'Population2 431331'!NH74</f>
        <v>0.7590673575129534</v>
      </c>
      <c r="GH72" s="107">
        <f>'Population2 431331'!NI74/'Population2 431331'!NJ74</f>
        <v>0.76142131979695427</v>
      </c>
      <c r="GI72" s="107">
        <f>'Population2 431331'!NK74/'Population2 431331'!NL74</f>
        <v>0.74871794871794872</v>
      </c>
      <c r="GJ72" s="107">
        <f>'Population2 431331'!NM74/'Population2 431331'!NN74</f>
        <v>0.75252525252525249</v>
      </c>
      <c r="GK72" s="107">
        <f>'Population2 431331'!NO74/'Population2 431331'!NP74</f>
        <v>0.74327628361858189</v>
      </c>
      <c r="GL72" s="107">
        <f>'Population2 431331'!NQ74/'Population2 431331'!NR74</f>
        <v>0.75</v>
      </c>
      <c r="GM72" s="107">
        <f>'Population2 431331'!NS74/'Population2 431331'!NT74</f>
        <v>0.75870646766169159</v>
      </c>
      <c r="GN72" s="107">
        <f>'Population2 431331'!NU74/'Population2 431331'!NV74</f>
        <v>0.74874371859296485</v>
      </c>
      <c r="GO72" s="107">
        <f>'Population2 431331'!NW74/'Population2 431331'!NX74</f>
        <v>0.76275510204081631</v>
      </c>
      <c r="GP72" s="107">
        <f>'Population2 431331'!NY74/'Population2 431331'!NZ74</f>
        <v>0.76470588235294112</v>
      </c>
      <c r="GQ72" s="107">
        <f>'Population2 431331'!OA74/'Population2 431331'!OB74</f>
        <v>0.74867724867724872</v>
      </c>
      <c r="GR72" s="107">
        <f>'Population2 431331'!OC74/'Population2 431331'!OD74</f>
        <v>0.75703324808184147</v>
      </c>
      <c r="GS72" s="107">
        <f>'Population2 431331'!OE74/'Population2 431331'!OF74</f>
        <v>0.76744186046511631</v>
      </c>
      <c r="GT72" s="107">
        <f>'Population2 431331'!OG74/'Population2 431331'!OH74</f>
        <v>0.7615384615384615</v>
      </c>
      <c r="GU72" s="107">
        <f>'Population2 431331'!OI74/'Population2 431331'!OJ74</f>
        <v>0.75939849624060152</v>
      </c>
    </row>
    <row r="73" spans="1:203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  <c r="GC73" s="107">
        <f>'Population2 431331'!MY75/'Population2 431331'!MZ75</f>
        <v>0.56451612903225812</v>
      </c>
      <c r="GD73" s="107">
        <f>'Population2 431331'!NA75/'Population2 431331'!NB75</f>
        <v>0.6</v>
      </c>
      <c r="GE73" s="107">
        <f>'Population2 431331'!NC75/'Population2 431331'!ND75</f>
        <v>0.62121212121212122</v>
      </c>
      <c r="GF73" s="107">
        <f>'Population2 431331'!NE75/'Population2 431331'!NF75</f>
        <v>0.62992125984251968</v>
      </c>
      <c r="GG73" s="107">
        <f>'Population2 431331'!NG75/'Population2 431331'!NH75</f>
        <v>0.625</v>
      </c>
      <c r="GH73" s="107">
        <f>'Population2 431331'!NI75/'Population2 431331'!NJ75</f>
        <v>0.65517241379310343</v>
      </c>
      <c r="GI73" s="107">
        <f>'Population2 431331'!NK75/'Population2 431331'!NL75</f>
        <v>0.63716814159292035</v>
      </c>
      <c r="GJ73" s="107">
        <f>'Population2 431331'!NM75/'Population2 431331'!NN75</f>
        <v>0.61682242990654201</v>
      </c>
      <c r="GK73" s="107">
        <f>'Population2 431331'!NO75/'Population2 431331'!NP75</f>
        <v>0.61111111111111116</v>
      </c>
      <c r="GL73" s="107">
        <f>'Population2 431331'!NQ75/'Population2 431331'!NR75</f>
        <v>0.5752212389380531</v>
      </c>
      <c r="GM73" s="107">
        <f>'Population2 431331'!NS75/'Population2 431331'!NT75</f>
        <v>0.5636363636363636</v>
      </c>
      <c r="GN73" s="107">
        <f>'Population2 431331'!NU75/'Population2 431331'!NV75</f>
        <v>0.57377049180327866</v>
      </c>
      <c r="GO73" s="107">
        <f>'Population2 431331'!NW75/'Population2 431331'!NX75</f>
        <v>0.55737704918032782</v>
      </c>
      <c r="GP73" s="107">
        <f>'Population2 431331'!NY75/'Population2 431331'!NZ75</f>
        <v>0.55084745762711862</v>
      </c>
      <c r="GQ73" s="107">
        <f>'Population2 431331'!OA75/'Population2 431331'!OB75</f>
        <v>0.54400000000000004</v>
      </c>
      <c r="GR73" s="107">
        <f>'Population2 431331'!OC75/'Population2 431331'!OD75</f>
        <v>0.57258064516129037</v>
      </c>
      <c r="GS73" s="107">
        <f>'Population2 431331'!OE75/'Population2 431331'!OF75</f>
        <v>0.55833333333333335</v>
      </c>
      <c r="GT73" s="107">
        <f>'Population2 431331'!OG75/'Population2 431331'!OH75</f>
        <v>0.52459016393442626</v>
      </c>
      <c r="GU73" s="107">
        <f>'Population2 431331'!OI75/'Population2 431331'!OJ75</f>
        <v>0.5161290322580645</v>
      </c>
    </row>
    <row r="74" spans="1:203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  <c r="GC74" s="107">
        <f>'Population2 431331'!MY76/'Population2 431331'!MZ76</f>
        <v>0.72171945701357465</v>
      </c>
      <c r="GD74" s="107">
        <f>'Population2 431331'!NA76/'Population2 431331'!NB76</f>
        <v>0.7256235827664399</v>
      </c>
      <c r="GE74" s="107">
        <f>'Population2 431331'!NC76/'Population2 431331'!ND76</f>
        <v>0.72483221476510062</v>
      </c>
      <c r="GF74" s="107">
        <f>'Population2 431331'!NE76/'Population2 431331'!NF76</f>
        <v>0.7276785714285714</v>
      </c>
      <c r="GG74" s="107">
        <f>'Population2 431331'!NG76/'Population2 431331'!NH76</f>
        <v>0.7192982456140351</v>
      </c>
      <c r="GH74" s="107">
        <f>'Population2 431331'!NI76/'Population2 431331'!NJ76</f>
        <v>0.7203579418344519</v>
      </c>
      <c r="GI74" s="107">
        <f>'Population2 431331'!NK76/'Population2 431331'!NL76</f>
        <v>0.71494252873563213</v>
      </c>
      <c r="GJ74" s="107">
        <f>'Population2 431331'!NM76/'Population2 431331'!NN76</f>
        <v>0.69392523364485981</v>
      </c>
      <c r="GK74" s="107">
        <f>'Population2 431331'!NO76/'Population2 431331'!NP76</f>
        <v>0.68735083532219565</v>
      </c>
      <c r="GL74" s="107">
        <f>'Population2 431331'!NQ76/'Population2 431331'!NR76</f>
        <v>0.69230769230769229</v>
      </c>
      <c r="GM74" s="107">
        <f>'Population2 431331'!NS76/'Population2 431331'!NT76</f>
        <v>0.68981481481481477</v>
      </c>
      <c r="GN74" s="107">
        <f>'Population2 431331'!NU76/'Population2 431331'!NV76</f>
        <v>0.68055555555555558</v>
      </c>
      <c r="GO74" s="107">
        <f>'Population2 431331'!NW76/'Population2 431331'!NX76</f>
        <v>0.68055555555555558</v>
      </c>
      <c r="GP74" s="107">
        <f>'Population2 431331'!NY76/'Population2 431331'!NZ76</f>
        <v>0.67123287671232879</v>
      </c>
      <c r="GQ74" s="107">
        <f>'Population2 431331'!OA76/'Population2 431331'!OB76</f>
        <v>0.67840375586854462</v>
      </c>
      <c r="GR74" s="107">
        <f>'Population2 431331'!OC76/'Population2 431331'!OD76</f>
        <v>0.67981438515081205</v>
      </c>
      <c r="GS74" s="107">
        <f>'Population2 431331'!OE76/'Population2 431331'!OF76</f>
        <v>0.67370892018779338</v>
      </c>
      <c r="GT74" s="107">
        <f>'Population2 431331'!OG76/'Population2 431331'!OH76</f>
        <v>0.67951807228915662</v>
      </c>
      <c r="GU74" s="107">
        <f>'Population2 431331'!OI76/'Population2 431331'!OJ76</f>
        <v>0.68257756563245819</v>
      </c>
    </row>
    <row r="75" spans="1:203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  <c r="GC75" s="107">
        <f>'Population2 431331'!MY77/'Population2 431331'!MZ77</f>
        <v>0.84276729559748431</v>
      </c>
      <c r="GD75" s="107">
        <f>'Population2 431331'!NA77/'Population2 431331'!NB77</f>
        <v>0.81366459627329191</v>
      </c>
      <c r="GE75" s="107">
        <f>'Population2 431331'!NC77/'Population2 431331'!ND77</f>
        <v>0.79874213836477992</v>
      </c>
      <c r="GF75" s="107">
        <f>'Population2 431331'!NE77/'Population2 431331'!NF77</f>
        <v>0.80745341614906829</v>
      </c>
      <c r="GG75" s="107">
        <f>'Population2 431331'!NG77/'Population2 431331'!NH77</f>
        <v>0.8176100628930818</v>
      </c>
      <c r="GH75" s="107">
        <f>'Population2 431331'!NI77/'Population2 431331'!NJ77</f>
        <v>0.82165605095541405</v>
      </c>
      <c r="GI75" s="107">
        <f>'Population2 431331'!NK77/'Population2 431331'!NL77</f>
        <v>0.80794701986754969</v>
      </c>
      <c r="GJ75" s="107">
        <f>'Population2 431331'!NM77/'Population2 431331'!NN77</f>
        <v>0.78289473684210531</v>
      </c>
      <c r="GK75" s="107">
        <f>'Population2 431331'!NO77/'Population2 431331'!NP77</f>
        <v>0.7533333333333333</v>
      </c>
      <c r="GL75" s="107">
        <f>'Population2 431331'!NQ77/'Population2 431331'!NR77</f>
        <v>0.77397260273972601</v>
      </c>
      <c r="GM75" s="107">
        <f>'Population2 431331'!NS77/'Population2 431331'!NT77</f>
        <v>0.7651006711409396</v>
      </c>
      <c r="GN75" s="107">
        <f>'Population2 431331'!NU77/'Population2 431331'!NV77</f>
        <v>0.79020979020979021</v>
      </c>
      <c r="GO75" s="107">
        <f>'Population2 431331'!NW77/'Population2 431331'!NX77</f>
        <v>0.7814569536423841</v>
      </c>
      <c r="GP75" s="107">
        <f>'Population2 431331'!NY77/'Population2 431331'!NZ77</f>
        <v>0.77922077922077926</v>
      </c>
      <c r="GQ75" s="107">
        <f>'Population2 431331'!OA77/'Population2 431331'!OB77</f>
        <v>0.75</v>
      </c>
      <c r="GR75" s="107">
        <f>'Population2 431331'!OC77/'Population2 431331'!OD77</f>
        <v>0.78980891719745228</v>
      </c>
      <c r="GS75" s="107">
        <f>'Population2 431331'!OE77/'Population2 431331'!OF77</f>
        <v>0.76687116564417179</v>
      </c>
      <c r="GT75" s="107">
        <f>'Population2 431331'!OG77/'Population2 431331'!OH77</f>
        <v>0.74390243902439024</v>
      </c>
      <c r="GU75" s="107">
        <f>'Population2 431331'!OI77/'Population2 431331'!OJ77</f>
        <v>0.74233128834355833</v>
      </c>
    </row>
    <row r="76" spans="1:203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  <c r="GC76" s="107">
        <f>'Population2 431331'!MY78/'Population2 431331'!MZ78</f>
        <v>0.71698113207547165</v>
      </c>
      <c r="GD76" s="107">
        <f>'Population2 431331'!NA78/'Population2 431331'!NB78</f>
        <v>0.73234200743494426</v>
      </c>
      <c r="GE76" s="107">
        <f>'Population2 431331'!NC78/'Population2 431331'!ND78</f>
        <v>0.74349442379182151</v>
      </c>
      <c r="GF76" s="107">
        <f>'Population2 431331'!NE78/'Population2 431331'!NF78</f>
        <v>0.74339622641509429</v>
      </c>
      <c r="GG76" s="107">
        <f>'Population2 431331'!NG78/'Population2 431331'!NH78</f>
        <v>0.7414448669201521</v>
      </c>
      <c r="GH76" s="107">
        <f>'Population2 431331'!NI78/'Population2 431331'!NJ78</f>
        <v>0.7414448669201521</v>
      </c>
      <c r="GI76" s="107">
        <f>'Population2 431331'!NK78/'Population2 431331'!NL78</f>
        <v>0.72796934865900387</v>
      </c>
      <c r="GJ76" s="107">
        <f>'Population2 431331'!NM78/'Population2 431331'!NN78</f>
        <v>0.72623574144486691</v>
      </c>
      <c r="GK76" s="107">
        <f>'Population2 431331'!NO78/'Population2 431331'!NP78</f>
        <v>0.74812030075187974</v>
      </c>
      <c r="GL76" s="107">
        <f>'Population2 431331'!NQ78/'Population2 431331'!NR78</f>
        <v>0.73828125</v>
      </c>
      <c r="GM76" s="107">
        <f>'Population2 431331'!NS78/'Population2 431331'!NT78</f>
        <v>0.73946360153256707</v>
      </c>
      <c r="GN76" s="107">
        <f>'Population2 431331'!NU78/'Population2 431331'!NV78</f>
        <v>0.72047244094488194</v>
      </c>
      <c r="GO76" s="107">
        <f>'Population2 431331'!NW78/'Population2 431331'!NX78</f>
        <v>0.72586872586872586</v>
      </c>
      <c r="GP76" s="107">
        <f>'Population2 431331'!NY78/'Population2 431331'!NZ78</f>
        <v>0.74409448818897639</v>
      </c>
      <c r="GQ76" s="107">
        <f>'Population2 431331'!OA78/'Population2 431331'!OB78</f>
        <v>0.72222222222222221</v>
      </c>
      <c r="GR76" s="107">
        <f>'Population2 431331'!OC78/'Population2 431331'!OD78</f>
        <v>0.6966292134831461</v>
      </c>
      <c r="GS76" s="107">
        <f>'Population2 431331'!OE78/'Population2 431331'!OF78</f>
        <v>0.69379844961240311</v>
      </c>
      <c r="GT76" s="107">
        <f>'Population2 431331'!OG78/'Population2 431331'!OH78</f>
        <v>0.68821292775665399</v>
      </c>
      <c r="GU76" s="107">
        <f>'Population2 431331'!OI78/'Population2 431331'!OJ78</f>
        <v>0.69144981412639406</v>
      </c>
    </row>
    <row r="77" spans="1:203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  <c r="GC77" s="107">
        <f>'Population2 431331'!MY79/'Population2 431331'!MZ79</f>
        <v>0.73374613003095979</v>
      </c>
      <c r="GD77" s="107">
        <f>'Population2 431331'!NA79/'Population2 431331'!NB79</f>
        <v>0.74242424242424243</v>
      </c>
      <c r="GE77" s="107">
        <f>'Population2 431331'!NC79/'Population2 431331'!ND79</f>
        <v>0.75716440422322773</v>
      </c>
      <c r="GF77" s="107">
        <f>'Population2 431331'!NE79/'Population2 431331'!NF79</f>
        <v>0.76347305389221554</v>
      </c>
      <c r="GG77" s="107">
        <f>'Population2 431331'!NG79/'Population2 431331'!NH79</f>
        <v>0.76416539050535992</v>
      </c>
      <c r="GH77" s="107">
        <f>'Population2 431331'!NI79/'Population2 431331'!NJ79</f>
        <v>0.76489028213166144</v>
      </c>
      <c r="GI77" s="107">
        <f>'Population2 431331'!NK79/'Population2 431331'!NL79</f>
        <v>0.75839999999999996</v>
      </c>
      <c r="GJ77" s="107">
        <f>'Population2 431331'!NM79/'Population2 431331'!NN79</f>
        <v>0.75288303130148271</v>
      </c>
      <c r="GK77" s="107">
        <f>'Population2 431331'!NO79/'Population2 431331'!NP79</f>
        <v>0.73825503355704702</v>
      </c>
      <c r="GL77" s="107">
        <f>'Population2 431331'!NQ79/'Population2 431331'!NR79</f>
        <v>0.74957983193277311</v>
      </c>
      <c r="GM77" s="107">
        <f>'Population2 431331'!NS79/'Population2 431331'!NT79</f>
        <v>0.75083612040133785</v>
      </c>
      <c r="GN77" s="107">
        <f>'Population2 431331'!NU79/'Population2 431331'!NV79</f>
        <v>0.75711892797319935</v>
      </c>
      <c r="GO77" s="107">
        <f>'Population2 431331'!NW79/'Population2 431331'!NX79</f>
        <v>0.77777777777777779</v>
      </c>
      <c r="GP77" s="107">
        <f>'Population2 431331'!NY79/'Population2 431331'!NZ79</f>
        <v>0.77963272120200333</v>
      </c>
      <c r="GQ77" s="107">
        <f>'Population2 431331'!OA79/'Population2 431331'!OB79</f>
        <v>0.7830508474576271</v>
      </c>
      <c r="GR77" s="107">
        <f>'Population2 431331'!OC79/'Population2 431331'!OD79</f>
        <v>0.77040816326530615</v>
      </c>
      <c r="GS77" s="107">
        <f>'Population2 431331'!OE79/'Population2 431331'!OF79</f>
        <v>0.74831081081081086</v>
      </c>
      <c r="GT77" s="107">
        <f>'Population2 431331'!OG79/'Population2 431331'!OH79</f>
        <v>0.75132275132275128</v>
      </c>
      <c r="GU77" s="107">
        <f>'Population2 431331'!OI79/'Population2 431331'!OJ79</f>
        <v>0.75978647686832745</v>
      </c>
    </row>
    <row r="78" spans="1:203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  <c r="GC78" s="177">
        <f>'Population2 431331'!MY80/'Population2 431331'!MZ80</f>
        <v>0.75811160230211028</v>
      </c>
      <c r="GD78" s="177">
        <f>'Population2 431331'!NA80/'Population2 431331'!NB80</f>
        <v>0.76007980713276246</v>
      </c>
      <c r="GE78" s="177">
        <f>'Population2 431331'!NC80/'Population2 431331'!ND80</f>
        <v>0.76372988219678117</v>
      </c>
      <c r="GF78" s="177">
        <f>'Population2 431331'!NE80/'Population2 431331'!NF80</f>
        <v>0.7626977518734388</v>
      </c>
      <c r="GG78" s="177">
        <f>'Population2 431331'!NG80/'Population2 431331'!NH80</f>
        <v>0.7600940149416604</v>
      </c>
      <c r="GH78" s="177">
        <f>'Population2 431331'!NI80/'Population2 431331'!NJ80</f>
        <v>0.76320054593534081</v>
      </c>
      <c r="GI78" s="177">
        <f>'Population2 431331'!NK80/'Population2 431331'!NL80</f>
        <v>0.76060085836909874</v>
      </c>
      <c r="GJ78" s="177">
        <f>'Population2 431331'!NM80/'Population2 431331'!NN80</f>
        <v>0.75903200892474043</v>
      </c>
      <c r="GK78" s="177">
        <f>'Population2 431331'!NO80/'Population2 431331'!NP80</f>
        <v>0.75710748740715439</v>
      </c>
      <c r="GL78" s="177">
        <f>'Population2 431331'!NQ80/'Population2 431331'!NR80</f>
        <v>0.75900324287421062</v>
      </c>
      <c r="GM78" s="177">
        <f>'Population2 431331'!NS80/'Population2 431331'!NT80</f>
        <v>0.75945626477541373</v>
      </c>
      <c r="GN78" s="177">
        <f>'Population2 431331'!NU80/'Population2 431331'!NV80</f>
        <v>0.75899280575539574</v>
      </c>
      <c r="GO78" s="177">
        <f>'Population2 431331'!NW80/'Population2 431331'!NX80</f>
        <v>0.76161919040479764</v>
      </c>
      <c r="GP78" s="177">
        <f>'Population2 431331'!NY80/'Population2 431331'!NZ80</f>
        <v>0.76119778560644191</v>
      </c>
      <c r="GQ78" s="177">
        <f>'Population2 431331'!OA80/'Population2 431331'!OB80</f>
        <v>0.75890686562159448</v>
      </c>
      <c r="GR78" s="177">
        <f>'Population2 431331'!OC80/'Population2 431331'!OD80</f>
        <v>0.7556637019634167</v>
      </c>
      <c r="GS78" s="177">
        <f>'Population2 431331'!OE80/'Population2 431331'!OF80</f>
        <v>0.75086592886711157</v>
      </c>
      <c r="GT78" s="177">
        <f>'Population2 431331'!OG80/'Population2 431331'!OH80</f>
        <v>0.74982835564709927</v>
      </c>
      <c r="GU78" s="177">
        <f>'Population2 431331'!OI80/'Population2 431331'!OJ80</f>
        <v>0.75310865277420458</v>
      </c>
    </row>
    <row r="79" spans="1:203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  <c r="GC79" s="107">
        <f>'Population2 431331'!MY81/'Population2 431331'!MZ81</f>
        <v>0.71568627450980393</v>
      </c>
      <c r="GD79" s="107">
        <f>'Population2 431331'!NA81/'Population2 431331'!NB81</f>
        <v>0.74226804123711343</v>
      </c>
      <c r="GE79" s="107">
        <f>'Population2 431331'!NC81/'Population2 431331'!ND81</f>
        <v>0.73</v>
      </c>
      <c r="GF79" s="107">
        <f>'Population2 431331'!NE81/'Population2 431331'!NF81</f>
        <v>0.73529411764705888</v>
      </c>
      <c r="GG79" s="107">
        <f>'Population2 431331'!NG81/'Population2 431331'!NH81</f>
        <v>0.76470588235294112</v>
      </c>
      <c r="GH79" s="107">
        <f>'Population2 431331'!NI81/'Population2 431331'!NJ81</f>
        <v>0.77083333333333337</v>
      </c>
      <c r="GI79" s="107">
        <f>'Population2 431331'!NK81/'Population2 431331'!NL81</f>
        <v>0.76923076923076927</v>
      </c>
      <c r="GJ79" s="107">
        <f>'Population2 431331'!NM81/'Population2 431331'!NN81</f>
        <v>0.75824175824175821</v>
      </c>
      <c r="GK79" s="107">
        <f>'Population2 431331'!NO81/'Population2 431331'!NP81</f>
        <v>0.74712643678160917</v>
      </c>
      <c r="GL79" s="107">
        <f>'Population2 431331'!NQ81/'Population2 431331'!NR81</f>
        <v>0.68085106382978722</v>
      </c>
      <c r="GM79" s="107">
        <f>'Population2 431331'!NS81/'Population2 431331'!NT81</f>
        <v>0.67</v>
      </c>
      <c r="GN79" s="107">
        <f>'Population2 431331'!NU81/'Population2 431331'!NV81</f>
        <v>0.68817204301075274</v>
      </c>
      <c r="GO79" s="107">
        <f>'Population2 431331'!NW81/'Population2 431331'!NX81</f>
        <v>0.72340425531914898</v>
      </c>
      <c r="GP79" s="107">
        <f>'Population2 431331'!NY81/'Population2 431331'!NZ81</f>
        <v>0.72826086956521741</v>
      </c>
      <c r="GQ79" s="107">
        <f>'Population2 431331'!OA81/'Population2 431331'!OB81</f>
        <v>0.73404255319148937</v>
      </c>
      <c r="GR79" s="107">
        <f>'Population2 431331'!OC81/'Population2 431331'!OD81</f>
        <v>0.74226804123711343</v>
      </c>
      <c r="GS79" s="107">
        <f>'Population2 431331'!OE81/'Population2 431331'!OF81</f>
        <v>0.73958333333333337</v>
      </c>
      <c r="GT79" s="107">
        <f>'Population2 431331'!OG81/'Population2 431331'!OH81</f>
        <v>0.74</v>
      </c>
      <c r="GU79" s="107">
        <f>'Population2 431331'!OI81/'Population2 431331'!OJ81</f>
        <v>0.74747474747474751</v>
      </c>
    </row>
    <row r="80" spans="1:203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  <c r="GC80" s="107">
        <f>'Population2 431331'!MY82/'Population2 431331'!MZ82</f>
        <v>0.72727272727272729</v>
      </c>
      <c r="GD80" s="107">
        <f>'Population2 431331'!NA82/'Population2 431331'!NB82</f>
        <v>0.76530612244897955</v>
      </c>
      <c r="GE80" s="107">
        <f>'Population2 431331'!NC82/'Population2 431331'!ND82</f>
        <v>0.75757575757575757</v>
      </c>
      <c r="GF80" s="107">
        <f>'Population2 431331'!NE82/'Population2 431331'!NF82</f>
        <v>0.75</v>
      </c>
      <c r="GG80" s="107">
        <f>'Population2 431331'!NG82/'Population2 431331'!NH82</f>
        <v>0.78640776699029125</v>
      </c>
      <c r="GH80" s="107">
        <f>'Population2 431331'!NI82/'Population2 431331'!NJ82</f>
        <v>0.78</v>
      </c>
      <c r="GI80" s="107">
        <f>'Population2 431331'!NK82/'Population2 431331'!NL82</f>
        <v>0.79381443298969068</v>
      </c>
      <c r="GJ80" s="107">
        <f>'Population2 431331'!NM82/'Population2 431331'!NN82</f>
        <v>0.78947368421052633</v>
      </c>
      <c r="GK80" s="107">
        <f>'Population2 431331'!NO82/'Population2 431331'!NP82</f>
        <v>0.797752808988764</v>
      </c>
      <c r="GL80" s="107">
        <f>'Population2 431331'!NQ82/'Population2 431331'!NR82</f>
        <v>0.7865168539325843</v>
      </c>
      <c r="GM80" s="107">
        <f>'Population2 431331'!NS82/'Population2 431331'!NT82</f>
        <v>0.78888888888888886</v>
      </c>
      <c r="GN80" s="107">
        <f>'Population2 431331'!NU82/'Population2 431331'!NV82</f>
        <v>0.74509803921568629</v>
      </c>
      <c r="GO80" s="107">
        <f>'Population2 431331'!NW82/'Population2 431331'!NX82</f>
        <v>0.72043010752688175</v>
      </c>
      <c r="GP80" s="107">
        <f>'Population2 431331'!NY82/'Population2 431331'!NZ82</f>
        <v>0.71578947368421053</v>
      </c>
      <c r="GQ80" s="107">
        <f>'Population2 431331'!OA82/'Population2 431331'!OB82</f>
        <v>0.7142857142857143</v>
      </c>
      <c r="GR80" s="107">
        <f>'Population2 431331'!OC82/'Population2 431331'!OD82</f>
        <v>0.73118279569892475</v>
      </c>
      <c r="GS80" s="107">
        <f>'Population2 431331'!OE82/'Population2 431331'!OF82</f>
        <v>0.69791666666666663</v>
      </c>
      <c r="GT80" s="107">
        <f>'Population2 431331'!OG82/'Population2 431331'!OH82</f>
        <v>0.69892473118279574</v>
      </c>
      <c r="GU80" s="107">
        <f>'Population2 431331'!OI82/'Population2 431331'!OJ82</f>
        <v>0.76041666666666663</v>
      </c>
    </row>
    <row r="81" spans="1:203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  <c r="GC81" s="107">
        <f>'Population2 431331'!MY83/'Population2 431331'!MZ83</f>
        <v>0.69835466179159045</v>
      </c>
      <c r="GD81" s="107">
        <f>'Population2 431331'!NA83/'Population2 431331'!NB83</f>
        <v>0.6962962962962963</v>
      </c>
      <c r="GE81" s="107">
        <f>'Population2 431331'!NC83/'Population2 431331'!ND83</f>
        <v>0.69838420107719923</v>
      </c>
      <c r="GF81" s="107">
        <f>'Population2 431331'!NE83/'Population2 431331'!NF83</f>
        <v>0.70146520146520142</v>
      </c>
      <c r="GG81" s="107">
        <f>'Population2 431331'!NG83/'Population2 431331'!NH83</f>
        <v>0.70168855534709196</v>
      </c>
      <c r="GH81" s="107">
        <f>'Population2 431331'!NI83/'Population2 431331'!NJ83</f>
        <v>0.70019342359767889</v>
      </c>
      <c r="GI81" s="107">
        <f>'Population2 431331'!NK83/'Population2 431331'!NL83</f>
        <v>0.70517928286852594</v>
      </c>
      <c r="GJ81" s="107">
        <f>'Population2 431331'!NM83/'Population2 431331'!NN83</f>
        <v>0.70541082164328661</v>
      </c>
      <c r="GK81" s="107">
        <f>'Population2 431331'!NO83/'Population2 431331'!NP83</f>
        <v>0.70377733598409542</v>
      </c>
      <c r="GL81" s="107">
        <f>'Population2 431331'!NQ83/'Population2 431331'!NR83</f>
        <v>0.70468431771894091</v>
      </c>
      <c r="GM81" s="107">
        <f>'Population2 431331'!NS83/'Population2 431331'!NT83</f>
        <v>0.70481927710843373</v>
      </c>
      <c r="GN81" s="107">
        <f>'Population2 431331'!NU83/'Population2 431331'!NV83</f>
        <v>0.7313725490196078</v>
      </c>
      <c r="GO81" s="107">
        <f>'Population2 431331'!NW83/'Population2 431331'!NX83</f>
        <v>0.74656188605108054</v>
      </c>
      <c r="GP81" s="107">
        <f>'Population2 431331'!NY83/'Population2 431331'!NZ83</f>
        <v>0.76767676767676762</v>
      </c>
      <c r="GQ81" s="107">
        <f>'Population2 431331'!OA83/'Population2 431331'!OB83</f>
        <v>0.76782077393075354</v>
      </c>
      <c r="GR81" s="107">
        <f>'Population2 431331'!OC83/'Population2 431331'!OD83</f>
        <v>0.7684630738522954</v>
      </c>
      <c r="GS81" s="107">
        <f>'Population2 431331'!OE83/'Population2 431331'!OF83</f>
        <v>0.76528599605522685</v>
      </c>
      <c r="GT81" s="107">
        <f>'Population2 431331'!OG83/'Population2 431331'!OH83</f>
        <v>0.76447105788423153</v>
      </c>
      <c r="GU81" s="107">
        <f>'Population2 431331'!OI83/'Population2 431331'!OJ83</f>
        <v>0.76693227091633465</v>
      </c>
    </row>
    <row r="82" spans="1:203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  <c r="GC82" s="107">
        <f>'Population2 431331'!MY84/'Population2 431331'!MZ84</f>
        <v>0.74731182795698925</v>
      </c>
      <c r="GD82" s="107">
        <f>'Population2 431331'!NA84/'Population2 431331'!NB84</f>
        <v>0.75</v>
      </c>
      <c r="GE82" s="107">
        <f>'Population2 431331'!NC84/'Population2 431331'!ND84</f>
        <v>0.73835125448028671</v>
      </c>
      <c r="GF82" s="107">
        <f>'Population2 431331'!NE84/'Population2 431331'!NF84</f>
        <v>0.73952641165755917</v>
      </c>
      <c r="GG82" s="107">
        <f>'Population2 431331'!NG84/'Population2 431331'!NH84</f>
        <v>0.73873873873873874</v>
      </c>
      <c r="GH82" s="107">
        <f>'Population2 431331'!NI84/'Population2 431331'!NJ84</f>
        <v>0.74535315985130113</v>
      </c>
      <c r="GI82" s="107">
        <f>'Population2 431331'!NK84/'Population2 431331'!NL84</f>
        <v>0.7308411214953271</v>
      </c>
      <c r="GJ82" s="107">
        <f>'Population2 431331'!NM84/'Population2 431331'!NN84</f>
        <v>0.75660377358490571</v>
      </c>
      <c r="GK82" s="107">
        <f>'Population2 431331'!NO84/'Population2 431331'!NP84</f>
        <v>0.77519379844961245</v>
      </c>
      <c r="GL82" s="107">
        <f>'Population2 431331'!NQ84/'Population2 431331'!NR84</f>
        <v>0.79383429672447015</v>
      </c>
      <c r="GM82" s="107">
        <f>'Population2 431331'!NS84/'Population2 431331'!NT84</f>
        <v>0.79019607843137252</v>
      </c>
      <c r="GN82" s="107">
        <f>'Population2 431331'!NU84/'Population2 431331'!NV84</f>
        <v>0.7790476190476191</v>
      </c>
      <c r="GO82" s="107">
        <f>'Population2 431331'!NW84/'Population2 431331'!NX84</f>
        <v>0.76838235294117652</v>
      </c>
      <c r="GP82" s="107">
        <f>'Population2 431331'!NY84/'Population2 431331'!NZ84</f>
        <v>0.75830258302583031</v>
      </c>
      <c r="GQ82" s="107">
        <f>'Population2 431331'!OA84/'Population2 431331'!OB84</f>
        <v>0.76571428571428568</v>
      </c>
      <c r="GR82" s="107">
        <f>'Population2 431331'!OC84/'Population2 431331'!OD84</f>
        <v>0.75</v>
      </c>
      <c r="GS82" s="107">
        <f>'Population2 431331'!OE84/'Population2 431331'!OF84</f>
        <v>0.74193548387096775</v>
      </c>
      <c r="GT82" s="107">
        <f>'Population2 431331'!OG84/'Population2 431331'!OH84</f>
        <v>0.74951456310679609</v>
      </c>
      <c r="GU82" s="107">
        <f>'Population2 431331'!OI84/'Population2 431331'!OJ84</f>
        <v>0.74559686888454013</v>
      </c>
    </row>
    <row r="83" spans="1:203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  <c r="GC83" s="107">
        <f>'Population2 431331'!MY85/'Population2 431331'!MZ85</f>
        <v>0.75852272727272729</v>
      </c>
      <c r="GD83" s="107">
        <f>'Population2 431331'!NA85/'Population2 431331'!NB85</f>
        <v>0.7415730337078652</v>
      </c>
      <c r="GE83" s="107">
        <f>'Population2 431331'!NC85/'Population2 431331'!ND85</f>
        <v>0.74094707520891367</v>
      </c>
      <c r="GF83" s="107">
        <f>'Population2 431331'!NE85/'Population2 431331'!NF85</f>
        <v>0.76988636363636365</v>
      </c>
      <c r="GG83" s="107">
        <f>'Population2 431331'!NG85/'Population2 431331'!NH85</f>
        <v>0.77620396600566577</v>
      </c>
      <c r="GH83" s="107">
        <f>'Population2 431331'!NI85/'Population2 431331'!NJ85</f>
        <v>0.78062678062678059</v>
      </c>
      <c r="GI83" s="107">
        <f>'Population2 431331'!NK85/'Population2 431331'!NL85</f>
        <v>0.78917378917378922</v>
      </c>
      <c r="GJ83" s="107">
        <f>'Population2 431331'!NM85/'Population2 431331'!NN85</f>
        <v>0.80635838150289019</v>
      </c>
      <c r="GK83" s="107">
        <f>'Population2 431331'!NO85/'Population2 431331'!NP85</f>
        <v>0.79250720461095103</v>
      </c>
      <c r="GL83" s="107">
        <f>'Population2 431331'!NQ85/'Population2 431331'!NR85</f>
        <v>0.79551820728291311</v>
      </c>
      <c r="GM83" s="107">
        <f>'Population2 431331'!NS85/'Population2 431331'!NT85</f>
        <v>0.81016042780748665</v>
      </c>
      <c r="GN83" s="107">
        <f>'Population2 431331'!NU85/'Population2 431331'!NV85</f>
        <v>0.81347150259067358</v>
      </c>
      <c r="GO83" s="107">
        <f>'Population2 431331'!NW85/'Population2 431331'!NX85</f>
        <v>0.80645161290322576</v>
      </c>
      <c r="GP83" s="107">
        <f>'Population2 431331'!NY85/'Population2 431331'!NZ85</f>
        <v>0.79761904761904767</v>
      </c>
      <c r="GQ83" s="107">
        <f>'Population2 431331'!OA85/'Population2 431331'!OB85</f>
        <v>0.78504672897196259</v>
      </c>
      <c r="GR83" s="107">
        <f>'Population2 431331'!OC85/'Population2 431331'!OD85</f>
        <v>0.78669724770642202</v>
      </c>
      <c r="GS83" s="107">
        <f>'Population2 431331'!OE85/'Population2 431331'!OF85</f>
        <v>0.79205607476635509</v>
      </c>
      <c r="GT83" s="107">
        <f>'Population2 431331'!OG85/'Population2 431331'!OH85</f>
        <v>0.77829099307159355</v>
      </c>
      <c r="GU83" s="107">
        <f>'Population2 431331'!OI85/'Population2 431331'!OJ85</f>
        <v>0.78684807256235823</v>
      </c>
    </row>
    <row r="84" spans="1:203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  <c r="GC84" s="107">
        <f>'Population2 431331'!MY86/'Population2 431331'!MZ86</f>
        <v>0.72251308900523559</v>
      </c>
      <c r="GD84" s="107">
        <f>'Population2 431331'!NA86/'Population2 431331'!NB86</f>
        <v>0.68686868686868685</v>
      </c>
      <c r="GE84" s="107">
        <f>'Population2 431331'!NC86/'Population2 431331'!ND86</f>
        <v>0.70351758793969854</v>
      </c>
      <c r="GF84" s="107">
        <f>'Population2 431331'!NE86/'Population2 431331'!NF86</f>
        <v>0.70499999999999996</v>
      </c>
      <c r="GG84" s="107">
        <f>'Population2 431331'!NG86/'Population2 431331'!NH86</f>
        <v>0.71568627450980393</v>
      </c>
      <c r="GH84" s="107">
        <f>'Population2 431331'!NI86/'Population2 431331'!NJ86</f>
        <v>0.70388349514563109</v>
      </c>
      <c r="GI84" s="107">
        <f>'Population2 431331'!NK86/'Population2 431331'!NL86</f>
        <v>0.69902912621359226</v>
      </c>
      <c r="GJ84" s="107">
        <f>'Population2 431331'!NM86/'Population2 431331'!NN86</f>
        <v>0.70558375634517767</v>
      </c>
      <c r="GK84" s="107">
        <f>'Population2 431331'!NO86/'Population2 431331'!NP86</f>
        <v>0.72538860103626945</v>
      </c>
      <c r="GL84" s="107">
        <f>'Population2 431331'!NQ86/'Population2 431331'!NR86</f>
        <v>0.71505376344086025</v>
      </c>
      <c r="GM84" s="107">
        <f>'Population2 431331'!NS86/'Population2 431331'!NT86</f>
        <v>0.72395833333333337</v>
      </c>
      <c r="GN84" s="107">
        <f>'Population2 431331'!NU86/'Population2 431331'!NV86</f>
        <v>0.71276595744680848</v>
      </c>
      <c r="GO84" s="107">
        <f>'Population2 431331'!NW86/'Population2 431331'!NX86</f>
        <v>0.69312169312169314</v>
      </c>
      <c r="GP84" s="107">
        <f>'Population2 431331'!NY86/'Population2 431331'!NZ86</f>
        <v>0.66145833333333337</v>
      </c>
      <c r="GQ84" s="107">
        <f>'Population2 431331'!OA86/'Population2 431331'!OB86</f>
        <v>0.63783783783783787</v>
      </c>
      <c r="GR84" s="107">
        <f>'Population2 431331'!OC86/'Population2 431331'!OD86</f>
        <v>0.61325966850828728</v>
      </c>
      <c r="GS84" s="107">
        <f>'Population2 431331'!OE86/'Population2 431331'!OF86</f>
        <v>0.61363636363636365</v>
      </c>
      <c r="GT84" s="107">
        <f>'Population2 431331'!OG86/'Population2 431331'!OH86</f>
        <v>0.63888888888888884</v>
      </c>
      <c r="GU84" s="107">
        <f>'Population2 431331'!OI86/'Population2 431331'!OJ86</f>
        <v>0.6588235294117647</v>
      </c>
    </row>
    <row r="85" spans="1:203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  <c r="GC85" s="107">
        <f>'Population2 431331'!MY87/'Population2 431331'!MZ87</f>
        <v>0.69473684210526321</v>
      </c>
      <c r="GD85" s="107">
        <f>'Population2 431331'!NA87/'Population2 431331'!NB87</f>
        <v>0.68869565217391304</v>
      </c>
      <c r="GE85" s="107">
        <f>'Population2 431331'!NC87/'Population2 431331'!ND87</f>
        <v>0.6827586206896552</v>
      </c>
      <c r="GF85" s="107">
        <f>'Population2 431331'!NE87/'Population2 431331'!NF87</f>
        <v>0.67708333333333337</v>
      </c>
      <c r="GG85" s="107">
        <f>'Population2 431331'!NG87/'Population2 431331'!NH87</f>
        <v>0.67934782608695654</v>
      </c>
      <c r="GH85" s="107">
        <f>'Population2 431331'!NI87/'Population2 431331'!NJ87</f>
        <v>0.49729729729729732</v>
      </c>
      <c r="GI85" s="107">
        <f>'Population2 431331'!NK87/'Population2 431331'!NL87</f>
        <v>0.67741935483870963</v>
      </c>
      <c r="GJ85" s="107">
        <f>'Population2 431331'!NM87/'Population2 431331'!NN87</f>
        <v>0.6678507992895204</v>
      </c>
      <c r="GK85" s="107">
        <f>'Population2 431331'!NO87/'Population2 431331'!NP87</f>
        <v>0.6709090909090909</v>
      </c>
      <c r="GL85" s="107">
        <f>'Population2 431331'!NQ87/'Population2 431331'!NR87</f>
        <v>0.65529622980251345</v>
      </c>
      <c r="GM85" s="107">
        <f>'Population2 431331'!NS87/'Population2 431331'!NT87</f>
        <v>0.66126126126126128</v>
      </c>
      <c r="GN85" s="107">
        <f>'Population2 431331'!NU87/'Population2 431331'!NV87</f>
        <v>0.67028985507246375</v>
      </c>
      <c r="GO85" s="107">
        <f>'Population2 431331'!NW87/'Population2 431331'!NX87</f>
        <v>0.69034608378870677</v>
      </c>
      <c r="GP85" s="107">
        <f>'Population2 431331'!NY87/'Population2 431331'!NZ87</f>
        <v>0.68661971830985913</v>
      </c>
      <c r="GQ85" s="107">
        <f>'Population2 431331'!OA87/'Population2 431331'!OB87</f>
        <v>0.68881118881118886</v>
      </c>
      <c r="GR85" s="107">
        <f>'Population2 431331'!OC87/'Population2 431331'!OD87</f>
        <v>0.69271758436944941</v>
      </c>
      <c r="GS85" s="107">
        <f>'Population2 431331'!OE87/'Population2 431331'!OF87</f>
        <v>0.6901408450704225</v>
      </c>
      <c r="GT85" s="107">
        <f>'Population2 431331'!OG87/'Population2 431331'!OH87</f>
        <v>0.68374558303886923</v>
      </c>
      <c r="GU85" s="107">
        <f>'Population2 431331'!OI87/'Population2 431331'!OJ87</f>
        <v>0.6938405797101449</v>
      </c>
    </row>
    <row r="86" spans="1:203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  <c r="GC86" s="107">
        <f>'Population2 431331'!MY88/'Population2 431331'!MZ88</f>
        <v>0.76428571428571423</v>
      </c>
      <c r="GD86" s="107">
        <f>'Population2 431331'!NA88/'Population2 431331'!NB88</f>
        <v>0.76388888888888884</v>
      </c>
      <c r="GE86" s="107">
        <f>'Population2 431331'!NC88/'Population2 431331'!ND88</f>
        <v>0.78723404255319152</v>
      </c>
      <c r="GF86" s="107">
        <f>'Population2 431331'!NE88/'Population2 431331'!NF88</f>
        <v>0.77941176470588236</v>
      </c>
      <c r="GG86" s="107">
        <f>'Population2 431331'!NG88/'Population2 431331'!NH88</f>
        <v>0.75968992248062017</v>
      </c>
      <c r="GH86" s="107">
        <f>'Population2 431331'!NI88/'Population2 431331'!NJ88</f>
        <v>0.73170731707317072</v>
      </c>
      <c r="GI86" s="107">
        <f>'Population2 431331'!NK88/'Population2 431331'!NL88</f>
        <v>0.72</v>
      </c>
      <c r="GJ86" s="107">
        <f>'Population2 431331'!NM88/'Population2 431331'!NN88</f>
        <v>0.71666666666666667</v>
      </c>
      <c r="GK86" s="107">
        <f>'Population2 431331'!NO88/'Population2 431331'!NP88</f>
        <v>0.69918699186991873</v>
      </c>
      <c r="GL86" s="107">
        <f>'Population2 431331'!NQ88/'Population2 431331'!NR88</f>
        <v>0.68595041322314054</v>
      </c>
      <c r="GM86" s="107">
        <f>'Population2 431331'!NS88/'Population2 431331'!NT88</f>
        <v>0.67213114754098358</v>
      </c>
      <c r="GN86" s="107">
        <f>'Population2 431331'!NU88/'Population2 431331'!NV88</f>
        <v>0.67200000000000004</v>
      </c>
      <c r="GO86" s="107">
        <f>'Population2 431331'!NW88/'Population2 431331'!NX88</f>
        <v>0.70634920634920639</v>
      </c>
      <c r="GP86" s="107">
        <f>'Population2 431331'!NY88/'Population2 431331'!NZ88</f>
        <v>0.70085470085470081</v>
      </c>
      <c r="GQ86" s="107">
        <f>'Population2 431331'!OA88/'Population2 431331'!OB88</f>
        <v>0.7068965517241379</v>
      </c>
      <c r="GR86" s="107">
        <f>'Population2 431331'!OC88/'Population2 431331'!OD88</f>
        <v>0.71199999999999997</v>
      </c>
      <c r="GS86" s="107">
        <f>'Population2 431331'!OE88/'Population2 431331'!OF88</f>
        <v>0.69465648854961837</v>
      </c>
      <c r="GT86" s="107">
        <f>'Population2 431331'!OG88/'Population2 431331'!OH88</f>
        <v>0.65714285714285714</v>
      </c>
      <c r="GU86" s="107">
        <f>'Population2 431331'!OI88/'Population2 431331'!OJ88</f>
        <v>0.68382352941176472</v>
      </c>
    </row>
    <row r="87" spans="1:203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  <c r="GC87" s="107">
        <f>'Population2 431331'!MY89/'Population2 431331'!MZ89</f>
        <v>0.6333333333333333</v>
      </c>
      <c r="GD87" s="107">
        <f>'Population2 431331'!NA89/'Population2 431331'!NB89</f>
        <v>0.66666666666666663</v>
      </c>
      <c r="GE87" s="107">
        <f>'Population2 431331'!NC89/'Population2 431331'!ND89</f>
        <v>0.64</v>
      </c>
      <c r="GF87" s="107">
        <f>'Population2 431331'!NE89/'Population2 431331'!NF89</f>
        <v>0.66666666666666663</v>
      </c>
      <c r="GG87" s="107">
        <f>'Population2 431331'!NG89/'Population2 431331'!NH89</f>
        <v>0.65384615384615385</v>
      </c>
      <c r="GH87" s="107">
        <f>'Population2 431331'!NI89/'Population2 431331'!NJ89</f>
        <v>0.65384615384615385</v>
      </c>
      <c r="GI87" s="107">
        <f>'Population2 431331'!NK89/'Population2 431331'!NL89</f>
        <v>0.7142857142857143</v>
      </c>
      <c r="GJ87" s="107">
        <f>'Population2 431331'!NM89/'Population2 431331'!NN89</f>
        <v>0.6428571428571429</v>
      </c>
      <c r="GK87" s="107">
        <f>'Population2 431331'!NO89/'Population2 431331'!NP89</f>
        <v>0.65384615384615385</v>
      </c>
      <c r="GL87" s="107">
        <f>'Population2 431331'!NQ89/'Population2 431331'!NR89</f>
        <v>0.64</v>
      </c>
      <c r="GM87" s="107">
        <f>'Population2 431331'!NS89/'Population2 431331'!NT89</f>
        <v>0.6</v>
      </c>
      <c r="GN87" s="107">
        <f>'Population2 431331'!NU89/'Population2 431331'!NV89</f>
        <v>0.59375</v>
      </c>
      <c r="GO87" s="107">
        <f>'Population2 431331'!NW89/'Population2 431331'!NX89</f>
        <v>0.59375</v>
      </c>
      <c r="GP87" s="107">
        <f>'Population2 431331'!NY89/'Population2 431331'!NZ89</f>
        <v>0.55555555555555558</v>
      </c>
      <c r="GQ87" s="107">
        <f>'Population2 431331'!OA89/'Population2 431331'!OB89</f>
        <v>0.55882352941176472</v>
      </c>
      <c r="GR87" s="107">
        <f>'Population2 431331'!OC89/'Population2 431331'!OD89</f>
        <v>0.5757575757575758</v>
      </c>
      <c r="GS87" s="107">
        <f>'Population2 431331'!OE89/'Population2 431331'!OF89</f>
        <v>0.61290322580645162</v>
      </c>
      <c r="GT87" s="107">
        <f>'Population2 431331'!OG89/'Population2 431331'!OH89</f>
        <v>0.62068965517241381</v>
      </c>
      <c r="GU87" s="107">
        <f>'Population2 431331'!OI89/'Population2 431331'!OJ89</f>
        <v>0.65517241379310343</v>
      </c>
    </row>
    <row r="88" spans="1:203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  <c r="GC88" s="107">
        <f>'Population2 431331'!MY90/'Population2 431331'!MZ90</f>
        <v>0.8571428571428571</v>
      </c>
      <c r="GD88" s="107">
        <f>'Population2 431331'!NA90/'Population2 431331'!NB90</f>
        <v>0.8571428571428571</v>
      </c>
      <c r="GE88" s="107">
        <f>'Population2 431331'!NC90/'Population2 431331'!ND90</f>
        <v>0.8571428571428571</v>
      </c>
      <c r="GF88" s="107">
        <f>'Population2 431331'!NE90/'Population2 431331'!NF90</f>
        <v>0.85</v>
      </c>
      <c r="GG88" s="107">
        <f>'Population2 431331'!NG90/'Population2 431331'!NH90</f>
        <v>0.8441558441558441</v>
      </c>
      <c r="GH88" s="107">
        <f>'Population2 431331'!NI90/'Population2 431331'!NJ90</f>
        <v>0.84</v>
      </c>
      <c r="GI88" s="107">
        <f>'Population2 431331'!NK90/'Population2 431331'!NL90</f>
        <v>0.83333333333333337</v>
      </c>
      <c r="GJ88" s="107">
        <f>'Population2 431331'!NM90/'Population2 431331'!NN90</f>
        <v>0.84722222222222221</v>
      </c>
      <c r="GK88" s="107">
        <f>'Population2 431331'!NO90/'Population2 431331'!NP90</f>
        <v>0.83783783783783783</v>
      </c>
      <c r="GL88" s="107">
        <f>'Population2 431331'!NQ90/'Population2 431331'!NR90</f>
        <v>0.80769230769230771</v>
      </c>
      <c r="GM88" s="107">
        <f>'Population2 431331'!NS90/'Population2 431331'!NT90</f>
        <v>0.82857142857142863</v>
      </c>
      <c r="GN88" s="107">
        <f>'Population2 431331'!NU90/'Population2 431331'!NV90</f>
        <v>0.80821917808219179</v>
      </c>
      <c r="GO88" s="107">
        <f>'Population2 431331'!NW90/'Population2 431331'!NX90</f>
        <v>0.78260869565217395</v>
      </c>
      <c r="GP88" s="107">
        <f>'Population2 431331'!NY90/'Population2 431331'!NZ90</f>
        <v>0.79710144927536231</v>
      </c>
      <c r="GQ88" s="107">
        <f>'Population2 431331'!OA90/'Population2 431331'!OB90</f>
        <v>0.77941176470588236</v>
      </c>
      <c r="GR88" s="107">
        <f>'Population2 431331'!OC90/'Population2 431331'!OD90</f>
        <v>0.75757575757575757</v>
      </c>
      <c r="GS88" s="107">
        <f>'Population2 431331'!OE90/'Population2 431331'!OF90</f>
        <v>0.77777777777777779</v>
      </c>
      <c r="GT88" s="107">
        <f>'Population2 431331'!OG90/'Population2 431331'!OH90</f>
        <v>0.70588235294117652</v>
      </c>
      <c r="GU88" s="107">
        <f>'Population2 431331'!OI90/'Population2 431331'!OJ90</f>
        <v>0.72307692307692306</v>
      </c>
    </row>
    <row r="89" spans="1:203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  <c r="GC89" s="107">
        <f>'Population2 431331'!MY91/'Population2 431331'!MZ91</f>
        <v>0.67619047619047623</v>
      </c>
      <c r="GD89" s="107">
        <f>'Population2 431331'!NA91/'Population2 431331'!NB91</f>
        <v>0.69523809523809521</v>
      </c>
      <c r="GE89" s="107">
        <f>'Population2 431331'!NC91/'Population2 431331'!ND91</f>
        <v>0.66019417475728159</v>
      </c>
      <c r="GF89" s="107">
        <f>'Population2 431331'!NE91/'Population2 431331'!NF91</f>
        <v>0.69306930693069302</v>
      </c>
      <c r="GG89" s="107">
        <f>'Population2 431331'!NG91/'Population2 431331'!NH91</f>
        <v>0.68571428571428572</v>
      </c>
      <c r="GH89" s="107">
        <f>'Population2 431331'!NI91/'Population2 431331'!NJ91</f>
        <v>0.72380952380952379</v>
      </c>
      <c r="GI89" s="107">
        <f>'Population2 431331'!NK91/'Population2 431331'!NL91</f>
        <v>0.73076923076923073</v>
      </c>
      <c r="GJ89" s="107">
        <f>'Population2 431331'!NM91/'Population2 431331'!NN91</f>
        <v>0.71568627450980393</v>
      </c>
      <c r="GK89" s="107">
        <f>'Population2 431331'!NO91/'Population2 431331'!NP91</f>
        <v>0.7142857142857143</v>
      </c>
      <c r="GL89" s="107">
        <f>'Population2 431331'!NQ91/'Population2 431331'!NR91</f>
        <v>0.69523809523809521</v>
      </c>
      <c r="GM89" s="107">
        <f>'Population2 431331'!NS91/'Population2 431331'!NT91</f>
        <v>0.71296296296296291</v>
      </c>
      <c r="GN89" s="107">
        <f>'Population2 431331'!NU91/'Population2 431331'!NV91</f>
        <v>0.73873873873873874</v>
      </c>
      <c r="GO89" s="107">
        <f>'Population2 431331'!NW91/'Population2 431331'!NX91</f>
        <v>0.74774774774774777</v>
      </c>
      <c r="GP89" s="107">
        <f>'Population2 431331'!NY91/'Population2 431331'!NZ91</f>
        <v>0.78813559322033899</v>
      </c>
      <c r="GQ89" s="107">
        <f>'Population2 431331'!OA91/'Population2 431331'!OB91</f>
        <v>0.78151260504201681</v>
      </c>
      <c r="GR89" s="107">
        <f>'Population2 431331'!OC91/'Population2 431331'!OD91</f>
        <v>0.75</v>
      </c>
      <c r="GS89" s="107">
        <f>'Population2 431331'!OE91/'Population2 431331'!OF91</f>
        <v>0.72173913043478266</v>
      </c>
      <c r="GT89" s="107">
        <f>'Population2 431331'!OG91/'Population2 431331'!OH91</f>
        <v>0.70909090909090911</v>
      </c>
      <c r="GU89" s="107">
        <f>'Population2 431331'!OI91/'Population2 431331'!OJ91</f>
        <v>0.70909090909090911</v>
      </c>
    </row>
    <row r="90" spans="1:203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  <c r="GC90" s="107">
        <f>'Population2 431331'!MY92/'Population2 431331'!MZ92</f>
        <v>0.7502612330198537</v>
      </c>
      <c r="GD90" s="107">
        <f>'Population2 431331'!NA92/'Population2 431331'!NB92</f>
        <v>0.75102880658436211</v>
      </c>
      <c r="GE90" s="107">
        <f>'Population2 431331'!NC92/'Population2 431331'!ND92</f>
        <v>0.75309917355371903</v>
      </c>
      <c r="GF90" s="107">
        <f>'Population2 431331'!NE92/'Population2 431331'!NF92</f>
        <v>0.74707757704569611</v>
      </c>
      <c r="GG90" s="107">
        <f>'Population2 431331'!NG92/'Population2 431331'!NH92</f>
        <v>0.76623376623376627</v>
      </c>
      <c r="GH90" s="107">
        <f>'Population2 431331'!NI92/'Population2 431331'!NJ92</f>
        <v>0.77049180327868849</v>
      </c>
      <c r="GI90" s="107">
        <f>'Population2 431331'!NK92/'Population2 431331'!NL92</f>
        <v>0.7662624035281147</v>
      </c>
      <c r="GJ90" s="107">
        <f>'Population2 431331'!NM92/'Population2 431331'!NN92</f>
        <v>0.77851605758582498</v>
      </c>
      <c r="GK90" s="107">
        <f>'Population2 431331'!NO92/'Population2 431331'!NP92</f>
        <v>0.77189189189189189</v>
      </c>
      <c r="GL90" s="107">
        <f>'Population2 431331'!NQ92/'Population2 431331'!NR92</f>
        <v>0.76144834930777427</v>
      </c>
      <c r="GM90" s="107">
        <f>'Population2 431331'!NS92/'Population2 431331'!NT92</f>
        <v>0.76483050847457623</v>
      </c>
      <c r="GN90" s="107">
        <f>'Population2 431331'!NU92/'Population2 431331'!NV92</f>
        <v>0.7783558792924038</v>
      </c>
      <c r="GO90" s="107">
        <f>'Population2 431331'!NW92/'Population2 431331'!NX92</f>
        <v>0.77685088633993749</v>
      </c>
      <c r="GP90" s="107">
        <f>'Population2 431331'!NY92/'Population2 431331'!NZ92</f>
        <v>0.77743271221532095</v>
      </c>
      <c r="GQ90" s="107">
        <f>'Population2 431331'!OA92/'Population2 431331'!OB92</f>
        <v>0.7708553326293559</v>
      </c>
      <c r="GR90" s="107">
        <f>'Population2 431331'!OC92/'Population2 431331'!OD92</f>
        <v>0.77081192189105863</v>
      </c>
      <c r="GS90" s="107">
        <f>'Population2 431331'!OE92/'Population2 431331'!OF92</f>
        <v>0.76970954356846477</v>
      </c>
      <c r="GT90" s="107">
        <f>'Population2 431331'!OG92/'Population2 431331'!OH92</f>
        <v>0.77326203208556155</v>
      </c>
      <c r="GU90" s="107">
        <f>'Population2 431331'!OI92/'Population2 431331'!OJ92</f>
        <v>0.78128400435255718</v>
      </c>
    </row>
    <row r="91" spans="1:203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  <c r="GC91" s="107">
        <f>'Population2 431331'!MY93/'Population2 431331'!MZ93</f>
        <v>0.6875</v>
      </c>
      <c r="GD91" s="107">
        <f>'Population2 431331'!NA93/'Population2 431331'!NB93</f>
        <v>0.68110236220472442</v>
      </c>
      <c r="GE91" s="107">
        <f>'Population2 431331'!NC93/'Population2 431331'!ND93</f>
        <v>0.66666666666666663</v>
      </c>
      <c r="GF91" s="107">
        <f>'Population2 431331'!NE93/'Population2 431331'!NF93</f>
        <v>0.67716535433070868</v>
      </c>
      <c r="GG91" s="107">
        <f>'Population2 431331'!NG93/'Population2 431331'!NH93</f>
        <v>0.67460317460317465</v>
      </c>
      <c r="GH91" s="107">
        <f>'Population2 431331'!NI93/'Population2 431331'!NJ93</f>
        <v>0.67634854771784236</v>
      </c>
      <c r="GI91" s="107">
        <f>'Population2 431331'!NK93/'Population2 431331'!NL93</f>
        <v>0.67105263157894735</v>
      </c>
      <c r="GJ91" s="107">
        <f>'Population2 431331'!NM93/'Population2 431331'!NN93</f>
        <v>0.6607142857142857</v>
      </c>
      <c r="GK91" s="107">
        <f>'Population2 431331'!NO93/'Population2 431331'!NP93</f>
        <v>0.64976958525345618</v>
      </c>
      <c r="GL91" s="107">
        <f>'Population2 431331'!NQ93/'Population2 431331'!NR93</f>
        <v>0.64351851851851849</v>
      </c>
      <c r="GM91" s="107">
        <f>'Population2 431331'!NS93/'Population2 431331'!NT93</f>
        <v>0.63470319634703198</v>
      </c>
      <c r="GN91" s="107">
        <f>'Population2 431331'!NU93/'Population2 431331'!NV93</f>
        <v>0.6228070175438597</v>
      </c>
      <c r="GO91" s="107">
        <f>'Population2 431331'!NW93/'Population2 431331'!NX93</f>
        <v>0.620253164556962</v>
      </c>
      <c r="GP91" s="107">
        <f>'Population2 431331'!NY93/'Population2 431331'!NZ93</f>
        <v>0.62655601659751037</v>
      </c>
      <c r="GQ91" s="107">
        <f>'Population2 431331'!OA93/'Population2 431331'!OB93</f>
        <v>0.60504201680672265</v>
      </c>
      <c r="GR91" s="107">
        <f>'Population2 431331'!OC93/'Population2 431331'!OD93</f>
        <v>0.62139917695473246</v>
      </c>
      <c r="GS91" s="107">
        <f>'Population2 431331'!OE93/'Population2 431331'!OF93</f>
        <v>0.62083333333333335</v>
      </c>
      <c r="GT91" s="107">
        <f>'Population2 431331'!OG93/'Population2 431331'!OH93</f>
        <v>0.63876651982378851</v>
      </c>
      <c r="GU91" s="107">
        <f>'Population2 431331'!OI93/'Population2 431331'!OJ93</f>
        <v>0.6244343891402715</v>
      </c>
    </row>
    <row r="92" spans="1:203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  <c r="GC92" s="107">
        <f>'Population2 431331'!MY94/'Population2 431331'!MZ94</f>
        <v>0.82857142857142863</v>
      </c>
      <c r="GD92" s="107">
        <f>'Population2 431331'!NA94/'Population2 431331'!NB94</f>
        <v>0.80555555555555558</v>
      </c>
      <c r="GE92" s="107">
        <f>'Population2 431331'!NC94/'Population2 431331'!ND94</f>
        <v>0.8571428571428571</v>
      </c>
      <c r="GF92" s="107">
        <f>'Population2 431331'!NE94/'Population2 431331'!NF94</f>
        <v>0.87179487179487181</v>
      </c>
      <c r="GG92" s="107">
        <f>'Population2 431331'!NG94/'Population2 431331'!NH94</f>
        <v>0.87179487179487181</v>
      </c>
      <c r="GH92" s="107">
        <f>'Population2 431331'!NI94/'Population2 431331'!NJ94</f>
        <v>0.84090909090909094</v>
      </c>
      <c r="GI92" s="107">
        <f>'Population2 431331'!NK94/'Population2 431331'!NL94</f>
        <v>0.83333333333333337</v>
      </c>
      <c r="GJ92" s="107">
        <f>'Population2 431331'!NM94/'Population2 431331'!NN94</f>
        <v>0.84</v>
      </c>
      <c r="GK92" s="107">
        <f>'Population2 431331'!NO94/'Population2 431331'!NP94</f>
        <v>0.84615384615384615</v>
      </c>
      <c r="GL92" s="107">
        <f>'Population2 431331'!NQ94/'Population2 431331'!NR94</f>
        <v>0.84905660377358494</v>
      </c>
      <c r="GM92" s="107">
        <f>'Population2 431331'!NS94/'Population2 431331'!NT94</f>
        <v>0.86274509803921573</v>
      </c>
      <c r="GN92" s="107">
        <f>'Population2 431331'!NU94/'Population2 431331'!NV94</f>
        <v>0.86</v>
      </c>
      <c r="GO92" s="107">
        <f>'Population2 431331'!NW94/'Population2 431331'!NX94</f>
        <v>0.84</v>
      </c>
      <c r="GP92" s="107">
        <f>'Population2 431331'!NY94/'Population2 431331'!NZ94</f>
        <v>0.82</v>
      </c>
      <c r="GQ92" s="107">
        <f>'Population2 431331'!OA94/'Population2 431331'!OB94</f>
        <v>0.87755102040816324</v>
      </c>
      <c r="GR92" s="107">
        <f>'Population2 431331'!OC94/'Population2 431331'!OD94</f>
        <v>0.89583333333333337</v>
      </c>
      <c r="GS92" s="107">
        <f>'Population2 431331'!OE94/'Population2 431331'!OF94</f>
        <v>0.89130434782608692</v>
      </c>
      <c r="GT92" s="107">
        <f>'Population2 431331'!OG94/'Population2 431331'!OH94</f>
        <v>0.85106382978723405</v>
      </c>
      <c r="GU92" s="107">
        <f>'Population2 431331'!OI94/'Population2 431331'!OJ94</f>
        <v>0.79591836734693877</v>
      </c>
    </row>
    <row r="93" spans="1:203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  <c r="GC93" s="107">
        <f>'Population2 431331'!MY95/'Population2 431331'!MZ95</f>
        <v>0.77777777777777779</v>
      </c>
      <c r="GD93" s="107">
        <f>'Population2 431331'!NA95/'Population2 431331'!NB95</f>
        <v>0.77659574468085102</v>
      </c>
      <c r="GE93" s="107">
        <f>'Population2 431331'!NC95/'Population2 431331'!ND95</f>
        <v>0.8</v>
      </c>
      <c r="GF93" s="107">
        <f>'Population2 431331'!NE95/'Population2 431331'!NF95</f>
        <v>0.77777777777777779</v>
      </c>
      <c r="GG93" s="107">
        <f>'Population2 431331'!NG95/'Population2 431331'!NH95</f>
        <v>0.77419354838709675</v>
      </c>
      <c r="GH93" s="107">
        <f>'Population2 431331'!NI95/'Population2 431331'!NJ95</f>
        <v>0.79120879120879117</v>
      </c>
      <c r="GI93" s="107">
        <f>'Population2 431331'!NK95/'Population2 431331'!NL95</f>
        <v>0.74444444444444446</v>
      </c>
      <c r="GJ93" s="107">
        <f>'Population2 431331'!NM95/'Population2 431331'!NN95</f>
        <v>0.72527472527472525</v>
      </c>
      <c r="GK93" s="107">
        <f>'Population2 431331'!NO95/'Population2 431331'!NP95</f>
        <v>0.75824175824175821</v>
      </c>
      <c r="GL93" s="107">
        <f>'Population2 431331'!NQ95/'Population2 431331'!NR95</f>
        <v>0.76666666666666672</v>
      </c>
      <c r="GM93" s="107">
        <f>'Population2 431331'!NS95/'Population2 431331'!NT95</f>
        <v>0.77659574468085102</v>
      </c>
      <c r="GN93" s="107">
        <f>'Population2 431331'!NU95/'Population2 431331'!NV95</f>
        <v>0.80219780219780223</v>
      </c>
      <c r="GO93" s="107">
        <f>'Population2 431331'!NW95/'Population2 431331'!NX95</f>
        <v>0.77659574468085102</v>
      </c>
      <c r="GP93" s="107">
        <f>'Population2 431331'!NY95/'Population2 431331'!NZ95</f>
        <v>0.76136363636363635</v>
      </c>
      <c r="GQ93" s="107">
        <f>'Population2 431331'!OA95/'Population2 431331'!OB95</f>
        <v>0.77272727272727271</v>
      </c>
      <c r="GR93" s="107">
        <f>'Population2 431331'!OC95/'Population2 431331'!OD95</f>
        <v>0.73</v>
      </c>
      <c r="GS93" s="107">
        <f>'Population2 431331'!OE95/'Population2 431331'!OF95</f>
        <v>0.76923076923076927</v>
      </c>
      <c r="GT93" s="107">
        <f>'Population2 431331'!OG95/'Population2 431331'!OH95</f>
        <v>0.78846153846153844</v>
      </c>
      <c r="GU93" s="107">
        <f>'Population2 431331'!OI95/'Population2 431331'!OJ95</f>
        <v>0.77884615384615385</v>
      </c>
    </row>
    <row r="94" spans="1:203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  <c r="GC94" s="177">
        <f>'Population2 431331'!MY96/'Population2 431331'!MZ96</f>
        <v>0.7307785593014795</v>
      </c>
      <c r="GD94" s="177">
        <f>'Population2 431331'!NA96/'Population2 431331'!NB96</f>
        <v>0.72892002899251029</v>
      </c>
      <c r="GE94" s="177">
        <f>'Population2 431331'!NC96/'Population2 431331'!ND96</f>
        <v>0.72685741764847323</v>
      </c>
      <c r="GF94" s="177">
        <f>'Population2 431331'!NE96/'Population2 431331'!NF96</f>
        <v>0.72860635696821519</v>
      </c>
      <c r="GG94" s="177">
        <f>'Population2 431331'!NG96/'Population2 431331'!NH96</f>
        <v>0.73486533234494689</v>
      </c>
      <c r="GH94" s="177">
        <f>'Population2 431331'!NI96/'Population2 431331'!NJ96</f>
        <v>0.71127290986693448</v>
      </c>
      <c r="GI94" s="177">
        <f>'Population2 431331'!NK96/'Population2 431331'!NL96</f>
        <v>0.73363774733637743</v>
      </c>
      <c r="GJ94" s="177">
        <f>'Population2 431331'!NM96/'Population2 431331'!NN96</f>
        <v>0.73843006903605213</v>
      </c>
      <c r="GK94" s="177">
        <f>'Population2 431331'!NO96/'Population2 431331'!NP96</f>
        <v>0.73935351462288357</v>
      </c>
      <c r="GL94" s="177">
        <f>'Population2 431331'!NQ96/'Population2 431331'!NR96</f>
        <v>0.73392857142857137</v>
      </c>
      <c r="GM94" s="177">
        <f>'Population2 431331'!NS96/'Population2 431331'!NT96</f>
        <v>0.73641647712913827</v>
      </c>
      <c r="GN94" s="177">
        <f>'Population2 431331'!NU96/'Population2 431331'!NV96</f>
        <v>0.74248820461882292</v>
      </c>
      <c r="GO94" s="177">
        <f>'Population2 431331'!NW96/'Population2 431331'!NX96</f>
        <v>0.74402562207440259</v>
      </c>
      <c r="GP94" s="177">
        <f>'Population2 431331'!NY96/'Population2 431331'!NZ96</f>
        <v>0.74296894106138422</v>
      </c>
      <c r="GQ94" s="177">
        <f>'Population2 431331'!OA96/'Population2 431331'!OB96</f>
        <v>0.73992583436341164</v>
      </c>
      <c r="GR94" s="177">
        <f>'Population2 431331'!OC96/'Population2 431331'!OD96</f>
        <v>0.73776479181884591</v>
      </c>
      <c r="GS94" s="177">
        <f>'Population2 431331'!OE96/'Population2 431331'!OF96</f>
        <v>0.73558162267839688</v>
      </c>
      <c r="GT94" s="177">
        <f>'Population2 431331'!OG96/'Population2 431331'!OH96</f>
        <v>0.73443675889328064</v>
      </c>
      <c r="GU94" s="177">
        <f>'Population2 431331'!OI96/'Population2 431331'!OJ96</f>
        <v>0.74125874125874125</v>
      </c>
    </row>
    <row r="95" spans="1:203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  <c r="GC95" s="107">
        <f>'Population2 431331'!MY97/'Population2 431331'!MZ97</f>
        <v>0.35336322869955156</v>
      </c>
      <c r="GD95" s="107">
        <f>'Population2 431331'!NA97/'Population2 431331'!NB97</f>
        <v>0.3644859813084112</v>
      </c>
      <c r="GE95" s="107">
        <f>'Population2 431331'!NC97/'Population2 431331'!ND97</f>
        <v>0.37065309584393552</v>
      </c>
      <c r="GF95" s="107">
        <f>'Population2 431331'!NE97/'Population2 431331'!NF97</f>
        <v>0.38364249578414839</v>
      </c>
      <c r="GG95" s="107">
        <f>'Population2 431331'!NG97/'Population2 431331'!NH97</f>
        <v>0.40245901639344261</v>
      </c>
      <c r="GH95" s="107">
        <f>'Population2 431331'!NI97/'Population2 431331'!NJ97</f>
        <v>0.43293591654247393</v>
      </c>
      <c r="GI95" s="107">
        <f>'Population2 431331'!NK97/'Population2 431331'!NL97</f>
        <v>0.44468390804597702</v>
      </c>
      <c r="GJ95" s="107">
        <f>'Population2 431331'!NM97/'Population2 431331'!NN97</f>
        <v>0.44403534609720174</v>
      </c>
      <c r="GK95" s="107">
        <f>'Population2 431331'!NO97/'Population2 431331'!NP97</f>
        <v>0.44223412394797246</v>
      </c>
      <c r="GL95" s="107">
        <f>'Population2 431331'!NQ97/'Population2 431331'!NR97</f>
        <v>0.43188854489164086</v>
      </c>
      <c r="GM95" s="107">
        <f>'Population2 431331'!NS97/'Population2 431331'!NT97</f>
        <v>0.42660550458715596</v>
      </c>
      <c r="GN95" s="107">
        <f>'Population2 431331'!NU97/'Population2 431331'!NV97</f>
        <v>0.38560687432867885</v>
      </c>
      <c r="GO95" s="107">
        <f>'Population2 431331'!NW97/'Population2 431331'!NX97</f>
        <v>0.38420490928495199</v>
      </c>
      <c r="GP95" s="107">
        <f>'Population2 431331'!NY97/'Population2 431331'!NZ97</f>
        <v>0.38585209003215432</v>
      </c>
      <c r="GQ95" s="107">
        <f>'Population2 431331'!OA97/'Population2 431331'!OB97</f>
        <v>0.38288770053475935</v>
      </c>
      <c r="GR95" s="107">
        <f>'Population2 431331'!OC97/'Population2 431331'!OD97</f>
        <v>0.39390862944162436</v>
      </c>
      <c r="GS95" s="107">
        <f>'Population2 431331'!OE97/'Population2 431331'!OF97</f>
        <v>0.41347150259067356</v>
      </c>
      <c r="GT95" s="107">
        <f>'Population2 431331'!OG97/'Population2 431331'!OH97</f>
        <v>0.42299794661190965</v>
      </c>
      <c r="GU95" s="107">
        <f>'Population2 431331'!OI97/'Population2 431331'!OJ97</f>
        <v>0.41692466460268318</v>
      </c>
    </row>
    <row r="96" spans="1:203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  <c r="GC96" s="164">
        <f>'Population2 431331'!MY98/'Population2 431331'!MZ98</f>
        <v>0.75045009647018812</v>
      </c>
      <c r="GD96" s="164">
        <f>'Population2 431331'!NA98/'Population2 431331'!NB98</f>
        <v>0.7513589021239786</v>
      </c>
      <c r="GE96" s="164">
        <f>'Population2 431331'!NC98/'Population2 431331'!ND98</f>
        <v>0.75410008471852996</v>
      </c>
      <c r="GF96" s="164">
        <f>'Population2 431331'!NE98/'Population2 431331'!NF98</f>
        <v>0.75490592698127923</v>
      </c>
      <c r="GG96" s="164">
        <f>'Population2 431331'!NG98/'Population2 431331'!NH98</f>
        <v>0.75422474150185503</v>
      </c>
      <c r="GH96" s="164">
        <f>'Population2 431331'!NI98/'Population2 431331'!NJ98</f>
        <v>0.75381595383974775</v>
      </c>
      <c r="GI96" s="164">
        <f>'Population2 431331'!NK98/'Population2 431331'!NL98</f>
        <v>0.75286071209221062</v>
      </c>
      <c r="GJ96" s="164">
        <f>'Population2 431331'!NM98/'Population2 431331'!NN98</f>
        <v>0.75406866203498868</v>
      </c>
      <c r="GK96" s="164">
        <f>'Population2 431331'!NO98/'Population2 431331'!NP98</f>
        <v>0.75519458019189178</v>
      </c>
      <c r="GL96" s="164">
        <f>'Population2 431331'!NQ98/'Population2 431331'!NR98</f>
        <v>0.75398887048533736</v>
      </c>
      <c r="GM96" s="164">
        <f>'Population2 431331'!NS98/'Population2 431331'!NT98</f>
        <v>0.74993183569438682</v>
      </c>
      <c r="GN96" s="164">
        <f>'Population2 431331'!NU98/'Population2 431331'!NV98</f>
        <v>0.7485771697053869</v>
      </c>
      <c r="GO96" s="164">
        <f>'Population2 431331'!NW98/'Population2 431331'!NX98</f>
        <v>0.74522889591382746</v>
      </c>
      <c r="GP96" s="164">
        <f>'Population2 431331'!NY98/'Population2 431331'!NZ98</f>
        <v>0.74646603892614316</v>
      </c>
      <c r="GQ96" s="164">
        <f>'Population2 431331'!OA98/'Population2 431331'!OB98</f>
        <v>0.74588542398276914</v>
      </c>
      <c r="GR96" s="164">
        <f>'Population2 431331'!OC98/'Population2 431331'!OD98</f>
        <v>0.74494982024287704</v>
      </c>
      <c r="GS96" s="164">
        <f>'Population2 431331'!OE98/'Population2 431331'!OF98</f>
        <v>0.74311802383082937</v>
      </c>
      <c r="GT96" s="164">
        <f>'Population2 431331'!OG98/'Population2 431331'!OH98</f>
        <v>0.74326724849838699</v>
      </c>
      <c r="GU96" s="164">
        <f>'Population2 431331'!OI98/'Population2 431331'!OJ98</f>
        <v>0.74455600165490554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OJ109"/>
  <sheetViews>
    <sheetView zoomScaleNormal="100" workbookViewId="0">
      <pane xSplit="3" ySplit="6" topLeftCell="NX19" activePane="bottomRight" state="frozen"/>
      <selection activeCell="BC90" sqref="BC90"/>
      <selection pane="topRight" activeCell="BC90" sqref="BC90"/>
      <selection pane="bottomLeft" activeCell="BC90" sqref="BC90"/>
      <selection pane="bottomRight" activeCell="OH15" sqref="OH15:OJ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400" s="17" customFormat="1" x14ac:dyDescent="0.2">
      <c r="A1" s="21" t="s">
        <v>129</v>
      </c>
      <c r="B1" s="18"/>
      <c r="C1" s="143"/>
    </row>
    <row r="2" spans="1:400" s="17" customFormat="1" x14ac:dyDescent="0.2">
      <c r="A2" s="21" t="s">
        <v>135</v>
      </c>
      <c r="B2" s="18"/>
      <c r="C2" s="143"/>
    </row>
    <row r="3" spans="1:400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5"/>
      <c r="X3" s="215"/>
      <c r="Y3" s="215"/>
      <c r="Z3" s="215"/>
      <c r="AA3" s="215"/>
      <c r="AB3" s="225"/>
      <c r="AC3" s="215"/>
      <c r="AD3" s="225"/>
      <c r="AE3" s="226"/>
      <c r="AF3" s="227"/>
    </row>
    <row r="4" spans="1:400" s="48" customFormat="1" x14ac:dyDescent="0.2">
      <c r="A4" s="91"/>
      <c r="B4" s="91"/>
      <c r="C4" s="152"/>
      <c r="D4" s="102"/>
      <c r="E4" s="201">
        <v>37257</v>
      </c>
      <c r="F4" s="201"/>
      <c r="G4" s="201">
        <v>37316</v>
      </c>
      <c r="H4" s="201"/>
      <c r="I4" s="201">
        <v>37377</v>
      </c>
      <c r="J4" s="201"/>
      <c r="K4" s="201">
        <v>37447</v>
      </c>
      <c r="L4" s="201"/>
      <c r="M4" s="207" t="s">
        <v>164</v>
      </c>
      <c r="N4" s="207"/>
      <c r="O4" s="207" t="s">
        <v>165</v>
      </c>
      <c r="P4" s="207"/>
      <c r="Q4" s="207" t="s">
        <v>166</v>
      </c>
      <c r="R4" s="207"/>
      <c r="S4" s="201">
        <v>37561</v>
      </c>
      <c r="T4" s="201"/>
      <c r="U4" s="201">
        <v>37591</v>
      </c>
      <c r="V4" s="201"/>
      <c r="W4" s="201">
        <v>37622</v>
      </c>
      <c r="X4" s="201"/>
      <c r="Y4" s="201">
        <v>37653</v>
      </c>
      <c r="Z4" s="201"/>
      <c r="AA4" s="207" t="s">
        <v>147</v>
      </c>
      <c r="AB4" s="210"/>
      <c r="AC4" s="207" t="s">
        <v>148</v>
      </c>
      <c r="AD4" s="207"/>
      <c r="AE4" s="207" t="s">
        <v>149</v>
      </c>
      <c r="AF4" s="207"/>
      <c r="AG4" s="201">
        <v>37775</v>
      </c>
      <c r="AH4" s="201"/>
      <c r="AI4" s="201">
        <v>37805</v>
      </c>
      <c r="AJ4" s="201"/>
      <c r="AK4" s="201">
        <v>37836</v>
      </c>
      <c r="AL4" s="201"/>
      <c r="AM4" s="201">
        <v>37879</v>
      </c>
      <c r="AN4" s="201"/>
      <c r="AO4" s="201">
        <v>37895</v>
      </c>
      <c r="AP4" s="201"/>
      <c r="AQ4" s="201">
        <v>37926</v>
      </c>
      <c r="AR4" s="201"/>
      <c r="AS4" s="201">
        <v>37956</v>
      </c>
      <c r="AT4" s="201"/>
      <c r="AU4" s="201">
        <v>37987</v>
      </c>
      <c r="AV4" s="201"/>
      <c r="AW4" s="201">
        <v>38018</v>
      </c>
      <c r="AX4" s="201"/>
      <c r="AY4" s="201">
        <v>38047</v>
      </c>
      <c r="AZ4" s="201"/>
      <c r="BA4" s="201">
        <v>38078</v>
      </c>
      <c r="BB4" s="201"/>
      <c r="BC4" s="201">
        <v>38108</v>
      </c>
      <c r="BD4" s="201"/>
      <c r="BE4" s="201">
        <v>38139</v>
      </c>
      <c r="BF4" s="201"/>
      <c r="BG4" s="201">
        <v>38172</v>
      </c>
      <c r="BH4" s="201"/>
      <c r="BI4" s="201">
        <v>38216</v>
      </c>
      <c r="BJ4" s="201"/>
      <c r="BK4" s="201">
        <v>38239</v>
      </c>
      <c r="BL4" s="201"/>
      <c r="BM4" s="201">
        <v>38261</v>
      </c>
      <c r="BN4" s="201"/>
      <c r="BO4" s="201">
        <v>38295</v>
      </c>
      <c r="BP4" s="201"/>
      <c r="BQ4" s="201">
        <v>38325</v>
      </c>
      <c r="BR4" s="201"/>
      <c r="BS4" s="201">
        <v>38357</v>
      </c>
      <c r="BT4" s="201"/>
      <c r="BU4" s="201">
        <v>38388</v>
      </c>
      <c r="BV4" s="201"/>
      <c r="BW4" s="201">
        <v>38416</v>
      </c>
      <c r="BX4" s="201"/>
      <c r="BY4" s="201">
        <v>38447</v>
      </c>
      <c r="BZ4" s="201"/>
      <c r="CA4" s="201">
        <v>38477</v>
      </c>
      <c r="CB4" s="201"/>
      <c r="CC4" s="201">
        <v>38508</v>
      </c>
      <c r="CD4" s="201"/>
      <c r="CE4" s="201">
        <v>38538</v>
      </c>
      <c r="CF4" s="201"/>
      <c r="CG4" s="201">
        <v>38569</v>
      </c>
      <c r="CH4" s="201"/>
      <c r="CI4" s="201">
        <v>38600</v>
      </c>
      <c r="CJ4" s="201"/>
      <c r="CK4" s="201">
        <v>38630</v>
      </c>
      <c r="CL4" s="201"/>
      <c r="CM4" s="201">
        <v>38661</v>
      </c>
      <c r="CN4" s="201"/>
      <c r="CO4" s="201">
        <v>38691</v>
      </c>
      <c r="CP4" s="201"/>
      <c r="CQ4" s="201">
        <v>38723</v>
      </c>
      <c r="CR4" s="201"/>
      <c r="CS4" s="228">
        <v>38755</v>
      </c>
      <c r="CT4" s="228"/>
      <c r="CU4" s="201">
        <v>38782</v>
      </c>
      <c r="CV4" s="201"/>
      <c r="CW4" s="201">
        <v>38814</v>
      </c>
      <c r="CX4" s="201"/>
      <c r="CY4" s="228">
        <v>38843</v>
      </c>
      <c r="CZ4" s="228"/>
      <c r="DA4" s="228">
        <v>38874</v>
      </c>
      <c r="DB4" s="228"/>
      <c r="DC4" s="228">
        <v>38904</v>
      </c>
      <c r="DD4" s="228"/>
      <c r="DE4" s="228">
        <v>38935</v>
      </c>
      <c r="DF4" s="228"/>
      <c r="DG4" s="228">
        <v>38966</v>
      </c>
      <c r="DH4" s="228"/>
      <c r="DI4" s="228">
        <v>38999</v>
      </c>
      <c r="DJ4" s="228"/>
      <c r="DK4" s="228">
        <v>39027</v>
      </c>
      <c r="DL4" s="228"/>
      <c r="DM4" s="228">
        <v>39057</v>
      </c>
      <c r="DN4" s="228"/>
      <c r="DO4" s="228">
        <v>39089</v>
      </c>
      <c r="DP4" s="228"/>
      <c r="DQ4" s="228">
        <v>39120</v>
      </c>
      <c r="DR4" s="228"/>
      <c r="DS4" s="228">
        <v>39148</v>
      </c>
      <c r="DT4" s="228"/>
      <c r="DU4" s="228">
        <v>39179</v>
      </c>
      <c r="DV4" s="228"/>
      <c r="DW4" s="207" t="s">
        <v>158</v>
      </c>
      <c r="DX4" s="207"/>
      <c r="DY4" s="207" t="s">
        <v>159</v>
      </c>
      <c r="DZ4" s="207"/>
      <c r="EA4" s="207" t="s">
        <v>160</v>
      </c>
      <c r="EB4" s="207"/>
      <c r="EC4" s="207" t="s">
        <v>161</v>
      </c>
      <c r="ED4" s="207"/>
      <c r="EE4" s="207" t="s">
        <v>163</v>
      </c>
      <c r="EF4" s="207"/>
      <c r="EG4" s="207" t="s">
        <v>167</v>
      </c>
      <c r="EH4" s="207"/>
      <c r="EI4" s="207" t="s">
        <v>168</v>
      </c>
      <c r="EJ4" s="207"/>
      <c r="EK4" s="204" t="s">
        <v>169</v>
      </c>
      <c r="EL4" s="205"/>
      <c r="EM4" s="204" t="s">
        <v>170</v>
      </c>
      <c r="EN4" s="205"/>
      <c r="EO4" s="204" t="s">
        <v>174</v>
      </c>
      <c r="EP4" s="205"/>
      <c r="EQ4" s="204" t="s">
        <v>175</v>
      </c>
      <c r="ER4" s="205"/>
      <c r="ES4" s="204" t="s">
        <v>177</v>
      </c>
      <c r="ET4" s="205"/>
      <c r="EU4" s="204" t="s">
        <v>178</v>
      </c>
      <c r="EV4" s="205"/>
      <c r="EW4" s="204" t="s">
        <v>180</v>
      </c>
      <c r="EX4" s="205"/>
      <c r="EY4" s="204" t="s">
        <v>181</v>
      </c>
      <c r="EZ4" s="205"/>
      <c r="FA4" s="204" t="s">
        <v>182</v>
      </c>
      <c r="FB4" s="205"/>
      <c r="FC4" s="204" t="s">
        <v>183</v>
      </c>
      <c r="FD4" s="205"/>
      <c r="FE4" s="204" t="s">
        <v>184</v>
      </c>
      <c r="FF4" s="205"/>
      <c r="FG4" s="204" t="s">
        <v>185</v>
      </c>
      <c r="FH4" s="205"/>
      <c r="FI4" s="204" t="s">
        <v>186</v>
      </c>
      <c r="FJ4" s="205"/>
      <c r="FK4" s="204" t="s">
        <v>187</v>
      </c>
      <c r="FL4" s="205"/>
      <c r="FM4" s="204" t="s">
        <v>188</v>
      </c>
      <c r="FN4" s="205"/>
      <c r="FO4" s="204" t="s">
        <v>189</v>
      </c>
      <c r="FP4" s="205"/>
      <c r="FQ4" s="204" t="s">
        <v>190</v>
      </c>
      <c r="FR4" s="205"/>
      <c r="FS4" s="204" t="s">
        <v>192</v>
      </c>
      <c r="FT4" s="205"/>
      <c r="FU4" s="204" t="s">
        <v>193</v>
      </c>
      <c r="FV4" s="205"/>
      <c r="FW4" s="204" t="s">
        <v>194</v>
      </c>
      <c r="FX4" s="205"/>
      <c r="FY4" s="204" t="s">
        <v>195</v>
      </c>
      <c r="FZ4" s="205"/>
      <c r="GA4" s="229">
        <v>40065</v>
      </c>
      <c r="GB4" s="230"/>
      <c r="GC4" s="229">
        <v>40095</v>
      </c>
      <c r="GD4" s="230"/>
      <c r="GE4" s="229">
        <v>40126</v>
      </c>
      <c r="GF4" s="230"/>
      <c r="GG4" s="229">
        <v>40156</v>
      </c>
      <c r="GH4" s="230"/>
      <c r="GI4" s="229">
        <v>40188</v>
      </c>
      <c r="GJ4" s="230"/>
      <c r="GK4" s="229">
        <v>40219</v>
      </c>
      <c r="GL4" s="230"/>
      <c r="GM4" s="229">
        <v>40247</v>
      </c>
      <c r="GN4" s="230"/>
      <c r="GO4" s="229">
        <v>40278</v>
      </c>
      <c r="GP4" s="230"/>
      <c r="GQ4" s="229">
        <v>40308</v>
      </c>
      <c r="GR4" s="230"/>
      <c r="GS4" s="229">
        <v>40339</v>
      </c>
      <c r="GT4" s="230"/>
      <c r="GU4" s="229">
        <v>40369</v>
      </c>
      <c r="GV4" s="230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400" x14ac:dyDescent="0.2">
      <c r="A5" s="92" t="s">
        <v>96</v>
      </c>
      <c r="B5" s="101" t="s">
        <v>111</v>
      </c>
      <c r="C5" s="145"/>
      <c r="D5" s="103"/>
      <c r="E5" s="206" t="s">
        <v>113</v>
      </c>
      <c r="F5" s="206"/>
      <c r="G5" s="206" t="s">
        <v>113</v>
      </c>
      <c r="H5" s="206"/>
      <c r="I5" s="206" t="s">
        <v>113</v>
      </c>
      <c r="J5" s="206"/>
      <c r="K5" s="206" t="s">
        <v>113</v>
      </c>
      <c r="L5" s="206"/>
      <c r="M5" s="206" t="s">
        <v>113</v>
      </c>
      <c r="N5" s="206"/>
      <c r="O5" s="206" t="s">
        <v>113</v>
      </c>
      <c r="P5" s="206"/>
      <c r="Q5" s="206" t="s">
        <v>113</v>
      </c>
      <c r="R5" s="206"/>
      <c r="S5" s="206" t="s">
        <v>113</v>
      </c>
      <c r="T5" s="206"/>
      <c r="U5" s="206" t="s">
        <v>113</v>
      </c>
      <c r="V5" s="206"/>
      <c r="W5" s="206" t="s">
        <v>113</v>
      </c>
      <c r="X5" s="206"/>
      <c r="Y5" s="206" t="s">
        <v>113</v>
      </c>
      <c r="Z5" s="206"/>
      <c r="AA5" s="206" t="s">
        <v>113</v>
      </c>
      <c r="AB5" s="206"/>
      <c r="AC5" s="206" t="s">
        <v>113</v>
      </c>
      <c r="AD5" s="206"/>
      <c r="AE5" s="224" t="s">
        <v>113</v>
      </c>
      <c r="AF5" s="224"/>
      <c r="AG5" s="206" t="s">
        <v>113</v>
      </c>
      <c r="AH5" s="206"/>
      <c r="AI5" s="206" t="s">
        <v>113</v>
      </c>
      <c r="AJ5" s="206"/>
      <c r="AK5" s="206" t="s">
        <v>113</v>
      </c>
      <c r="AL5" s="206"/>
      <c r="AM5" s="206" t="s">
        <v>113</v>
      </c>
      <c r="AN5" s="206"/>
      <c r="AO5" s="206" t="s">
        <v>113</v>
      </c>
      <c r="AP5" s="206"/>
      <c r="AQ5" s="206" t="s">
        <v>113</v>
      </c>
      <c r="AR5" s="206"/>
      <c r="AS5" s="206" t="s">
        <v>113</v>
      </c>
      <c r="AT5" s="206"/>
      <c r="AU5" s="206" t="s">
        <v>113</v>
      </c>
      <c r="AV5" s="206"/>
      <c r="AW5" s="206" t="s">
        <v>113</v>
      </c>
      <c r="AX5" s="206"/>
      <c r="AY5" s="206" t="s">
        <v>113</v>
      </c>
      <c r="AZ5" s="206"/>
      <c r="BA5" s="206" t="s">
        <v>113</v>
      </c>
      <c r="BB5" s="206"/>
      <c r="BC5" s="206" t="s">
        <v>113</v>
      </c>
      <c r="BD5" s="206"/>
      <c r="BE5" s="206" t="s">
        <v>113</v>
      </c>
      <c r="BF5" s="206"/>
      <c r="BG5" s="206" t="s">
        <v>113</v>
      </c>
      <c r="BH5" s="206"/>
      <c r="BI5" s="206" t="s">
        <v>113</v>
      </c>
      <c r="BJ5" s="206"/>
      <c r="BK5" s="206" t="s">
        <v>113</v>
      </c>
      <c r="BL5" s="206"/>
      <c r="BM5" s="206" t="s">
        <v>113</v>
      </c>
      <c r="BN5" s="206"/>
      <c r="BO5" s="206" t="s">
        <v>113</v>
      </c>
      <c r="BP5" s="206"/>
      <c r="BQ5" s="206" t="s">
        <v>113</v>
      </c>
      <c r="BR5" s="206"/>
      <c r="BS5" s="206" t="s">
        <v>113</v>
      </c>
      <c r="BT5" s="206"/>
      <c r="BU5" s="206" t="s">
        <v>113</v>
      </c>
      <c r="BV5" s="206"/>
      <c r="BW5" s="206" t="s">
        <v>152</v>
      </c>
      <c r="BX5" s="206"/>
      <c r="BY5" s="206" t="s">
        <v>152</v>
      </c>
      <c r="BZ5" s="206"/>
      <c r="CA5" s="206" t="s">
        <v>152</v>
      </c>
      <c r="CB5" s="206"/>
      <c r="CC5" s="206" t="s">
        <v>152</v>
      </c>
      <c r="CD5" s="206"/>
      <c r="CE5" s="206" t="s">
        <v>152</v>
      </c>
      <c r="CF5" s="206"/>
      <c r="CG5" s="206" t="s">
        <v>152</v>
      </c>
      <c r="CH5" s="206"/>
      <c r="CI5" s="206" t="s">
        <v>113</v>
      </c>
      <c r="CJ5" s="206"/>
      <c r="CK5" s="206" t="s">
        <v>113</v>
      </c>
      <c r="CL5" s="206"/>
      <c r="CM5" s="206" t="s">
        <v>113</v>
      </c>
      <c r="CN5" s="206"/>
      <c r="CO5" s="206" t="s">
        <v>113</v>
      </c>
      <c r="CP5" s="206"/>
      <c r="CQ5" s="206" t="s">
        <v>113</v>
      </c>
      <c r="CR5" s="206"/>
      <c r="CS5" s="206" t="s">
        <v>113</v>
      </c>
      <c r="CT5" s="206"/>
      <c r="CU5" s="206" t="s">
        <v>113</v>
      </c>
      <c r="CV5" s="206"/>
      <c r="CW5" s="206" t="s">
        <v>113</v>
      </c>
      <c r="CX5" s="206"/>
      <c r="CY5" s="206" t="s">
        <v>113</v>
      </c>
      <c r="CZ5" s="206"/>
      <c r="DA5" s="206" t="s">
        <v>151</v>
      </c>
      <c r="DB5" s="206"/>
      <c r="DC5" s="206" t="s">
        <v>113</v>
      </c>
      <c r="DD5" s="206"/>
      <c r="DE5" s="206" t="s">
        <v>113</v>
      </c>
      <c r="DF5" s="206"/>
      <c r="DG5" s="206" t="s">
        <v>113</v>
      </c>
      <c r="DH5" s="206"/>
      <c r="DI5" s="206" t="s">
        <v>113</v>
      </c>
      <c r="DJ5" s="206"/>
      <c r="DK5" s="206" t="s">
        <v>113</v>
      </c>
      <c r="DL5" s="206"/>
      <c r="DM5" s="206" t="s">
        <v>113</v>
      </c>
      <c r="DN5" s="206"/>
      <c r="DO5" s="206" t="s">
        <v>113</v>
      </c>
      <c r="DP5" s="206"/>
      <c r="DQ5" s="206" t="s">
        <v>113</v>
      </c>
      <c r="DR5" s="206"/>
      <c r="DS5" s="206" t="s">
        <v>113</v>
      </c>
      <c r="DT5" s="206"/>
      <c r="DU5" s="206" t="s">
        <v>113</v>
      </c>
      <c r="DV5" s="206"/>
      <c r="DW5" s="206" t="s">
        <v>113</v>
      </c>
      <c r="DX5" s="206"/>
      <c r="DY5" s="206" t="s">
        <v>113</v>
      </c>
      <c r="DZ5" s="206"/>
      <c r="EA5" s="206" t="s">
        <v>113</v>
      </c>
      <c r="EB5" s="206"/>
      <c r="EC5" s="206" t="s">
        <v>113</v>
      </c>
      <c r="ED5" s="206"/>
      <c r="EE5" s="206" t="s">
        <v>113</v>
      </c>
      <c r="EF5" s="206"/>
      <c r="EG5" s="206" t="s">
        <v>113</v>
      </c>
      <c r="EH5" s="206"/>
      <c r="EI5" s="206" t="s">
        <v>113</v>
      </c>
      <c r="EJ5" s="206"/>
      <c r="EK5" s="202" t="s">
        <v>113</v>
      </c>
      <c r="EL5" s="203"/>
      <c r="EM5" s="202" t="s">
        <v>113</v>
      </c>
      <c r="EN5" s="203"/>
      <c r="EO5" s="202" t="s">
        <v>113</v>
      </c>
      <c r="EP5" s="203"/>
      <c r="EQ5" s="202" t="s">
        <v>152</v>
      </c>
      <c r="ER5" s="203"/>
      <c r="ES5" s="202" t="s">
        <v>113</v>
      </c>
      <c r="ET5" s="203"/>
      <c r="EU5" s="202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198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113</v>
      </c>
      <c r="GR5" s="203"/>
      <c r="GW5" s="218" t="s">
        <v>212</v>
      </c>
      <c r="GX5" s="221"/>
      <c r="GY5" s="218" t="s">
        <v>213</v>
      </c>
      <c r="GZ5" s="221"/>
      <c r="HA5" s="218" t="s">
        <v>214</v>
      </c>
      <c r="HB5" s="221"/>
      <c r="HC5" s="218" t="s">
        <v>215</v>
      </c>
      <c r="HD5" s="221"/>
      <c r="HE5" s="218" t="s">
        <v>216</v>
      </c>
      <c r="HF5" s="221"/>
      <c r="HG5" s="218" t="s">
        <v>217</v>
      </c>
      <c r="HH5" s="221"/>
      <c r="HI5" s="218" t="s">
        <v>218</v>
      </c>
      <c r="HJ5" s="221"/>
      <c r="HK5" s="218" t="s">
        <v>219</v>
      </c>
      <c r="HL5" s="221"/>
      <c r="HM5" s="218" t="s">
        <v>220</v>
      </c>
      <c r="HN5" s="221"/>
      <c r="HO5" s="218" t="s">
        <v>221</v>
      </c>
      <c r="HP5" s="221"/>
      <c r="HQ5" s="218" t="s">
        <v>222</v>
      </c>
      <c r="HR5" s="221"/>
      <c r="HS5" s="218" t="s">
        <v>224</v>
      </c>
      <c r="HT5" s="221"/>
      <c r="HU5" s="218" t="s">
        <v>225</v>
      </c>
      <c r="HV5" s="221"/>
      <c r="HW5" s="218" t="s">
        <v>226</v>
      </c>
      <c r="HX5" s="221"/>
      <c r="HY5" s="218" t="s">
        <v>228</v>
      </c>
      <c r="HZ5" s="221"/>
      <c r="IA5" s="218" t="s">
        <v>229</v>
      </c>
      <c r="IB5" s="221"/>
      <c r="IC5" s="218" t="s">
        <v>230</v>
      </c>
      <c r="ID5" s="221"/>
      <c r="IE5" s="218" t="s">
        <v>231</v>
      </c>
      <c r="IF5" s="221"/>
      <c r="IG5" s="218" t="s">
        <v>232</v>
      </c>
      <c r="IH5" s="222"/>
      <c r="II5" s="218" t="s">
        <v>233</v>
      </c>
      <c r="IJ5" s="222"/>
      <c r="IK5" s="218" t="s">
        <v>234</v>
      </c>
      <c r="IL5" s="222"/>
      <c r="IM5" s="218" t="s">
        <v>235</v>
      </c>
      <c r="IN5" s="222"/>
      <c r="IO5" s="218" t="s">
        <v>236</v>
      </c>
      <c r="IP5" s="222"/>
      <c r="IQ5" s="218" t="s">
        <v>237</v>
      </c>
      <c r="IR5" s="219"/>
      <c r="IS5" s="218" t="s">
        <v>238</v>
      </c>
      <c r="IT5" s="219"/>
      <c r="IU5" s="218" t="s">
        <v>239</v>
      </c>
      <c r="IV5" s="219"/>
      <c r="IW5" s="218" t="s">
        <v>240</v>
      </c>
      <c r="IX5" s="221"/>
      <c r="IY5" s="218" t="s">
        <v>241</v>
      </c>
      <c r="IZ5" s="221"/>
      <c r="JA5" s="218" t="s">
        <v>242</v>
      </c>
      <c r="JB5" s="221"/>
      <c r="JC5" s="218" t="s">
        <v>243</v>
      </c>
      <c r="JD5" s="221"/>
      <c r="JE5" s="218" t="s">
        <v>244</v>
      </c>
      <c r="JF5" s="220"/>
      <c r="JG5" s="218" t="s">
        <v>245</v>
      </c>
      <c r="JH5" s="220"/>
      <c r="JI5" s="218" t="s">
        <v>246</v>
      </c>
      <c r="JJ5" s="221"/>
      <c r="JK5" s="218" t="s">
        <v>247</v>
      </c>
      <c r="JL5" s="221"/>
      <c r="JM5" s="218" t="s">
        <v>248</v>
      </c>
      <c r="JN5" s="221"/>
      <c r="JO5" s="218" t="s">
        <v>249</v>
      </c>
      <c r="JP5" s="221"/>
      <c r="JQ5" s="218" t="s">
        <v>250</v>
      </c>
      <c r="JR5" s="221"/>
      <c r="JS5" s="218" t="s">
        <v>251</v>
      </c>
      <c r="JT5" s="220"/>
      <c r="JU5" s="218" t="s">
        <v>252</v>
      </c>
      <c r="JV5" s="221"/>
      <c r="JW5" s="218" t="s">
        <v>291</v>
      </c>
      <c r="JX5" s="222"/>
      <c r="JY5" s="218" t="s">
        <v>292</v>
      </c>
      <c r="JZ5" s="221"/>
      <c r="KA5" s="218" t="s">
        <v>253</v>
      </c>
      <c r="KB5" s="222"/>
      <c r="KC5" s="218" t="s">
        <v>254</v>
      </c>
      <c r="KD5" s="219"/>
      <c r="KE5" s="218" t="s">
        <v>255</v>
      </c>
      <c r="KF5" s="219"/>
      <c r="KG5" s="218" t="s">
        <v>256</v>
      </c>
      <c r="KH5" s="219"/>
      <c r="KI5" s="218" t="s">
        <v>257</v>
      </c>
      <c r="KJ5" s="221"/>
      <c r="KK5" s="218" t="s">
        <v>258</v>
      </c>
      <c r="KL5" s="222"/>
      <c r="KM5" s="218" t="s">
        <v>259</v>
      </c>
      <c r="KN5" s="221"/>
      <c r="KO5" s="218" t="s">
        <v>260</v>
      </c>
      <c r="KP5" s="222"/>
      <c r="KQ5" s="218" t="s">
        <v>293</v>
      </c>
      <c r="KR5" s="221"/>
      <c r="KS5" s="218" t="s">
        <v>262</v>
      </c>
      <c r="KT5" s="221"/>
      <c r="KU5" s="218" t="s">
        <v>263</v>
      </c>
      <c r="KV5" s="221"/>
      <c r="KW5" s="218" t="s">
        <v>264</v>
      </c>
      <c r="KX5" s="221"/>
      <c r="KY5" s="218" t="s">
        <v>265</v>
      </c>
      <c r="KZ5" s="221"/>
      <c r="LA5" s="218" t="s">
        <v>276</v>
      </c>
      <c r="LB5" s="222"/>
      <c r="LC5" s="218" t="s">
        <v>266</v>
      </c>
      <c r="LD5" s="222"/>
      <c r="LE5" s="218" t="s">
        <v>267</v>
      </c>
      <c r="LF5" s="222"/>
      <c r="LG5" s="218" t="s">
        <v>268</v>
      </c>
      <c r="LH5" s="221"/>
      <c r="LI5" s="218" t="s">
        <v>269</v>
      </c>
      <c r="LJ5" s="221"/>
      <c r="LK5" s="218" t="s">
        <v>270</v>
      </c>
      <c r="LL5" s="221"/>
      <c r="LM5" s="218" t="s">
        <v>271</v>
      </c>
      <c r="LN5" s="221"/>
      <c r="LO5" s="218" t="s">
        <v>272</v>
      </c>
      <c r="LP5" s="221"/>
      <c r="LQ5" s="218" t="s">
        <v>273</v>
      </c>
      <c r="LR5" s="221"/>
      <c r="LS5" s="218" t="s">
        <v>274</v>
      </c>
      <c r="LT5" s="221"/>
      <c r="LU5" s="218" t="s">
        <v>275</v>
      </c>
      <c r="LV5" s="221"/>
      <c r="LW5" s="218" t="s">
        <v>277</v>
      </c>
      <c r="LX5" s="221"/>
      <c r="LY5" s="218" t="s">
        <v>278</v>
      </c>
      <c r="LZ5" s="221"/>
      <c r="MA5" s="218" t="s">
        <v>280</v>
      </c>
      <c r="MB5" s="221"/>
      <c r="MC5" s="218" t="s">
        <v>281</v>
      </c>
      <c r="MD5" s="220"/>
      <c r="ME5" s="218" t="s">
        <v>282</v>
      </c>
      <c r="MF5" s="221"/>
      <c r="MG5" s="218" t="s">
        <v>283</v>
      </c>
      <c r="MH5" s="221"/>
      <c r="MI5" s="218" t="s">
        <v>284</v>
      </c>
      <c r="MJ5" s="220"/>
      <c r="MK5" s="218" t="s">
        <v>285</v>
      </c>
      <c r="ML5" s="221"/>
      <c r="MM5" s="218" t="s">
        <v>286</v>
      </c>
      <c r="MN5" s="219"/>
      <c r="MO5" s="218" t="s">
        <v>287</v>
      </c>
      <c r="MP5" s="221"/>
      <c r="MQ5" s="218" t="s">
        <v>288</v>
      </c>
      <c r="MR5" s="221"/>
      <c r="MS5" s="218" t="s">
        <v>289</v>
      </c>
      <c r="MT5" s="221"/>
      <c r="MU5" s="218" t="s">
        <v>279</v>
      </c>
      <c r="MV5" s="221"/>
      <c r="MW5" s="218" t="s">
        <v>296</v>
      </c>
      <c r="MX5" s="221"/>
      <c r="MY5" s="218" t="s">
        <v>297</v>
      </c>
      <c r="MZ5" s="221"/>
      <c r="NA5" s="218" t="s">
        <v>298</v>
      </c>
      <c r="NB5" s="221"/>
      <c r="NC5" s="218" t="s">
        <v>299</v>
      </c>
      <c r="ND5" s="221"/>
      <c r="NE5" s="218" t="s">
        <v>300</v>
      </c>
      <c r="NF5" s="221"/>
      <c r="NG5" s="218" t="s">
        <v>301</v>
      </c>
      <c r="NH5" s="221"/>
      <c r="NI5" s="218" t="s">
        <v>302</v>
      </c>
      <c r="NJ5" s="221"/>
      <c r="NK5" s="218" t="s">
        <v>303</v>
      </c>
      <c r="NL5" s="221"/>
      <c r="NM5" s="218" t="s">
        <v>304</v>
      </c>
      <c r="NN5" s="221"/>
      <c r="NO5" s="218" t="s">
        <v>305</v>
      </c>
      <c r="NP5" s="221"/>
      <c r="NQ5" s="218" t="s">
        <v>306</v>
      </c>
      <c r="NR5" s="221"/>
      <c r="NS5" s="218" t="s">
        <v>307</v>
      </c>
      <c r="NT5" s="221"/>
      <c r="NU5" s="218" t="s">
        <v>308</v>
      </c>
      <c r="NV5" s="221"/>
      <c r="NW5" s="218" t="s">
        <v>309</v>
      </c>
      <c r="NX5" s="221"/>
      <c r="NY5" s="218" t="s">
        <v>310</v>
      </c>
      <c r="NZ5" s="221"/>
      <c r="OA5" s="218" t="s">
        <v>311</v>
      </c>
      <c r="OB5" s="221"/>
      <c r="OC5" s="218" t="s">
        <v>312</v>
      </c>
      <c r="OD5" s="221"/>
      <c r="OE5" s="218" t="s">
        <v>313</v>
      </c>
      <c r="OF5" s="221"/>
      <c r="OG5" s="218" t="s">
        <v>314</v>
      </c>
      <c r="OH5" s="221"/>
      <c r="OI5" s="218" t="s">
        <v>315</v>
      </c>
      <c r="OJ5" s="221"/>
    </row>
    <row r="6" spans="1:400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114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  <c r="OA6" s="187" t="s">
        <v>103</v>
      </c>
      <c r="OB6" s="187" t="s">
        <v>114</v>
      </c>
      <c r="OC6" s="187" t="s">
        <v>103</v>
      </c>
      <c r="OD6" s="187" t="s">
        <v>114</v>
      </c>
      <c r="OE6" s="187" t="s">
        <v>103</v>
      </c>
      <c r="OF6" s="187" t="s">
        <v>114</v>
      </c>
      <c r="OG6" s="187" t="s">
        <v>103</v>
      </c>
      <c r="OH6" s="187" t="s">
        <v>114</v>
      </c>
      <c r="OI6" s="187" t="s">
        <v>103</v>
      </c>
      <c r="OJ6" s="187" t="s">
        <v>114</v>
      </c>
    </row>
    <row r="7" spans="1:400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  <c r="MY7" s="52">
        <v>1939</v>
      </c>
      <c r="MZ7" s="52">
        <v>2490</v>
      </c>
      <c r="NA7" s="52">
        <v>1989</v>
      </c>
      <c r="NB7" s="52">
        <v>2541</v>
      </c>
      <c r="NC7" s="52">
        <v>2003</v>
      </c>
      <c r="ND7" s="52">
        <v>2531</v>
      </c>
      <c r="NE7" s="52">
        <v>1972</v>
      </c>
      <c r="NF7" s="52">
        <v>2491</v>
      </c>
      <c r="NG7" s="52">
        <v>1957</v>
      </c>
      <c r="NH7" s="52">
        <v>2482</v>
      </c>
      <c r="NI7" s="52">
        <v>1914</v>
      </c>
      <c r="NJ7" s="52">
        <v>2432</v>
      </c>
      <c r="NK7" s="52">
        <v>1886</v>
      </c>
      <c r="NL7" s="52">
        <v>2405</v>
      </c>
      <c r="NM7" s="52">
        <v>1878</v>
      </c>
      <c r="NN7" s="52">
        <v>2382</v>
      </c>
      <c r="NO7" s="52">
        <v>1884</v>
      </c>
      <c r="NP7" s="52">
        <v>2385</v>
      </c>
      <c r="NQ7" s="52">
        <v>1907</v>
      </c>
      <c r="NR7" s="52">
        <v>2404</v>
      </c>
      <c r="NS7" s="52">
        <v>1907</v>
      </c>
      <c r="NT7" s="52">
        <v>2431</v>
      </c>
      <c r="NU7" s="52">
        <v>2113</v>
      </c>
      <c r="NV7" s="52">
        <v>2706</v>
      </c>
      <c r="NW7" s="52">
        <v>2115</v>
      </c>
      <c r="NX7" s="52">
        <v>2706</v>
      </c>
      <c r="NY7" s="52">
        <v>2119</v>
      </c>
      <c r="NZ7" s="52">
        <v>2690</v>
      </c>
      <c r="OA7" s="52">
        <v>2080</v>
      </c>
      <c r="OB7" s="52">
        <v>2645</v>
      </c>
      <c r="OC7" s="52">
        <v>2068</v>
      </c>
      <c r="OD7" s="52">
        <v>2614</v>
      </c>
      <c r="OE7" s="52">
        <v>2051</v>
      </c>
      <c r="OF7" s="52">
        <v>2601</v>
      </c>
      <c r="OG7" s="52">
        <v>2018</v>
      </c>
      <c r="OH7" s="52">
        <v>2576</v>
      </c>
      <c r="OI7" s="52">
        <v>1974</v>
      </c>
      <c r="OJ7" s="52">
        <v>2530</v>
      </c>
    </row>
    <row r="8" spans="1:400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  <c r="MY8" s="52">
        <v>10421</v>
      </c>
      <c r="MZ8" s="52">
        <v>14138</v>
      </c>
      <c r="NA8" s="52">
        <v>10504</v>
      </c>
      <c r="NB8" s="52">
        <v>14231</v>
      </c>
      <c r="NC8" s="52">
        <v>10533</v>
      </c>
      <c r="ND8" s="52">
        <v>14219</v>
      </c>
      <c r="NE8" s="52">
        <v>10477</v>
      </c>
      <c r="NF8" s="52">
        <v>14138</v>
      </c>
      <c r="NG8" s="52">
        <v>10391</v>
      </c>
      <c r="NH8" s="52">
        <v>14045</v>
      </c>
      <c r="NI8" s="52">
        <v>10289</v>
      </c>
      <c r="NJ8" s="52">
        <v>13882</v>
      </c>
      <c r="NK8" s="52">
        <v>10225</v>
      </c>
      <c r="NL8" s="52">
        <v>13810</v>
      </c>
      <c r="NM8" s="52">
        <v>10208</v>
      </c>
      <c r="NN8" s="52">
        <v>13815</v>
      </c>
      <c r="NO8" s="52">
        <v>10234</v>
      </c>
      <c r="NP8" s="52">
        <v>13797</v>
      </c>
      <c r="NQ8" s="52">
        <v>10239</v>
      </c>
      <c r="NR8" s="52">
        <v>13843</v>
      </c>
      <c r="NS8" s="52">
        <v>10229</v>
      </c>
      <c r="NT8" s="52">
        <v>13892</v>
      </c>
      <c r="NU8" s="52">
        <v>10289</v>
      </c>
      <c r="NV8" s="52">
        <v>14014</v>
      </c>
      <c r="NW8" s="52">
        <v>10296</v>
      </c>
      <c r="NX8" s="52">
        <v>14111</v>
      </c>
      <c r="NY8" s="52">
        <v>10338</v>
      </c>
      <c r="NZ8" s="52">
        <v>14173</v>
      </c>
      <c r="OA8" s="52">
        <v>10324</v>
      </c>
      <c r="OB8" s="52">
        <v>14195</v>
      </c>
      <c r="OC8" s="52">
        <v>10289</v>
      </c>
      <c r="OD8" s="52">
        <v>14171</v>
      </c>
      <c r="OE8" s="52">
        <v>10227</v>
      </c>
      <c r="OF8" s="52">
        <v>14129</v>
      </c>
      <c r="OG8" s="52">
        <v>10104</v>
      </c>
      <c r="OH8" s="52">
        <v>13940</v>
      </c>
      <c r="OI8" s="52">
        <v>10034</v>
      </c>
      <c r="OJ8" s="52">
        <v>13843</v>
      </c>
    </row>
    <row r="9" spans="1:400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  <c r="MY9" s="188">
        <v>1459</v>
      </c>
      <c r="MZ9" s="188">
        <v>2036</v>
      </c>
      <c r="NA9" s="188">
        <v>1472</v>
      </c>
      <c r="NB9" s="188">
        <v>2068</v>
      </c>
      <c r="NC9" s="188">
        <v>1481</v>
      </c>
      <c r="ND9" s="188">
        <v>2065</v>
      </c>
      <c r="NE9" s="188">
        <v>1493</v>
      </c>
      <c r="NF9" s="188">
        <v>2070</v>
      </c>
      <c r="NG9" s="188">
        <v>1490</v>
      </c>
      <c r="NH9" s="188">
        <v>2056</v>
      </c>
      <c r="NI9" s="188">
        <v>1430</v>
      </c>
      <c r="NJ9" s="188">
        <v>2019</v>
      </c>
      <c r="NK9" s="188">
        <v>1414</v>
      </c>
      <c r="NL9" s="188">
        <v>2011</v>
      </c>
      <c r="NM9" s="188">
        <v>1423</v>
      </c>
      <c r="NN9" s="198">
        <v>2022</v>
      </c>
      <c r="NO9" s="188">
        <v>1443</v>
      </c>
      <c r="NP9" s="188">
        <v>2045</v>
      </c>
      <c r="NQ9" s="198">
        <v>1453</v>
      </c>
      <c r="NR9" s="188">
        <v>2072</v>
      </c>
      <c r="NS9" s="188">
        <v>1476</v>
      </c>
      <c r="NT9" s="188">
        <v>2126</v>
      </c>
      <c r="NU9" s="188">
        <v>1442</v>
      </c>
      <c r="NV9" s="188">
        <v>2109</v>
      </c>
      <c r="NW9" s="188">
        <v>1438</v>
      </c>
      <c r="NX9" s="188">
        <v>2115</v>
      </c>
      <c r="NY9" s="188">
        <v>1455</v>
      </c>
      <c r="NZ9" s="188">
        <v>2123</v>
      </c>
      <c r="OA9" s="188">
        <v>1434</v>
      </c>
      <c r="OB9" s="188">
        <v>2109</v>
      </c>
      <c r="OC9" s="188">
        <v>1443</v>
      </c>
      <c r="OD9" s="188">
        <v>2130</v>
      </c>
      <c r="OE9" s="188">
        <v>1423</v>
      </c>
      <c r="OF9" s="188">
        <v>2115</v>
      </c>
      <c r="OG9" s="188">
        <v>1416</v>
      </c>
      <c r="OH9" s="188">
        <v>2085</v>
      </c>
      <c r="OI9" s="188">
        <v>1411</v>
      </c>
      <c r="OJ9" s="188">
        <v>2081</v>
      </c>
    </row>
    <row r="10" spans="1:400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  <c r="MY10" s="52">
        <v>15884</v>
      </c>
      <c r="MZ10" s="52">
        <v>20857</v>
      </c>
      <c r="NA10" s="52">
        <v>15888</v>
      </c>
      <c r="NB10" s="52">
        <v>20883</v>
      </c>
      <c r="NC10" s="52">
        <v>15999</v>
      </c>
      <c r="ND10" s="52">
        <v>20912</v>
      </c>
      <c r="NE10" s="52">
        <v>15960</v>
      </c>
      <c r="NF10" s="52">
        <v>20835</v>
      </c>
      <c r="NG10" s="52">
        <v>15817</v>
      </c>
      <c r="NH10" s="52">
        <v>20678</v>
      </c>
      <c r="NI10" s="52">
        <v>15586</v>
      </c>
      <c r="NJ10" s="52">
        <v>20440</v>
      </c>
      <c r="NK10" s="52">
        <v>15466</v>
      </c>
      <c r="NL10" s="52">
        <v>20313</v>
      </c>
      <c r="NM10" s="52">
        <v>15464</v>
      </c>
      <c r="NN10" s="52">
        <v>20293</v>
      </c>
      <c r="NO10" s="52">
        <v>15536</v>
      </c>
      <c r="NP10" s="52">
        <v>20339</v>
      </c>
      <c r="NQ10" s="52">
        <v>15604</v>
      </c>
      <c r="NR10" s="52">
        <v>20486</v>
      </c>
      <c r="NS10" s="52">
        <v>15619</v>
      </c>
      <c r="NT10" s="52">
        <v>20662</v>
      </c>
      <c r="NU10" s="52">
        <v>15705</v>
      </c>
      <c r="NV10" s="52">
        <v>20833</v>
      </c>
      <c r="NW10" s="52">
        <v>15851</v>
      </c>
      <c r="NX10" s="52">
        <v>21067</v>
      </c>
      <c r="NY10" s="52">
        <v>15905</v>
      </c>
      <c r="NZ10" s="52">
        <v>21155</v>
      </c>
      <c r="OA10" s="52">
        <v>15895</v>
      </c>
      <c r="OB10" s="52">
        <v>21110</v>
      </c>
      <c r="OC10" s="52">
        <v>15872</v>
      </c>
      <c r="OD10" s="52">
        <v>21020</v>
      </c>
      <c r="OE10" s="52">
        <v>15762</v>
      </c>
      <c r="OF10" s="52">
        <v>20909</v>
      </c>
      <c r="OG10" s="52">
        <v>15693</v>
      </c>
      <c r="OH10" s="52">
        <v>20762</v>
      </c>
      <c r="OI10" s="52">
        <v>15633</v>
      </c>
      <c r="OJ10" s="52">
        <v>20683</v>
      </c>
    </row>
    <row r="11" spans="1:400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  <c r="MY11" s="52">
        <v>1680</v>
      </c>
      <c r="MZ11" s="52">
        <v>2377</v>
      </c>
      <c r="NA11" s="52">
        <v>1695</v>
      </c>
      <c r="NB11" s="52">
        <v>2398</v>
      </c>
      <c r="NC11" s="52">
        <v>1704</v>
      </c>
      <c r="ND11" s="52">
        <v>2402</v>
      </c>
      <c r="NE11" s="52">
        <v>1718</v>
      </c>
      <c r="NF11" s="52">
        <v>2393</v>
      </c>
      <c r="NG11" s="52">
        <v>1709</v>
      </c>
      <c r="NH11" s="52">
        <v>2361</v>
      </c>
      <c r="NI11" s="52">
        <v>1719</v>
      </c>
      <c r="NJ11" s="52">
        <v>2369</v>
      </c>
      <c r="NK11" s="52">
        <v>1705</v>
      </c>
      <c r="NL11" s="52">
        <v>2384</v>
      </c>
      <c r="NM11" s="52">
        <v>1700</v>
      </c>
      <c r="NN11" s="52">
        <v>2375</v>
      </c>
      <c r="NO11" s="52">
        <v>1691</v>
      </c>
      <c r="NP11" s="52">
        <v>2363</v>
      </c>
      <c r="NQ11" s="52">
        <v>1686</v>
      </c>
      <c r="NR11" s="52">
        <v>2377</v>
      </c>
      <c r="NS11" s="52">
        <v>1696</v>
      </c>
      <c r="NT11" s="52">
        <v>2407</v>
      </c>
      <c r="NU11" s="52">
        <v>1675</v>
      </c>
      <c r="NV11" s="52">
        <v>2397</v>
      </c>
      <c r="NW11" s="52">
        <v>1688</v>
      </c>
      <c r="NX11" s="52">
        <v>2430</v>
      </c>
      <c r="NY11" s="52">
        <v>1691</v>
      </c>
      <c r="NZ11" s="52">
        <v>2450</v>
      </c>
      <c r="OA11" s="52">
        <v>1680</v>
      </c>
      <c r="OB11" s="52">
        <v>2442</v>
      </c>
      <c r="OC11" s="52">
        <v>1672</v>
      </c>
      <c r="OD11" s="52">
        <v>2448</v>
      </c>
      <c r="OE11" s="52">
        <v>1677</v>
      </c>
      <c r="OF11" s="52">
        <v>2452</v>
      </c>
      <c r="OG11" s="52">
        <v>1661</v>
      </c>
      <c r="OH11" s="52">
        <v>2431</v>
      </c>
      <c r="OI11" s="52">
        <v>1680</v>
      </c>
      <c r="OJ11" s="52">
        <v>2423</v>
      </c>
    </row>
    <row r="12" spans="1:400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  <c r="MY12" s="52">
        <v>4585</v>
      </c>
      <c r="MZ12" s="52">
        <v>5579</v>
      </c>
      <c r="NA12" s="52">
        <v>4583</v>
      </c>
      <c r="NB12" s="52">
        <v>5612</v>
      </c>
      <c r="NC12" s="52">
        <v>4587</v>
      </c>
      <c r="ND12" s="52">
        <v>5615</v>
      </c>
      <c r="NE12" s="52">
        <v>4548</v>
      </c>
      <c r="NF12" s="52">
        <v>5590</v>
      </c>
      <c r="NG12" s="52">
        <v>4533</v>
      </c>
      <c r="NH12" s="52">
        <v>5587</v>
      </c>
      <c r="NI12" s="52">
        <v>4488</v>
      </c>
      <c r="NJ12" s="52">
        <v>5539</v>
      </c>
      <c r="NK12" s="52">
        <v>4449</v>
      </c>
      <c r="NL12" s="52">
        <v>5513</v>
      </c>
      <c r="NM12" s="52">
        <v>4492</v>
      </c>
      <c r="NN12" s="52">
        <v>5590</v>
      </c>
      <c r="NO12" s="52">
        <v>4499</v>
      </c>
      <c r="NP12" s="52">
        <v>5614</v>
      </c>
      <c r="NQ12" s="52">
        <v>4527</v>
      </c>
      <c r="NR12" s="52">
        <v>5678</v>
      </c>
      <c r="NS12" s="52">
        <v>4539</v>
      </c>
      <c r="NT12" s="52">
        <v>5720</v>
      </c>
      <c r="NU12" s="52">
        <v>4605</v>
      </c>
      <c r="NV12" s="52">
        <v>5823</v>
      </c>
      <c r="NW12" s="52">
        <v>4605</v>
      </c>
      <c r="NX12" s="52">
        <v>5831</v>
      </c>
      <c r="NY12" s="52">
        <v>4566</v>
      </c>
      <c r="NZ12" s="52">
        <v>5769</v>
      </c>
      <c r="OA12" s="52">
        <v>4559</v>
      </c>
      <c r="OB12" s="52">
        <v>5762</v>
      </c>
      <c r="OC12" s="52">
        <v>4539</v>
      </c>
      <c r="OD12" s="52">
        <v>5734</v>
      </c>
      <c r="OE12" s="52">
        <v>4511</v>
      </c>
      <c r="OF12" s="52">
        <v>5712</v>
      </c>
      <c r="OG12" s="52">
        <v>4503</v>
      </c>
      <c r="OH12" s="52">
        <v>5714</v>
      </c>
      <c r="OI12" s="52">
        <v>4474</v>
      </c>
      <c r="OJ12" s="52">
        <v>5693</v>
      </c>
    </row>
    <row r="13" spans="1:400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  <c r="MY13" s="52">
        <v>15516</v>
      </c>
      <c r="MZ13" s="52">
        <v>21295</v>
      </c>
      <c r="NA13" s="52">
        <v>15604</v>
      </c>
      <c r="NB13" s="52">
        <v>21390</v>
      </c>
      <c r="NC13" s="52">
        <v>15636</v>
      </c>
      <c r="ND13" s="52">
        <v>21320</v>
      </c>
      <c r="NE13" s="52">
        <v>15587</v>
      </c>
      <c r="NF13" s="52">
        <v>21205</v>
      </c>
      <c r="NG13" s="52">
        <v>15574</v>
      </c>
      <c r="NH13" s="52">
        <v>21200</v>
      </c>
      <c r="NI13" s="52">
        <v>15494</v>
      </c>
      <c r="NJ13" s="52">
        <v>21032</v>
      </c>
      <c r="NK13" s="52">
        <v>15482</v>
      </c>
      <c r="NL13" s="52">
        <v>21028</v>
      </c>
      <c r="NM13" s="52">
        <v>15510</v>
      </c>
      <c r="NN13" s="52">
        <v>20982</v>
      </c>
      <c r="NO13" s="52">
        <v>15593</v>
      </c>
      <c r="NP13" s="52">
        <v>21036</v>
      </c>
      <c r="NQ13" s="52">
        <v>15652</v>
      </c>
      <c r="NR13" s="52">
        <v>21130</v>
      </c>
      <c r="NS13" s="52">
        <v>15670</v>
      </c>
      <c r="NT13" s="52">
        <v>21249</v>
      </c>
      <c r="NU13" s="52">
        <v>15527</v>
      </c>
      <c r="NV13" s="52">
        <v>21124</v>
      </c>
      <c r="NW13" s="52">
        <v>15642</v>
      </c>
      <c r="NX13" s="52">
        <v>21392</v>
      </c>
      <c r="NY13" s="52">
        <v>15790</v>
      </c>
      <c r="NZ13" s="52">
        <v>21526</v>
      </c>
      <c r="OA13" s="52">
        <v>15780</v>
      </c>
      <c r="OB13" s="52">
        <v>21549</v>
      </c>
      <c r="OC13" s="52">
        <v>15732</v>
      </c>
      <c r="OD13" s="52">
        <v>21495</v>
      </c>
      <c r="OE13" s="52">
        <v>15553</v>
      </c>
      <c r="OF13" s="52">
        <v>21324</v>
      </c>
      <c r="OG13" s="52">
        <v>15405</v>
      </c>
      <c r="OH13" s="52">
        <v>21121</v>
      </c>
      <c r="OI13" s="52">
        <v>15304</v>
      </c>
      <c r="OJ13" s="52">
        <v>21003</v>
      </c>
    </row>
    <row r="14" spans="1:400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  <c r="MY14" s="52">
        <v>8179</v>
      </c>
      <c r="MZ14" s="52">
        <v>13091</v>
      </c>
      <c r="NA14" s="52">
        <v>8217</v>
      </c>
      <c r="NB14" s="52">
        <v>13070</v>
      </c>
      <c r="NC14" s="52">
        <v>8225</v>
      </c>
      <c r="ND14" s="52">
        <v>13049</v>
      </c>
      <c r="NE14" s="52">
        <v>8281</v>
      </c>
      <c r="NF14" s="52">
        <v>13095</v>
      </c>
      <c r="NG14" s="52">
        <v>8236</v>
      </c>
      <c r="NH14" s="52">
        <v>13129</v>
      </c>
      <c r="NI14" s="52">
        <v>8217</v>
      </c>
      <c r="NJ14" s="52">
        <v>13079</v>
      </c>
      <c r="NK14" s="52">
        <v>8233</v>
      </c>
      <c r="NL14" s="52">
        <v>13096</v>
      </c>
      <c r="NM14" s="52">
        <v>8198</v>
      </c>
      <c r="NN14" s="52">
        <v>12978</v>
      </c>
      <c r="NO14" s="52">
        <v>8176</v>
      </c>
      <c r="NP14" s="52">
        <v>12904</v>
      </c>
      <c r="NQ14" s="52">
        <v>8054</v>
      </c>
      <c r="NR14" s="52">
        <v>12792</v>
      </c>
      <c r="NS14" s="52">
        <v>7937</v>
      </c>
      <c r="NT14" s="52">
        <v>12756</v>
      </c>
      <c r="NU14" s="52">
        <v>7882</v>
      </c>
      <c r="NV14" s="52">
        <v>12771</v>
      </c>
      <c r="NW14" s="52">
        <v>7855</v>
      </c>
      <c r="NX14" s="52">
        <v>12831</v>
      </c>
      <c r="NY14" s="52">
        <v>7826</v>
      </c>
      <c r="NZ14" s="52">
        <v>12761</v>
      </c>
      <c r="OA14" s="52">
        <v>7841</v>
      </c>
      <c r="OB14" s="52">
        <v>12791</v>
      </c>
      <c r="OC14" s="52">
        <v>7804</v>
      </c>
      <c r="OD14" s="52">
        <v>12772</v>
      </c>
      <c r="OE14" s="52">
        <v>7755</v>
      </c>
      <c r="OF14" s="52">
        <v>12748</v>
      </c>
      <c r="OG14" s="52">
        <v>7710</v>
      </c>
      <c r="OH14" s="52">
        <v>12685</v>
      </c>
      <c r="OI14" s="52">
        <v>7766</v>
      </c>
      <c r="OJ14" s="52">
        <v>12735</v>
      </c>
    </row>
    <row r="15" spans="1:400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NQ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  <c r="MY15" s="123">
        <f t="shared" si="20"/>
        <v>59663</v>
      </c>
      <c r="MZ15" s="123">
        <f t="shared" si="20"/>
        <v>81863</v>
      </c>
      <c r="NA15" s="123">
        <f t="shared" si="20"/>
        <v>59952</v>
      </c>
      <c r="NB15" s="123">
        <f t="shared" si="20"/>
        <v>82193</v>
      </c>
      <c r="NC15" s="123">
        <f t="shared" si="20"/>
        <v>60168</v>
      </c>
      <c r="ND15" s="123">
        <f t="shared" si="20"/>
        <v>82113</v>
      </c>
      <c r="NE15" s="123">
        <f t="shared" si="20"/>
        <v>60036</v>
      </c>
      <c r="NF15" s="123">
        <f t="shared" si="20"/>
        <v>81817</v>
      </c>
      <c r="NG15" s="123">
        <f t="shared" si="20"/>
        <v>59707</v>
      </c>
      <c r="NH15" s="123">
        <f t="shared" si="20"/>
        <v>81538</v>
      </c>
      <c r="NI15" s="123">
        <f t="shared" si="20"/>
        <v>59137</v>
      </c>
      <c r="NJ15" s="123">
        <f t="shared" si="20"/>
        <v>80792</v>
      </c>
      <c r="NK15" s="123">
        <f t="shared" si="20"/>
        <v>58860</v>
      </c>
      <c r="NL15" s="123">
        <f t="shared" si="20"/>
        <v>80560</v>
      </c>
      <c r="NM15" s="123">
        <f t="shared" si="20"/>
        <v>58873</v>
      </c>
      <c r="NN15" s="123">
        <f t="shared" si="20"/>
        <v>80437</v>
      </c>
      <c r="NO15" s="123">
        <f t="shared" si="20"/>
        <v>59056</v>
      </c>
      <c r="NP15" s="123">
        <f t="shared" si="20"/>
        <v>80483</v>
      </c>
      <c r="NQ15" s="123">
        <f t="shared" si="20"/>
        <v>59122</v>
      </c>
      <c r="NR15" s="123">
        <f t="shared" ref="NR15:OJ15" si="21">SUM(NR7:NR14)</f>
        <v>80782</v>
      </c>
      <c r="NS15" s="123">
        <f t="shared" si="21"/>
        <v>59073</v>
      </c>
      <c r="NT15" s="123">
        <f t="shared" si="21"/>
        <v>81243</v>
      </c>
      <c r="NU15" s="123">
        <f t="shared" si="21"/>
        <v>59238</v>
      </c>
      <c r="NV15" s="123">
        <f t="shared" si="21"/>
        <v>81777</v>
      </c>
      <c r="NW15" s="123">
        <f t="shared" si="21"/>
        <v>59490</v>
      </c>
      <c r="NX15" s="123">
        <f t="shared" si="21"/>
        <v>82483</v>
      </c>
      <c r="NY15" s="123">
        <f t="shared" si="21"/>
        <v>59690</v>
      </c>
      <c r="NZ15" s="123">
        <f t="shared" si="21"/>
        <v>82647</v>
      </c>
      <c r="OA15" s="123">
        <f t="shared" si="21"/>
        <v>59593</v>
      </c>
      <c r="OB15" s="123">
        <f t="shared" si="21"/>
        <v>82603</v>
      </c>
      <c r="OC15" s="123">
        <f t="shared" si="21"/>
        <v>59419</v>
      </c>
      <c r="OD15" s="123">
        <f t="shared" si="21"/>
        <v>82384</v>
      </c>
      <c r="OE15" s="123">
        <f t="shared" si="21"/>
        <v>58959</v>
      </c>
      <c r="OF15" s="123">
        <f t="shared" si="21"/>
        <v>81990</v>
      </c>
      <c r="OG15" s="123">
        <f t="shared" si="21"/>
        <v>58510</v>
      </c>
      <c r="OH15" s="123">
        <f t="shared" si="21"/>
        <v>81314</v>
      </c>
      <c r="OI15" s="123">
        <f t="shared" si="21"/>
        <v>58276</v>
      </c>
      <c r="OJ15" s="123">
        <f t="shared" si="21"/>
        <v>80991</v>
      </c>
    </row>
    <row r="16" spans="1:400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  <c r="MY16" s="52">
        <v>1603</v>
      </c>
      <c r="MZ16" s="52">
        <v>1947</v>
      </c>
      <c r="NA16" s="52">
        <v>1606</v>
      </c>
      <c r="NB16" s="52">
        <v>1943</v>
      </c>
      <c r="NC16" s="52">
        <v>1623</v>
      </c>
      <c r="ND16" s="52">
        <v>1952</v>
      </c>
      <c r="NE16" s="52">
        <v>1604</v>
      </c>
      <c r="NF16" s="52">
        <v>1933</v>
      </c>
      <c r="NG16" s="52">
        <v>1585</v>
      </c>
      <c r="NH16" s="52">
        <v>1925</v>
      </c>
      <c r="NI16" s="52">
        <v>1566</v>
      </c>
      <c r="NJ16" s="52">
        <v>1915</v>
      </c>
      <c r="NK16" s="52">
        <v>1530</v>
      </c>
      <c r="NL16" s="52">
        <v>1878</v>
      </c>
      <c r="NM16" s="52">
        <v>1544</v>
      </c>
      <c r="NN16" s="52">
        <v>1884</v>
      </c>
      <c r="NO16" s="52">
        <v>1544</v>
      </c>
      <c r="NP16" s="52">
        <v>1872</v>
      </c>
      <c r="NQ16" s="52">
        <v>1550</v>
      </c>
      <c r="NR16" s="52">
        <v>1877</v>
      </c>
      <c r="NS16" s="52">
        <v>1545</v>
      </c>
      <c r="NT16" s="52">
        <v>1896</v>
      </c>
      <c r="NU16" s="52">
        <v>1689</v>
      </c>
      <c r="NV16" s="52">
        <v>2061</v>
      </c>
      <c r="NW16" s="52">
        <v>1674</v>
      </c>
      <c r="NX16" s="52">
        <v>2037</v>
      </c>
      <c r="NY16" s="52">
        <v>1649</v>
      </c>
      <c r="NZ16" s="52">
        <v>2018</v>
      </c>
      <c r="OA16" s="52">
        <v>1623</v>
      </c>
      <c r="OB16" s="52">
        <v>1991</v>
      </c>
      <c r="OC16" s="52">
        <v>1649</v>
      </c>
      <c r="OD16" s="52">
        <v>2006</v>
      </c>
      <c r="OE16" s="52">
        <v>1608</v>
      </c>
      <c r="OF16" s="52">
        <v>1963</v>
      </c>
      <c r="OG16" s="52">
        <v>1593</v>
      </c>
      <c r="OH16" s="52">
        <v>1930</v>
      </c>
      <c r="OI16" s="52">
        <v>1572</v>
      </c>
      <c r="OJ16" s="52">
        <v>1911</v>
      </c>
    </row>
    <row r="17" spans="1:400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  <c r="MY17" s="52">
        <v>1979</v>
      </c>
      <c r="MZ17" s="52">
        <v>2773</v>
      </c>
      <c r="NA17" s="52">
        <v>1988</v>
      </c>
      <c r="NB17" s="52">
        <v>2773</v>
      </c>
      <c r="NC17" s="52">
        <v>1995</v>
      </c>
      <c r="ND17" s="52">
        <v>2778</v>
      </c>
      <c r="NE17" s="52">
        <v>1990</v>
      </c>
      <c r="NF17" s="52">
        <v>2771</v>
      </c>
      <c r="NG17" s="52">
        <v>1979</v>
      </c>
      <c r="NH17" s="52">
        <v>2730</v>
      </c>
      <c r="NI17" s="52">
        <v>1949</v>
      </c>
      <c r="NJ17" s="52">
        <v>2689</v>
      </c>
      <c r="NK17" s="52">
        <v>1933</v>
      </c>
      <c r="NL17" s="52">
        <v>2665</v>
      </c>
      <c r="NM17" s="52">
        <v>1920</v>
      </c>
      <c r="NN17" s="52">
        <v>2639</v>
      </c>
      <c r="NO17" s="52">
        <v>1927</v>
      </c>
      <c r="NP17" s="52">
        <v>2641</v>
      </c>
      <c r="NQ17" s="52">
        <v>1928</v>
      </c>
      <c r="NR17" s="52">
        <v>2653</v>
      </c>
      <c r="NS17" s="52">
        <v>1917</v>
      </c>
      <c r="NT17" s="52">
        <v>2636</v>
      </c>
      <c r="NU17" s="52">
        <v>1887</v>
      </c>
      <c r="NV17" s="52">
        <v>2569</v>
      </c>
      <c r="NW17" s="52">
        <v>1887</v>
      </c>
      <c r="NX17" s="52">
        <v>2592</v>
      </c>
      <c r="NY17" s="52">
        <v>1883</v>
      </c>
      <c r="NZ17" s="52">
        <v>2592</v>
      </c>
      <c r="OA17" s="52">
        <v>1867</v>
      </c>
      <c r="OB17" s="52">
        <v>2596</v>
      </c>
      <c r="OC17" s="52">
        <v>1867</v>
      </c>
      <c r="OD17" s="52">
        <v>2612</v>
      </c>
      <c r="OE17" s="52">
        <v>1837</v>
      </c>
      <c r="OF17" s="52">
        <v>2593</v>
      </c>
      <c r="OG17" s="52">
        <v>1827</v>
      </c>
      <c r="OH17" s="52">
        <v>2578</v>
      </c>
      <c r="OI17" s="52">
        <v>1812</v>
      </c>
      <c r="OJ17" s="52">
        <v>2554</v>
      </c>
    </row>
    <row r="18" spans="1:400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  <c r="MY18" s="52">
        <v>572</v>
      </c>
      <c r="MZ18" s="52">
        <v>665</v>
      </c>
      <c r="NA18" s="52">
        <v>564</v>
      </c>
      <c r="NB18" s="52">
        <v>667</v>
      </c>
      <c r="NC18" s="52">
        <v>557</v>
      </c>
      <c r="ND18" s="52">
        <v>671</v>
      </c>
      <c r="NE18" s="52">
        <v>570</v>
      </c>
      <c r="NF18" s="52">
        <v>685</v>
      </c>
      <c r="NG18" s="52">
        <v>570</v>
      </c>
      <c r="NH18" s="52">
        <v>700</v>
      </c>
      <c r="NI18" s="52">
        <v>566</v>
      </c>
      <c r="NJ18" s="52">
        <v>705</v>
      </c>
      <c r="NK18" s="52">
        <v>570</v>
      </c>
      <c r="NL18" s="52">
        <v>709</v>
      </c>
      <c r="NM18" s="52">
        <v>600</v>
      </c>
      <c r="NN18" s="52">
        <v>744</v>
      </c>
      <c r="NO18" s="52">
        <v>604</v>
      </c>
      <c r="NP18" s="52">
        <v>759</v>
      </c>
      <c r="NQ18" s="52">
        <v>621</v>
      </c>
      <c r="NR18" s="52">
        <v>768</v>
      </c>
      <c r="NS18" s="52">
        <v>606</v>
      </c>
      <c r="NT18" s="52">
        <v>757</v>
      </c>
      <c r="NU18" s="52">
        <v>595</v>
      </c>
      <c r="NV18" s="52">
        <v>756</v>
      </c>
      <c r="NW18" s="52">
        <v>597</v>
      </c>
      <c r="NX18" s="52">
        <v>764</v>
      </c>
      <c r="NY18" s="52">
        <v>591</v>
      </c>
      <c r="NZ18" s="52">
        <v>763</v>
      </c>
      <c r="OA18" s="52">
        <v>571</v>
      </c>
      <c r="OB18" s="52">
        <v>761</v>
      </c>
      <c r="OC18" s="52">
        <v>565</v>
      </c>
      <c r="OD18" s="52">
        <v>763</v>
      </c>
      <c r="OE18" s="52">
        <v>580</v>
      </c>
      <c r="OF18" s="52">
        <v>772</v>
      </c>
      <c r="OG18" s="52">
        <v>569</v>
      </c>
      <c r="OH18" s="52">
        <v>759</v>
      </c>
      <c r="OI18" s="52">
        <v>579</v>
      </c>
      <c r="OJ18" s="52">
        <v>767</v>
      </c>
    </row>
    <row r="19" spans="1:400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  <c r="MY19" s="52">
        <v>1773</v>
      </c>
      <c r="MZ19" s="52">
        <v>2208</v>
      </c>
      <c r="NA19" s="52">
        <v>1806</v>
      </c>
      <c r="NB19" s="52">
        <v>2247</v>
      </c>
      <c r="NC19" s="52">
        <v>1822</v>
      </c>
      <c r="ND19" s="52">
        <v>2260</v>
      </c>
      <c r="NE19" s="52">
        <v>1826</v>
      </c>
      <c r="NF19" s="52">
        <v>2209</v>
      </c>
      <c r="NG19" s="52">
        <v>1816</v>
      </c>
      <c r="NH19" s="52">
        <v>2211</v>
      </c>
      <c r="NI19" s="52">
        <v>1805</v>
      </c>
      <c r="NJ19" s="52">
        <v>2212</v>
      </c>
      <c r="NK19" s="52">
        <v>1792</v>
      </c>
      <c r="NL19" s="52">
        <v>2215</v>
      </c>
      <c r="NM19" s="52">
        <v>1814</v>
      </c>
      <c r="NN19" s="52">
        <v>2252</v>
      </c>
      <c r="NO19" s="52">
        <v>1807</v>
      </c>
      <c r="NP19" s="52">
        <v>2245</v>
      </c>
      <c r="NQ19" s="52">
        <v>1818</v>
      </c>
      <c r="NR19" s="52">
        <v>2283</v>
      </c>
      <c r="NS19" s="52">
        <v>1830</v>
      </c>
      <c r="NT19" s="52">
        <v>2310</v>
      </c>
      <c r="NU19" s="52">
        <v>1844</v>
      </c>
      <c r="NV19" s="52">
        <v>2351</v>
      </c>
      <c r="NW19" s="52">
        <v>1876</v>
      </c>
      <c r="NX19" s="52">
        <v>2406</v>
      </c>
      <c r="NY19" s="52">
        <v>1888</v>
      </c>
      <c r="NZ19" s="52">
        <v>2451</v>
      </c>
      <c r="OA19" s="52">
        <v>1864</v>
      </c>
      <c r="OB19" s="52">
        <v>2438</v>
      </c>
      <c r="OC19" s="52">
        <v>1841</v>
      </c>
      <c r="OD19" s="52">
        <v>2421</v>
      </c>
      <c r="OE19" s="52">
        <v>1833</v>
      </c>
      <c r="OF19" s="52">
        <v>2437</v>
      </c>
      <c r="OG19" s="52">
        <v>1836</v>
      </c>
      <c r="OH19" s="52">
        <v>2438</v>
      </c>
      <c r="OI19" s="52">
        <v>1873</v>
      </c>
      <c r="OJ19" s="52">
        <v>2459</v>
      </c>
    </row>
    <row r="20" spans="1:400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  <c r="MY20" s="52">
        <v>467</v>
      </c>
      <c r="MZ20" s="52">
        <v>641</v>
      </c>
      <c r="NA20" s="52">
        <v>468</v>
      </c>
      <c r="NB20" s="52">
        <v>649</v>
      </c>
      <c r="NC20" s="52">
        <v>472</v>
      </c>
      <c r="ND20" s="52">
        <v>644</v>
      </c>
      <c r="NE20" s="52">
        <v>465</v>
      </c>
      <c r="NF20" s="52">
        <v>641</v>
      </c>
      <c r="NG20" s="52">
        <v>453</v>
      </c>
      <c r="NH20" s="52">
        <v>632</v>
      </c>
      <c r="NI20" s="52">
        <v>446</v>
      </c>
      <c r="NJ20" s="52">
        <v>615</v>
      </c>
      <c r="NK20" s="52">
        <v>453</v>
      </c>
      <c r="NL20" s="52">
        <v>614</v>
      </c>
      <c r="NM20" s="52">
        <v>443</v>
      </c>
      <c r="NN20" s="52">
        <v>600</v>
      </c>
      <c r="NO20" s="52">
        <v>427</v>
      </c>
      <c r="NP20" s="52">
        <v>578</v>
      </c>
      <c r="NQ20" s="52">
        <v>426</v>
      </c>
      <c r="NR20" s="52">
        <v>573</v>
      </c>
      <c r="NS20" s="52">
        <v>413</v>
      </c>
      <c r="NT20" s="52">
        <v>559</v>
      </c>
      <c r="NU20" s="52">
        <v>446</v>
      </c>
      <c r="NV20" s="52">
        <v>603</v>
      </c>
      <c r="NW20" s="52">
        <v>448</v>
      </c>
      <c r="NX20" s="52">
        <v>599</v>
      </c>
      <c r="NY20" s="52">
        <v>430</v>
      </c>
      <c r="NZ20" s="52">
        <v>592</v>
      </c>
      <c r="OA20" s="52">
        <v>438</v>
      </c>
      <c r="OB20" s="52">
        <v>591</v>
      </c>
      <c r="OC20" s="52">
        <v>423</v>
      </c>
      <c r="OD20" s="52">
        <v>583</v>
      </c>
      <c r="OE20" s="52">
        <v>417</v>
      </c>
      <c r="OF20" s="52">
        <v>577</v>
      </c>
      <c r="OG20" s="52">
        <v>396</v>
      </c>
      <c r="OH20" s="52">
        <v>556</v>
      </c>
      <c r="OI20" s="52">
        <v>382</v>
      </c>
      <c r="OJ20" s="52">
        <v>539</v>
      </c>
    </row>
    <row r="21" spans="1:400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  <c r="MY21" s="52">
        <v>517</v>
      </c>
      <c r="MZ21" s="52">
        <v>647</v>
      </c>
      <c r="NA21" s="52">
        <v>514</v>
      </c>
      <c r="NB21" s="52">
        <v>652</v>
      </c>
      <c r="NC21" s="52">
        <v>530</v>
      </c>
      <c r="ND21" s="52">
        <v>673</v>
      </c>
      <c r="NE21" s="52">
        <v>526</v>
      </c>
      <c r="NF21" s="52">
        <v>673</v>
      </c>
      <c r="NG21" s="52">
        <v>514</v>
      </c>
      <c r="NH21" s="52">
        <v>661</v>
      </c>
      <c r="NI21" s="52">
        <v>516</v>
      </c>
      <c r="NJ21" s="52">
        <v>657</v>
      </c>
      <c r="NK21" s="52">
        <v>502</v>
      </c>
      <c r="NL21" s="52">
        <v>659</v>
      </c>
      <c r="NM21" s="52">
        <v>497</v>
      </c>
      <c r="NN21" s="52">
        <v>649</v>
      </c>
      <c r="NO21" s="52">
        <v>486</v>
      </c>
      <c r="NP21" s="52">
        <v>644</v>
      </c>
      <c r="NQ21" s="52">
        <v>490</v>
      </c>
      <c r="NR21" s="52">
        <v>655</v>
      </c>
      <c r="NS21" s="52">
        <v>506</v>
      </c>
      <c r="NT21" s="52">
        <v>670</v>
      </c>
      <c r="NU21" s="52">
        <v>521</v>
      </c>
      <c r="NV21" s="52">
        <v>696</v>
      </c>
      <c r="NW21" s="52">
        <v>533</v>
      </c>
      <c r="NX21" s="52">
        <v>715</v>
      </c>
      <c r="NY21" s="52">
        <v>545</v>
      </c>
      <c r="NZ21" s="52">
        <v>738</v>
      </c>
      <c r="OA21" s="52">
        <v>546</v>
      </c>
      <c r="OB21" s="52">
        <v>739</v>
      </c>
      <c r="OC21" s="52">
        <v>554</v>
      </c>
      <c r="OD21" s="52">
        <v>752</v>
      </c>
      <c r="OE21" s="52">
        <v>547</v>
      </c>
      <c r="OF21" s="52">
        <v>748</v>
      </c>
      <c r="OG21" s="52">
        <v>535</v>
      </c>
      <c r="OH21" s="52">
        <v>743</v>
      </c>
      <c r="OI21" s="52">
        <v>547</v>
      </c>
      <c r="OJ21" s="52">
        <v>759</v>
      </c>
    </row>
    <row r="22" spans="1:400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  <c r="MY22" s="52">
        <v>862</v>
      </c>
      <c r="MZ22" s="52">
        <v>1083</v>
      </c>
      <c r="NA22" s="52">
        <v>870</v>
      </c>
      <c r="NB22" s="52">
        <v>1095</v>
      </c>
      <c r="NC22" s="52">
        <v>858</v>
      </c>
      <c r="ND22" s="52">
        <v>1089</v>
      </c>
      <c r="NE22" s="52">
        <v>864</v>
      </c>
      <c r="NF22" s="52">
        <v>1110</v>
      </c>
      <c r="NG22" s="52">
        <v>849</v>
      </c>
      <c r="NH22" s="52">
        <v>1099</v>
      </c>
      <c r="NI22" s="52">
        <v>849</v>
      </c>
      <c r="NJ22" s="52">
        <v>1103</v>
      </c>
      <c r="NK22" s="52">
        <v>826</v>
      </c>
      <c r="NL22" s="52">
        <v>1073</v>
      </c>
      <c r="NM22" s="52">
        <v>839</v>
      </c>
      <c r="NN22" s="52">
        <v>1085</v>
      </c>
      <c r="NO22" s="52">
        <v>835</v>
      </c>
      <c r="NP22" s="52">
        <v>1092</v>
      </c>
      <c r="NQ22" s="52">
        <v>838</v>
      </c>
      <c r="NR22" s="52">
        <v>1101</v>
      </c>
      <c r="NS22" s="52">
        <v>848</v>
      </c>
      <c r="NT22" s="52">
        <v>1109</v>
      </c>
      <c r="NU22" s="52">
        <v>858</v>
      </c>
      <c r="NV22" s="52">
        <v>1102</v>
      </c>
      <c r="NW22" s="52">
        <v>863</v>
      </c>
      <c r="NX22" s="52">
        <v>1099</v>
      </c>
      <c r="NY22" s="52">
        <v>876</v>
      </c>
      <c r="NZ22" s="52">
        <v>1098</v>
      </c>
      <c r="OA22" s="52">
        <v>863</v>
      </c>
      <c r="OB22" s="52">
        <v>1076</v>
      </c>
      <c r="OC22" s="52">
        <v>858</v>
      </c>
      <c r="OD22" s="52">
        <v>1071</v>
      </c>
      <c r="OE22" s="52">
        <v>852</v>
      </c>
      <c r="OF22" s="52">
        <v>1067</v>
      </c>
      <c r="OG22" s="52">
        <v>877</v>
      </c>
      <c r="OH22" s="52">
        <v>1080</v>
      </c>
      <c r="OI22" s="52">
        <v>870</v>
      </c>
      <c r="OJ22" s="52">
        <v>1065</v>
      </c>
    </row>
    <row r="23" spans="1:400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  <c r="MY23" s="52">
        <v>2015</v>
      </c>
      <c r="MZ23" s="52">
        <v>2714</v>
      </c>
      <c r="NA23" s="52">
        <v>2019</v>
      </c>
      <c r="NB23" s="52">
        <v>2711</v>
      </c>
      <c r="NC23" s="52">
        <v>2032</v>
      </c>
      <c r="ND23" s="52">
        <v>2709</v>
      </c>
      <c r="NE23" s="52">
        <v>2057</v>
      </c>
      <c r="NF23" s="52">
        <v>2735</v>
      </c>
      <c r="NG23" s="52">
        <v>2018</v>
      </c>
      <c r="NH23" s="52">
        <v>2681</v>
      </c>
      <c r="NI23" s="52">
        <v>2004</v>
      </c>
      <c r="NJ23" s="52">
        <v>2661</v>
      </c>
      <c r="NK23" s="52">
        <v>1985</v>
      </c>
      <c r="NL23" s="52">
        <v>2645</v>
      </c>
      <c r="NM23" s="52">
        <v>1948</v>
      </c>
      <c r="NN23" s="52">
        <v>2598</v>
      </c>
      <c r="NO23" s="52">
        <v>1948</v>
      </c>
      <c r="NP23" s="52">
        <v>2609</v>
      </c>
      <c r="NQ23" s="52">
        <v>1929</v>
      </c>
      <c r="NR23" s="52">
        <v>2596</v>
      </c>
      <c r="NS23" s="52">
        <v>1932</v>
      </c>
      <c r="NT23" s="52">
        <v>2616</v>
      </c>
      <c r="NU23" s="52">
        <v>1948</v>
      </c>
      <c r="NV23" s="52">
        <v>2647</v>
      </c>
      <c r="NW23" s="52">
        <v>1955</v>
      </c>
      <c r="NX23" s="52">
        <v>2671</v>
      </c>
      <c r="NY23" s="52">
        <v>1952</v>
      </c>
      <c r="NZ23" s="52">
        <v>2663</v>
      </c>
      <c r="OA23" s="52">
        <v>1939</v>
      </c>
      <c r="OB23" s="52">
        <v>2628</v>
      </c>
      <c r="OC23" s="52">
        <v>1941</v>
      </c>
      <c r="OD23" s="52">
        <v>2640</v>
      </c>
      <c r="OE23" s="52">
        <v>1913</v>
      </c>
      <c r="OF23" s="52">
        <v>2623</v>
      </c>
      <c r="OG23" s="52">
        <v>1906</v>
      </c>
      <c r="OH23" s="52">
        <v>2600</v>
      </c>
      <c r="OI23" s="52">
        <v>1898</v>
      </c>
      <c r="OJ23" s="52">
        <v>2597</v>
      </c>
    </row>
    <row r="24" spans="1:400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  <c r="MY24" s="52">
        <v>3793</v>
      </c>
      <c r="MZ24" s="52">
        <v>4695</v>
      </c>
      <c r="NA24" s="52">
        <v>3808</v>
      </c>
      <c r="NB24" s="52">
        <v>4702</v>
      </c>
      <c r="NC24" s="52">
        <v>3830</v>
      </c>
      <c r="ND24" s="52">
        <v>4724</v>
      </c>
      <c r="NE24" s="52">
        <v>3821</v>
      </c>
      <c r="NF24" s="52">
        <v>4719</v>
      </c>
      <c r="NG24" s="52">
        <v>3823</v>
      </c>
      <c r="NH24" s="52">
        <v>4723</v>
      </c>
      <c r="NI24" s="52">
        <v>3784</v>
      </c>
      <c r="NJ24" s="52">
        <v>4684</v>
      </c>
      <c r="NK24" s="52">
        <v>3788</v>
      </c>
      <c r="NL24" s="52">
        <v>4710</v>
      </c>
      <c r="NM24" s="52">
        <v>3780</v>
      </c>
      <c r="NN24" s="52">
        <v>4699</v>
      </c>
      <c r="NO24" s="52">
        <v>3757</v>
      </c>
      <c r="NP24" s="52">
        <v>4690</v>
      </c>
      <c r="NQ24" s="52">
        <v>3798</v>
      </c>
      <c r="NR24" s="52">
        <v>4725</v>
      </c>
      <c r="NS24" s="52">
        <v>3778</v>
      </c>
      <c r="NT24" s="52">
        <v>4707</v>
      </c>
      <c r="NU24" s="52">
        <v>3806</v>
      </c>
      <c r="NV24" s="52">
        <v>4763</v>
      </c>
      <c r="NW24" s="52">
        <v>3826</v>
      </c>
      <c r="NX24" s="52">
        <v>4785</v>
      </c>
      <c r="NY24" s="52">
        <v>3847</v>
      </c>
      <c r="NZ24" s="52">
        <v>4825</v>
      </c>
      <c r="OA24" s="52">
        <v>3810</v>
      </c>
      <c r="OB24" s="52">
        <v>4797</v>
      </c>
      <c r="OC24" s="52">
        <v>3820</v>
      </c>
      <c r="OD24" s="52">
        <v>4820</v>
      </c>
      <c r="OE24" s="52">
        <v>3787</v>
      </c>
      <c r="OF24" s="52">
        <v>4763</v>
      </c>
      <c r="OG24" s="52">
        <v>3755</v>
      </c>
      <c r="OH24" s="52">
        <v>4733</v>
      </c>
      <c r="OI24" s="52">
        <v>3749</v>
      </c>
      <c r="OJ24" s="52">
        <v>4750</v>
      </c>
    </row>
    <row r="25" spans="1:400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  <c r="MY25" s="52">
        <v>11223</v>
      </c>
      <c r="MZ25" s="52">
        <v>13622</v>
      </c>
      <c r="NA25" s="52">
        <v>11282</v>
      </c>
      <c r="NB25" s="52">
        <v>13647</v>
      </c>
      <c r="NC25" s="52">
        <v>11335</v>
      </c>
      <c r="ND25" s="52">
        <v>13662</v>
      </c>
      <c r="NE25" s="52">
        <v>11326</v>
      </c>
      <c r="NF25" s="52">
        <v>13619</v>
      </c>
      <c r="NG25" s="52">
        <v>11206</v>
      </c>
      <c r="NH25" s="52">
        <v>13454</v>
      </c>
      <c r="NI25" s="52">
        <v>11103</v>
      </c>
      <c r="NJ25" s="52">
        <v>13344</v>
      </c>
      <c r="NK25" s="52">
        <v>11091</v>
      </c>
      <c r="NL25" s="52">
        <v>13358</v>
      </c>
      <c r="NM25" s="52">
        <v>11017</v>
      </c>
      <c r="NN25" s="52">
        <v>13264</v>
      </c>
      <c r="NO25" s="52">
        <v>11029</v>
      </c>
      <c r="NP25" s="52">
        <v>13305</v>
      </c>
      <c r="NQ25" s="52">
        <v>11039</v>
      </c>
      <c r="NR25" s="52">
        <v>13280</v>
      </c>
      <c r="NS25" s="52">
        <v>11076</v>
      </c>
      <c r="NT25" s="52">
        <v>13359</v>
      </c>
      <c r="NU25" s="52">
        <v>10961</v>
      </c>
      <c r="NV25" s="52">
        <v>13277</v>
      </c>
      <c r="NW25" s="52">
        <v>11032</v>
      </c>
      <c r="NX25" s="52">
        <v>13384</v>
      </c>
      <c r="NY25" s="52">
        <v>11078</v>
      </c>
      <c r="NZ25" s="52">
        <v>13432</v>
      </c>
      <c r="OA25" s="52">
        <v>11054</v>
      </c>
      <c r="OB25" s="52">
        <v>13321</v>
      </c>
      <c r="OC25" s="52">
        <v>11052</v>
      </c>
      <c r="OD25" s="52">
        <v>13324</v>
      </c>
      <c r="OE25" s="52">
        <v>10954</v>
      </c>
      <c r="OF25" s="52">
        <v>13197</v>
      </c>
      <c r="OG25" s="52">
        <v>10835</v>
      </c>
      <c r="OH25" s="52">
        <v>13074</v>
      </c>
      <c r="OI25" s="52">
        <v>10768</v>
      </c>
      <c r="OJ25" s="52">
        <v>13000</v>
      </c>
    </row>
    <row r="26" spans="1:400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  <c r="MY26" s="52">
        <v>1219</v>
      </c>
      <c r="MZ26" s="52">
        <v>1565</v>
      </c>
      <c r="NA26" s="52">
        <v>1225</v>
      </c>
      <c r="NB26" s="52">
        <v>1563</v>
      </c>
      <c r="NC26" s="52">
        <v>1242</v>
      </c>
      <c r="ND26" s="52">
        <v>1550</v>
      </c>
      <c r="NE26" s="52">
        <v>1219</v>
      </c>
      <c r="NF26" s="52">
        <v>1527</v>
      </c>
      <c r="NG26" s="52">
        <v>1206</v>
      </c>
      <c r="NH26" s="52">
        <v>1497</v>
      </c>
      <c r="NI26" s="52">
        <v>1199</v>
      </c>
      <c r="NJ26" s="52">
        <v>1494</v>
      </c>
      <c r="NK26" s="52">
        <v>1180</v>
      </c>
      <c r="NL26" s="52">
        <v>1497</v>
      </c>
      <c r="NM26" s="52">
        <v>1204</v>
      </c>
      <c r="NN26" s="52">
        <v>1513</v>
      </c>
      <c r="NO26" s="52">
        <v>1180</v>
      </c>
      <c r="NP26" s="52">
        <v>1497</v>
      </c>
      <c r="NQ26" s="52">
        <v>1191</v>
      </c>
      <c r="NR26" s="52">
        <v>1496</v>
      </c>
      <c r="NS26" s="52">
        <v>1174</v>
      </c>
      <c r="NT26" s="52">
        <v>1515</v>
      </c>
      <c r="NU26" s="52">
        <v>1161</v>
      </c>
      <c r="NV26" s="52">
        <v>1503</v>
      </c>
      <c r="NW26" s="52">
        <v>1170</v>
      </c>
      <c r="NX26" s="52">
        <v>1530</v>
      </c>
      <c r="NY26" s="52">
        <v>1182</v>
      </c>
      <c r="NZ26" s="52">
        <v>1549</v>
      </c>
      <c r="OA26" s="52">
        <v>1182</v>
      </c>
      <c r="OB26" s="52">
        <v>1556</v>
      </c>
      <c r="OC26" s="52">
        <v>1187</v>
      </c>
      <c r="OD26" s="52">
        <v>1569</v>
      </c>
      <c r="OE26" s="52">
        <v>1170</v>
      </c>
      <c r="OF26" s="52">
        <v>1552</v>
      </c>
      <c r="OG26" s="52">
        <v>1149</v>
      </c>
      <c r="OH26" s="52">
        <v>1523</v>
      </c>
      <c r="OI26" s="52">
        <v>1142</v>
      </c>
      <c r="OJ26" s="52">
        <v>1524</v>
      </c>
    </row>
    <row r="27" spans="1:400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  <c r="MY27" s="52">
        <v>2435</v>
      </c>
      <c r="MZ27" s="52">
        <v>3027</v>
      </c>
      <c r="NA27" s="52">
        <v>2452</v>
      </c>
      <c r="NB27" s="52">
        <v>3050</v>
      </c>
      <c r="NC27" s="52">
        <v>2466</v>
      </c>
      <c r="ND27" s="52">
        <v>3055</v>
      </c>
      <c r="NE27" s="52">
        <v>2478</v>
      </c>
      <c r="NF27" s="52">
        <v>3045</v>
      </c>
      <c r="NG27" s="52">
        <v>2492</v>
      </c>
      <c r="NH27" s="52">
        <v>3053</v>
      </c>
      <c r="NI27" s="52">
        <v>2497</v>
      </c>
      <c r="NJ27" s="52">
        <v>3052</v>
      </c>
      <c r="NK27" s="52">
        <v>2471</v>
      </c>
      <c r="NL27" s="52">
        <v>3020</v>
      </c>
      <c r="NM27" s="52">
        <v>2473</v>
      </c>
      <c r="NN27" s="52">
        <v>3015</v>
      </c>
      <c r="NO27" s="52">
        <v>2482</v>
      </c>
      <c r="NP27" s="52">
        <v>3018</v>
      </c>
      <c r="NQ27" s="52">
        <v>2488</v>
      </c>
      <c r="NR27" s="52">
        <v>3035</v>
      </c>
      <c r="NS27" s="52">
        <v>2463</v>
      </c>
      <c r="NT27" s="52">
        <v>3020</v>
      </c>
      <c r="NU27" s="52">
        <v>2450</v>
      </c>
      <c r="NV27" s="52">
        <v>3021</v>
      </c>
      <c r="NW27" s="52">
        <v>2405</v>
      </c>
      <c r="NX27" s="52">
        <v>3078</v>
      </c>
      <c r="NY27" s="52">
        <v>2507</v>
      </c>
      <c r="NZ27" s="52">
        <v>3103</v>
      </c>
      <c r="OA27" s="52">
        <v>2484</v>
      </c>
      <c r="OB27" s="52">
        <v>3073</v>
      </c>
      <c r="OC27" s="52">
        <v>2505</v>
      </c>
      <c r="OD27" s="52">
        <v>3104</v>
      </c>
      <c r="OE27" s="52">
        <v>2479</v>
      </c>
      <c r="OF27" s="52">
        <v>3086</v>
      </c>
      <c r="OG27" s="52">
        <v>2428</v>
      </c>
      <c r="OH27" s="52">
        <v>3039</v>
      </c>
      <c r="OI27" s="52">
        <v>2413</v>
      </c>
      <c r="OJ27" s="52">
        <v>3021</v>
      </c>
    </row>
    <row r="28" spans="1:400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  <c r="MY28" s="52">
        <v>4480</v>
      </c>
      <c r="MZ28" s="52">
        <v>5293</v>
      </c>
      <c r="NA28" s="52">
        <v>4476</v>
      </c>
      <c r="NB28" s="52">
        <v>5271</v>
      </c>
      <c r="NC28" s="52">
        <v>4467</v>
      </c>
      <c r="ND28" s="52">
        <v>5262</v>
      </c>
      <c r="NE28" s="52">
        <v>4421</v>
      </c>
      <c r="NF28" s="52">
        <v>5232</v>
      </c>
      <c r="NG28" s="52">
        <v>4357</v>
      </c>
      <c r="NH28" s="52">
        <v>5159</v>
      </c>
      <c r="NI28" s="52">
        <v>4306</v>
      </c>
      <c r="NJ28" s="52">
        <v>5117</v>
      </c>
      <c r="NK28" s="52">
        <v>4263</v>
      </c>
      <c r="NL28" s="52">
        <v>5103</v>
      </c>
      <c r="NM28" s="52">
        <v>4274</v>
      </c>
      <c r="NN28" s="52">
        <v>5080</v>
      </c>
      <c r="NO28" s="52">
        <v>4300</v>
      </c>
      <c r="NP28" s="52">
        <v>5099</v>
      </c>
      <c r="NQ28" s="52">
        <v>4344</v>
      </c>
      <c r="NR28" s="52">
        <v>5152</v>
      </c>
      <c r="NS28" s="52">
        <v>4365</v>
      </c>
      <c r="NT28" s="52">
        <v>5203</v>
      </c>
      <c r="NU28" s="52">
        <v>4293</v>
      </c>
      <c r="NV28" s="52">
        <v>5138</v>
      </c>
      <c r="NW28" s="52">
        <v>4373</v>
      </c>
      <c r="NX28" s="52">
        <v>5245</v>
      </c>
      <c r="NY28" s="52">
        <v>4404</v>
      </c>
      <c r="NZ28" s="52">
        <v>5271</v>
      </c>
      <c r="OA28" s="52">
        <v>4444</v>
      </c>
      <c r="OB28" s="52">
        <v>5301</v>
      </c>
      <c r="OC28" s="52">
        <v>4426</v>
      </c>
      <c r="OD28" s="52">
        <v>5289</v>
      </c>
      <c r="OE28" s="52">
        <v>4413</v>
      </c>
      <c r="OF28" s="52">
        <v>5293</v>
      </c>
      <c r="OG28" s="52">
        <v>4368</v>
      </c>
      <c r="OH28" s="52">
        <v>5257</v>
      </c>
      <c r="OI28" s="52">
        <v>4401</v>
      </c>
      <c r="OJ28" s="52">
        <v>5281</v>
      </c>
    </row>
    <row r="29" spans="1:400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  <c r="MY29" s="52">
        <v>854</v>
      </c>
      <c r="MZ29" s="52">
        <v>1046</v>
      </c>
      <c r="NA29" s="52">
        <v>837</v>
      </c>
      <c r="NB29" s="52">
        <v>1028</v>
      </c>
      <c r="NC29" s="52">
        <v>832</v>
      </c>
      <c r="ND29" s="52">
        <v>1023</v>
      </c>
      <c r="NE29" s="52">
        <v>823</v>
      </c>
      <c r="NF29" s="52">
        <v>1014</v>
      </c>
      <c r="NG29" s="52">
        <v>816</v>
      </c>
      <c r="NH29" s="52">
        <v>1017</v>
      </c>
      <c r="NI29" s="52">
        <v>813</v>
      </c>
      <c r="NJ29" s="52">
        <v>1028</v>
      </c>
      <c r="NK29" s="52">
        <v>793</v>
      </c>
      <c r="NL29" s="52">
        <v>1016</v>
      </c>
      <c r="NM29" s="52">
        <v>785</v>
      </c>
      <c r="NN29" s="52">
        <v>997</v>
      </c>
      <c r="NO29" s="52">
        <v>785</v>
      </c>
      <c r="NP29" s="52">
        <v>996</v>
      </c>
      <c r="NQ29" s="52">
        <v>785</v>
      </c>
      <c r="NR29" s="52">
        <v>999</v>
      </c>
      <c r="NS29" s="52">
        <v>779</v>
      </c>
      <c r="NT29" s="52">
        <v>997</v>
      </c>
      <c r="NU29" s="52">
        <v>807</v>
      </c>
      <c r="NV29" s="52">
        <v>1035</v>
      </c>
      <c r="NW29" s="52">
        <v>827</v>
      </c>
      <c r="NX29" s="52">
        <v>1064</v>
      </c>
      <c r="NY29" s="52">
        <v>829</v>
      </c>
      <c r="NZ29" s="52">
        <v>1069</v>
      </c>
      <c r="OA29" s="52">
        <v>829</v>
      </c>
      <c r="OB29" s="52">
        <v>1061</v>
      </c>
      <c r="OC29" s="52">
        <v>819</v>
      </c>
      <c r="OD29" s="52">
        <v>1049</v>
      </c>
      <c r="OE29" s="52">
        <v>805</v>
      </c>
      <c r="OF29" s="52">
        <v>1040</v>
      </c>
      <c r="OG29" s="52">
        <v>774</v>
      </c>
      <c r="OH29" s="52">
        <v>1011</v>
      </c>
      <c r="OI29" s="52">
        <v>776</v>
      </c>
      <c r="OJ29" s="52">
        <v>1010</v>
      </c>
    </row>
    <row r="30" spans="1:400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  <c r="MY30" s="52">
        <v>1118</v>
      </c>
      <c r="MZ30" s="52">
        <v>1453</v>
      </c>
      <c r="NA30" s="52">
        <v>1132</v>
      </c>
      <c r="NB30" s="52">
        <v>1463</v>
      </c>
      <c r="NC30" s="52">
        <v>1159</v>
      </c>
      <c r="ND30" s="52">
        <v>1499</v>
      </c>
      <c r="NE30" s="52">
        <v>1148</v>
      </c>
      <c r="NF30" s="52">
        <v>1493</v>
      </c>
      <c r="NG30" s="52">
        <v>1124</v>
      </c>
      <c r="NH30" s="52">
        <v>1471</v>
      </c>
      <c r="NI30" s="52">
        <v>1128</v>
      </c>
      <c r="NJ30" s="52">
        <v>1469</v>
      </c>
      <c r="NK30" s="52">
        <v>1114</v>
      </c>
      <c r="NL30" s="52">
        <v>1456</v>
      </c>
      <c r="NM30" s="52">
        <v>1116</v>
      </c>
      <c r="NN30" s="52">
        <v>1464</v>
      </c>
      <c r="NO30" s="52">
        <v>1116</v>
      </c>
      <c r="NP30" s="52">
        <v>1458</v>
      </c>
      <c r="NQ30" s="52">
        <v>1095</v>
      </c>
      <c r="NR30" s="52">
        <v>1449</v>
      </c>
      <c r="NS30" s="52">
        <v>1094</v>
      </c>
      <c r="NT30" s="52">
        <v>1430</v>
      </c>
      <c r="NU30" s="52">
        <v>1082</v>
      </c>
      <c r="NV30" s="52">
        <v>1422</v>
      </c>
      <c r="NW30" s="52">
        <v>1080</v>
      </c>
      <c r="NX30" s="52">
        <v>1419</v>
      </c>
      <c r="NY30" s="52">
        <v>1100</v>
      </c>
      <c r="NZ30" s="52">
        <v>1444</v>
      </c>
      <c r="OA30" s="52">
        <v>1093</v>
      </c>
      <c r="OB30" s="52">
        <v>1439</v>
      </c>
      <c r="OC30" s="52">
        <v>1109</v>
      </c>
      <c r="OD30" s="52">
        <v>1449</v>
      </c>
      <c r="OE30" s="52">
        <v>1112</v>
      </c>
      <c r="OF30" s="52">
        <v>1445</v>
      </c>
      <c r="OG30" s="52">
        <v>1110</v>
      </c>
      <c r="OH30" s="52">
        <v>1444</v>
      </c>
      <c r="OI30" s="52">
        <v>1094</v>
      </c>
      <c r="OJ30" s="52">
        <v>1427</v>
      </c>
    </row>
    <row r="31" spans="1:400" s="122" customFormat="1" x14ac:dyDescent="0.2">
      <c r="A31" s="120"/>
      <c r="B31" s="121"/>
      <c r="C31" s="148" t="s">
        <v>105</v>
      </c>
      <c r="E31" s="123">
        <f t="shared" ref="E31:P31" si="22">SUM(E16:E30)</f>
        <v>21836</v>
      </c>
      <c r="F31" s="123">
        <f t="shared" si="22"/>
        <v>46483</v>
      </c>
      <c r="G31" s="123">
        <f t="shared" si="22"/>
        <v>22801</v>
      </c>
      <c r="H31" s="123">
        <f t="shared" si="22"/>
        <v>46934</v>
      </c>
      <c r="I31" s="123">
        <f t="shared" si="22"/>
        <v>24034</v>
      </c>
      <c r="J31" s="123">
        <f t="shared" si="22"/>
        <v>47394</v>
      </c>
      <c r="K31" s="123">
        <f t="shared" si="22"/>
        <v>25137</v>
      </c>
      <c r="L31" s="123">
        <f t="shared" si="22"/>
        <v>46690</v>
      </c>
      <c r="M31" s="123">
        <f t="shared" si="22"/>
        <v>25611</v>
      </c>
      <c r="N31" s="123">
        <f t="shared" si="22"/>
        <v>46959</v>
      </c>
      <c r="O31" s="123">
        <f t="shared" si="22"/>
        <v>25670</v>
      </c>
      <c r="P31" s="123">
        <f t="shared" si="22"/>
        <v>46552</v>
      </c>
      <c r="Q31" s="123">
        <f t="shared" ref="Q31:V31" si="23">SUM(Q16:Q30)</f>
        <v>25973</v>
      </c>
      <c r="R31" s="123">
        <f t="shared" si="23"/>
        <v>46204</v>
      </c>
      <c r="S31" s="123">
        <f t="shared" si="23"/>
        <v>26545</v>
      </c>
      <c r="T31" s="123">
        <f t="shared" si="23"/>
        <v>46636</v>
      </c>
      <c r="U31" s="123">
        <f t="shared" si="23"/>
        <v>26809</v>
      </c>
      <c r="V31" s="123">
        <f t="shared" si="23"/>
        <v>46929</v>
      </c>
      <c r="W31" s="123">
        <f t="shared" ref="W31:AB31" si="24">SUM(W16:W30)</f>
        <v>27080</v>
      </c>
      <c r="X31" s="123">
        <f t="shared" si="24"/>
        <v>47082</v>
      </c>
      <c r="Y31" s="123">
        <f t="shared" si="24"/>
        <v>27189</v>
      </c>
      <c r="Z31" s="123">
        <f t="shared" si="24"/>
        <v>46802</v>
      </c>
      <c r="AA31" s="123">
        <f t="shared" si="24"/>
        <v>27409</v>
      </c>
      <c r="AB31" s="123">
        <f t="shared" si="24"/>
        <v>47140</v>
      </c>
      <c r="AC31" s="123">
        <f t="shared" ref="AC31:AL31" si="25">SUM(AC16:AC30)</f>
        <v>27530</v>
      </c>
      <c r="AD31" s="123">
        <f t="shared" si="25"/>
        <v>47026</v>
      </c>
      <c r="AE31" s="123">
        <f t="shared" si="25"/>
        <v>27951</v>
      </c>
      <c r="AF31" s="123">
        <f t="shared" si="25"/>
        <v>47221</v>
      </c>
      <c r="AG31" s="123">
        <f t="shared" si="25"/>
        <v>28212</v>
      </c>
      <c r="AH31" s="123">
        <f t="shared" si="25"/>
        <v>47114</v>
      </c>
      <c r="AI31" s="123">
        <f t="shared" si="25"/>
        <v>28013</v>
      </c>
      <c r="AJ31" s="123">
        <f t="shared" si="25"/>
        <v>46575</v>
      </c>
      <c r="AK31" s="123">
        <f t="shared" si="25"/>
        <v>28453</v>
      </c>
      <c r="AL31" s="123">
        <f t="shared" si="25"/>
        <v>46847</v>
      </c>
      <c r="AM31" s="123">
        <f t="shared" ref="AM31:AR31" si="26">SUM(AM16:AM30)</f>
        <v>28242</v>
      </c>
      <c r="AN31" s="123">
        <f t="shared" si="26"/>
        <v>46176</v>
      </c>
      <c r="AO31" s="123">
        <f t="shared" si="26"/>
        <v>28473</v>
      </c>
      <c r="AP31" s="123">
        <f t="shared" si="26"/>
        <v>46157</v>
      </c>
      <c r="AQ31" s="123">
        <f t="shared" si="26"/>
        <v>27959</v>
      </c>
      <c r="AR31" s="123">
        <f t="shared" si="26"/>
        <v>46450</v>
      </c>
      <c r="AS31" s="123">
        <f t="shared" ref="AS31:AX31" si="27">SUM(AS16:AS30)</f>
        <v>28456</v>
      </c>
      <c r="AT31" s="123">
        <f t="shared" si="27"/>
        <v>46435</v>
      </c>
      <c r="AU31" s="123">
        <f t="shared" si="27"/>
        <v>28088</v>
      </c>
      <c r="AV31" s="123">
        <f t="shared" si="27"/>
        <v>46291</v>
      </c>
      <c r="AW31" s="123">
        <f t="shared" si="27"/>
        <v>28225</v>
      </c>
      <c r="AX31" s="123">
        <f t="shared" si="27"/>
        <v>46308</v>
      </c>
      <c r="AY31" s="123">
        <f t="shared" ref="AY31:BD31" si="28">SUM(AY16:AY30)</f>
        <v>28710</v>
      </c>
      <c r="AZ31" s="123">
        <f t="shared" si="28"/>
        <v>46821</v>
      </c>
      <c r="BA31" s="123">
        <f t="shared" si="28"/>
        <v>29127</v>
      </c>
      <c r="BB31" s="123">
        <f t="shared" si="28"/>
        <v>46814</v>
      </c>
      <c r="BC31" s="123">
        <f t="shared" si="28"/>
        <v>29510</v>
      </c>
      <c r="BD31" s="123">
        <f t="shared" si="28"/>
        <v>46837</v>
      </c>
      <c r="BE31" s="123">
        <f t="shared" ref="BE31:BJ31" si="29">SUM(BE16:BE30)</f>
        <v>29474</v>
      </c>
      <c r="BF31" s="123">
        <f t="shared" si="29"/>
        <v>46609</v>
      </c>
      <c r="BG31" s="123">
        <f t="shared" si="29"/>
        <v>29557</v>
      </c>
      <c r="BH31" s="123">
        <f t="shared" si="29"/>
        <v>46406</v>
      </c>
      <c r="BI31" s="123">
        <f t="shared" si="29"/>
        <v>29848</v>
      </c>
      <c r="BJ31" s="123">
        <f t="shared" si="29"/>
        <v>45908</v>
      </c>
      <c r="BK31" s="123">
        <f t="shared" ref="BK31:BR31" si="30">SUM(BK16:BK30)</f>
        <v>30041</v>
      </c>
      <c r="BL31" s="123">
        <f t="shared" si="30"/>
        <v>45735</v>
      </c>
      <c r="BM31" s="123">
        <f t="shared" si="30"/>
        <v>30203</v>
      </c>
      <c r="BN31" s="123">
        <f t="shared" si="30"/>
        <v>45321</v>
      </c>
      <c r="BO31" s="123">
        <f t="shared" si="30"/>
        <v>30549</v>
      </c>
      <c r="BP31" s="123">
        <f t="shared" si="30"/>
        <v>45501</v>
      </c>
      <c r="BQ31" s="123">
        <f t="shared" si="30"/>
        <v>30637</v>
      </c>
      <c r="BR31" s="123">
        <f t="shared" si="30"/>
        <v>45544</v>
      </c>
      <c r="BS31" s="123">
        <f t="shared" ref="BS31:BX31" si="31">SUM(BS16:BS30)</f>
        <v>30968</v>
      </c>
      <c r="BT31" s="123">
        <f t="shared" si="31"/>
        <v>45680</v>
      </c>
      <c r="BU31" s="123">
        <f t="shared" si="31"/>
        <v>31320</v>
      </c>
      <c r="BV31" s="123">
        <f t="shared" si="31"/>
        <v>45772</v>
      </c>
      <c r="BW31" s="123">
        <f t="shared" si="31"/>
        <v>31686</v>
      </c>
      <c r="BX31" s="123">
        <f t="shared" si="31"/>
        <v>46306</v>
      </c>
      <c r="BY31" s="123">
        <f t="shared" ref="BY31:CD31" si="32">SUM(BY16:BY30)</f>
        <v>32081</v>
      </c>
      <c r="BZ31" s="123">
        <f t="shared" si="32"/>
        <v>46347</v>
      </c>
      <c r="CA31" s="123">
        <f t="shared" si="32"/>
        <v>32473</v>
      </c>
      <c r="CB31" s="123">
        <f t="shared" si="32"/>
        <v>46584</v>
      </c>
      <c r="CC31" s="123">
        <f t="shared" si="32"/>
        <v>32655</v>
      </c>
      <c r="CD31" s="123">
        <f t="shared" si="32"/>
        <v>46644</v>
      </c>
      <c r="CE31" s="123">
        <f t="shared" ref="CE31:CJ31" si="33">SUM(CE16:CE30)</f>
        <v>32921</v>
      </c>
      <c r="CF31" s="123">
        <f t="shared" si="33"/>
        <v>46588</v>
      </c>
      <c r="CG31" s="123">
        <f t="shared" si="33"/>
        <v>33008</v>
      </c>
      <c r="CH31" s="123">
        <f t="shared" si="33"/>
        <v>46344</v>
      </c>
      <c r="CI31" s="123">
        <f t="shared" si="33"/>
        <v>34048</v>
      </c>
      <c r="CJ31" s="123">
        <f t="shared" si="33"/>
        <v>47408</v>
      </c>
      <c r="CK31" s="123">
        <f t="shared" ref="CK31:CP31" si="34">SUM(CK16:CK30)</f>
        <v>34057</v>
      </c>
      <c r="CL31" s="123">
        <f t="shared" si="34"/>
        <v>47289</v>
      </c>
      <c r="CM31" s="123">
        <f t="shared" si="34"/>
        <v>34703</v>
      </c>
      <c r="CN31" s="123">
        <f t="shared" si="34"/>
        <v>47655</v>
      </c>
      <c r="CO31" s="123">
        <f t="shared" si="34"/>
        <v>34963</v>
      </c>
      <c r="CP31" s="123">
        <f t="shared" si="34"/>
        <v>47794</v>
      </c>
      <c r="CQ31" s="123">
        <f t="shared" ref="CQ31:CV31" si="35">SUM(CQ16:CQ30)</f>
        <v>35333</v>
      </c>
      <c r="CR31" s="123">
        <f t="shared" si="35"/>
        <v>48043</v>
      </c>
      <c r="CS31" s="122">
        <f t="shared" si="35"/>
        <v>35720</v>
      </c>
      <c r="CT31" s="122">
        <f t="shared" si="35"/>
        <v>48027</v>
      </c>
      <c r="CU31" s="122">
        <f t="shared" si="35"/>
        <v>36305</v>
      </c>
      <c r="CV31" s="122">
        <f t="shared" si="35"/>
        <v>48471</v>
      </c>
      <c r="CW31" s="122">
        <f t="shared" ref="CW31:DB31" si="36">SUM(CW16:CW30)</f>
        <v>36506</v>
      </c>
      <c r="CX31" s="122">
        <f t="shared" si="36"/>
        <v>48405</v>
      </c>
      <c r="CY31" s="122">
        <f t="shared" si="36"/>
        <v>36881</v>
      </c>
      <c r="CZ31" s="122">
        <f t="shared" si="36"/>
        <v>48394</v>
      </c>
      <c r="DA31" s="122">
        <f t="shared" si="36"/>
        <v>36788</v>
      </c>
      <c r="DB31" s="122">
        <f t="shared" si="36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7">SUM(DE16:DE30)</f>
        <v>36524</v>
      </c>
      <c r="DF31" s="123">
        <f t="shared" si="37"/>
        <v>47525</v>
      </c>
      <c r="DG31" s="123">
        <f t="shared" si="37"/>
        <v>36279</v>
      </c>
      <c r="DH31" s="123">
        <f t="shared" si="37"/>
        <v>47291</v>
      </c>
      <c r="DI31" s="123">
        <f>SUM(DI16:DI30)</f>
        <v>36046</v>
      </c>
      <c r="DJ31" s="123">
        <f>SUM(DJ16:DJ30)</f>
        <v>47109</v>
      </c>
      <c r="DK31" s="123">
        <f t="shared" si="37"/>
        <v>36351</v>
      </c>
      <c r="DL31" s="123">
        <f t="shared" si="37"/>
        <v>47321</v>
      </c>
      <c r="DM31" s="123">
        <f t="shared" si="37"/>
        <v>36408</v>
      </c>
      <c r="DN31" s="123">
        <f t="shared" si="37"/>
        <v>47487</v>
      </c>
      <c r="DO31" s="123">
        <f t="shared" si="37"/>
        <v>36606</v>
      </c>
      <c r="DP31" s="123">
        <f t="shared" si="37"/>
        <v>47741</v>
      </c>
      <c r="DQ31" s="123">
        <f t="shared" si="37"/>
        <v>36767</v>
      </c>
      <c r="DR31" s="123">
        <f t="shared" si="37"/>
        <v>47801</v>
      </c>
      <c r="DS31" s="123">
        <f t="shared" si="37"/>
        <v>37078</v>
      </c>
      <c r="DT31" s="123">
        <f t="shared" si="37"/>
        <v>48063</v>
      </c>
      <c r="DU31" s="123">
        <f t="shared" ref="DU31:EO31" si="38">SUM(DU16:DU30)</f>
        <v>37066</v>
      </c>
      <c r="DV31" s="123">
        <f t="shared" si="38"/>
        <v>48010</v>
      </c>
      <c r="DW31" s="123">
        <f t="shared" si="38"/>
        <v>37202</v>
      </c>
      <c r="DX31" s="123">
        <f t="shared" si="38"/>
        <v>48003</v>
      </c>
      <c r="DY31" s="123">
        <f t="shared" si="38"/>
        <v>37198</v>
      </c>
      <c r="DZ31" s="123">
        <f t="shared" si="38"/>
        <v>47789</v>
      </c>
      <c r="EA31" s="123">
        <f t="shared" si="38"/>
        <v>36917</v>
      </c>
      <c r="EB31" s="123">
        <f>SUM(EB16:EB30)</f>
        <v>47408</v>
      </c>
      <c r="EC31" s="123">
        <f t="shared" si="38"/>
        <v>36856</v>
      </c>
      <c r="ED31" s="123">
        <f t="shared" si="38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8"/>
        <v>46751</v>
      </c>
      <c r="EI31" s="123">
        <f t="shared" si="38"/>
        <v>36631</v>
      </c>
      <c r="EJ31" s="123">
        <f t="shared" si="38"/>
        <v>46817</v>
      </c>
      <c r="EK31" s="129">
        <f>SUM(EK16:EK30)</f>
        <v>36617</v>
      </c>
      <c r="EL31" s="118">
        <f>SUM(EL16:EL30)</f>
        <v>46926</v>
      </c>
      <c r="EM31" s="123">
        <f t="shared" si="38"/>
        <v>36869</v>
      </c>
      <c r="EN31" s="123">
        <f t="shared" si="38"/>
        <v>47267</v>
      </c>
      <c r="EO31" s="123">
        <f t="shared" si="38"/>
        <v>36938</v>
      </c>
      <c r="EP31" s="123">
        <f t="shared" ref="EP31:FU31" si="39">SUM(EP16:EP30)</f>
        <v>47282</v>
      </c>
      <c r="EQ31" s="123">
        <f t="shared" si="39"/>
        <v>37290</v>
      </c>
      <c r="ER31" s="123">
        <f t="shared" si="39"/>
        <v>47668</v>
      </c>
      <c r="ES31" s="123">
        <f t="shared" si="39"/>
        <v>37177</v>
      </c>
      <c r="ET31" s="123">
        <f t="shared" si="39"/>
        <v>47708</v>
      </c>
      <c r="EU31" s="123">
        <f t="shared" si="39"/>
        <v>37092</v>
      </c>
      <c r="EV31" s="123">
        <f t="shared" si="39"/>
        <v>47791</v>
      </c>
      <c r="EW31" s="123">
        <f t="shared" si="39"/>
        <v>36516</v>
      </c>
      <c r="EX31" s="123">
        <f t="shared" si="39"/>
        <v>47581</v>
      </c>
      <c r="EY31" s="123">
        <f t="shared" si="39"/>
        <v>35984</v>
      </c>
      <c r="EZ31" s="123">
        <f t="shared" si="39"/>
        <v>47312</v>
      </c>
      <c r="FA31" s="123">
        <f t="shared" si="39"/>
        <v>35253</v>
      </c>
      <c r="FB31" s="123">
        <f t="shared" si="39"/>
        <v>46893</v>
      </c>
      <c r="FC31" s="123">
        <f t="shared" si="39"/>
        <v>34443</v>
      </c>
      <c r="FD31" s="123">
        <f t="shared" si="39"/>
        <v>46827</v>
      </c>
      <c r="FE31" s="123">
        <f t="shared" si="39"/>
        <v>33829</v>
      </c>
      <c r="FF31" s="123">
        <f t="shared" si="39"/>
        <v>46686</v>
      </c>
      <c r="FG31" s="123">
        <f t="shared" si="39"/>
        <v>33282</v>
      </c>
      <c r="FH31" s="123">
        <f t="shared" si="39"/>
        <v>46952</v>
      </c>
      <c r="FI31" s="123">
        <f t="shared" si="39"/>
        <v>32709</v>
      </c>
      <c r="FJ31" s="123">
        <f t="shared" si="39"/>
        <v>47231</v>
      </c>
      <c r="FK31" s="123">
        <f t="shared" si="39"/>
        <v>32067</v>
      </c>
      <c r="FL31" s="123">
        <f t="shared" si="39"/>
        <v>47379</v>
      </c>
      <c r="FM31" s="123">
        <f t="shared" si="39"/>
        <v>31547</v>
      </c>
      <c r="FN31" s="123">
        <f t="shared" si="39"/>
        <v>47395</v>
      </c>
      <c r="FO31" s="123">
        <f t="shared" si="39"/>
        <v>31213</v>
      </c>
      <c r="FP31" s="123">
        <f t="shared" si="39"/>
        <v>47684</v>
      </c>
      <c r="FQ31" s="123">
        <f t="shared" si="39"/>
        <v>30999</v>
      </c>
      <c r="FR31" s="123">
        <f t="shared" si="39"/>
        <v>47927</v>
      </c>
      <c r="FS31" s="123">
        <f t="shared" si="39"/>
        <v>28258</v>
      </c>
      <c r="FT31" s="123">
        <f t="shared" si="39"/>
        <v>45027</v>
      </c>
      <c r="FU31" s="123">
        <f t="shared" si="39"/>
        <v>30238</v>
      </c>
      <c r="FV31" s="123">
        <f t="shared" ref="FV31:HA31" si="40">SUM(FV16:FV30)</f>
        <v>47649</v>
      </c>
      <c r="FW31" s="123">
        <f t="shared" si="40"/>
        <v>29925</v>
      </c>
      <c r="FX31" s="123">
        <f t="shared" si="40"/>
        <v>47391</v>
      </c>
      <c r="FY31" s="123">
        <f t="shared" si="40"/>
        <v>29081</v>
      </c>
      <c r="FZ31" s="123">
        <f t="shared" si="40"/>
        <v>45937</v>
      </c>
      <c r="GA31" s="123">
        <f t="shared" si="40"/>
        <v>28643</v>
      </c>
      <c r="GB31" s="123">
        <f t="shared" si="40"/>
        <v>45750</v>
      </c>
      <c r="GC31" s="123">
        <f t="shared" si="40"/>
        <v>29239</v>
      </c>
      <c r="GD31" s="123">
        <f t="shared" si="40"/>
        <v>45630</v>
      </c>
      <c r="GE31" s="123">
        <f t="shared" si="40"/>
        <v>30403</v>
      </c>
      <c r="GF31" s="123">
        <f t="shared" si="40"/>
        <v>46020</v>
      </c>
      <c r="GG31" s="123">
        <f t="shared" si="40"/>
        <v>31116</v>
      </c>
      <c r="GH31" s="123">
        <f t="shared" si="40"/>
        <v>46490</v>
      </c>
      <c r="GI31" s="123">
        <f t="shared" si="40"/>
        <v>31733</v>
      </c>
      <c r="GJ31" s="123">
        <f t="shared" si="40"/>
        <v>46807</v>
      </c>
      <c r="GK31" s="123">
        <f t="shared" si="40"/>
        <v>32790</v>
      </c>
      <c r="GL31" s="123">
        <f t="shared" si="40"/>
        <v>46880</v>
      </c>
      <c r="GM31" s="123">
        <f t="shared" si="40"/>
        <v>33570</v>
      </c>
      <c r="GN31" s="123">
        <f t="shared" si="40"/>
        <v>46986</v>
      </c>
      <c r="GO31" s="123">
        <f t="shared" si="40"/>
        <v>33774</v>
      </c>
      <c r="GP31" s="123">
        <f t="shared" si="40"/>
        <v>46884</v>
      </c>
      <c r="GQ31" s="123">
        <f t="shared" si="40"/>
        <v>34121</v>
      </c>
      <c r="GR31" s="123">
        <f t="shared" si="40"/>
        <v>46874</v>
      </c>
      <c r="GS31" s="123">
        <f t="shared" si="40"/>
        <v>34579</v>
      </c>
      <c r="GT31" s="123">
        <f t="shared" si="40"/>
        <v>46540</v>
      </c>
      <c r="GU31" s="123">
        <f t="shared" si="40"/>
        <v>34840</v>
      </c>
      <c r="GV31" s="123">
        <f t="shared" si="40"/>
        <v>46374</v>
      </c>
      <c r="GW31" s="123">
        <f t="shared" si="40"/>
        <v>34969</v>
      </c>
      <c r="GX31" s="123">
        <f t="shared" si="40"/>
        <v>45674</v>
      </c>
      <c r="GY31" s="123">
        <f t="shared" si="40"/>
        <v>35027</v>
      </c>
      <c r="GZ31" s="123">
        <f t="shared" si="40"/>
        <v>45578</v>
      </c>
      <c r="HA31" s="123">
        <f t="shared" si="40"/>
        <v>35140</v>
      </c>
      <c r="HB31" s="123">
        <f t="shared" ref="HB31:IG31" si="41">SUM(HB16:HB30)</f>
        <v>45352</v>
      </c>
      <c r="HC31" s="123">
        <f t="shared" si="41"/>
        <v>35300</v>
      </c>
      <c r="HD31" s="123">
        <f t="shared" si="41"/>
        <v>45355</v>
      </c>
      <c r="HE31" s="123">
        <f t="shared" si="41"/>
        <v>35499</v>
      </c>
      <c r="HF31" s="123">
        <f t="shared" si="41"/>
        <v>45474</v>
      </c>
      <c r="HG31" s="123">
        <f t="shared" si="41"/>
        <v>35645</v>
      </c>
      <c r="HH31" s="123">
        <f t="shared" si="41"/>
        <v>45615</v>
      </c>
      <c r="HI31" s="123">
        <f t="shared" si="41"/>
        <v>35686</v>
      </c>
      <c r="HJ31" s="123">
        <f t="shared" si="41"/>
        <v>45534</v>
      </c>
      <c r="HK31" s="123">
        <f t="shared" si="41"/>
        <v>36023</v>
      </c>
      <c r="HL31" s="123">
        <f t="shared" si="41"/>
        <v>45886</v>
      </c>
      <c r="HM31" s="123">
        <f t="shared" si="41"/>
        <v>36011</v>
      </c>
      <c r="HN31" s="123">
        <f t="shared" si="41"/>
        <v>45812</v>
      </c>
      <c r="HO31" s="123">
        <f t="shared" si="41"/>
        <v>35861</v>
      </c>
      <c r="HP31" s="123">
        <f t="shared" si="41"/>
        <v>45265</v>
      </c>
      <c r="HQ31" s="123">
        <f t="shared" si="41"/>
        <v>35740</v>
      </c>
      <c r="HR31" s="123">
        <f t="shared" si="41"/>
        <v>45047</v>
      </c>
      <c r="HS31" s="123">
        <f t="shared" si="41"/>
        <v>35322</v>
      </c>
      <c r="HT31" s="123">
        <f t="shared" si="41"/>
        <v>44389</v>
      </c>
      <c r="HU31" s="123">
        <f t="shared" si="41"/>
        <v>34945</v>
      </c>
      <c r="HV31" s="123">
        <f t="shared" si="41"/>
        <v>43899</v>
      </c>
      <c r="HW31" s="123">
        <f t="shared" si="41"/>
        <v>34717</v>
      </c>
      <c r="HX31" s="123">
        <f t="shared" si="41"/>
        <v>43512</v>
      </c>
      <c r="HY31" s="123">
        <f t="shared" si="41"/>
        <v>34717</v>
      </c>
      <c r="HZ31" s="123">
        <f t="shared" si="41"/>
        <v>43360</v>
      </c>
      <c r="IA31" s="123">
        <f t="shared" si="41"/>
        <v>34866</v>
      </c>
      <c r="IB31" s="123">
        <f t="shared" si="41"/>
        <v>43374</v>
      </c>
      <c r="IC31" s="123">
        <f t="shared" si="41"/>
        <v>34946</v>
      </c>
      <c r="ID31" s="123">
        <f t="shared" si="41"/>
        <v>43489</v>
      </c>
      <c r="IE31" s="123">
        <f t="shared" si="41"/>
        <v>34934</v>
      </c>
      <c r="IF31" s="123">
        <f t="shared" si="41"/>
        <v>43607</v>
      </c>
      <c r="IG31" s="123">
        <f t="shared" si="41"/>
        <v>34946</v>
      </c>
      <c r="IH31" s="123">
        <f t="shared" ref="IH31:IM31" si="42">SUM(IH16:IH30)</f>
        <v>43536</v>
      </c>
      <c r="II31" s="123">
        <f t="shared" si="42"/>
        <v>35056</v>
      </c>
      <c r="IJ31" s="123">
        <f t="shared" si="42"/>
        <v>43706</v>
      </c>
      <c r="IK31" s="123">
        <f t="shared" si="42"/>
        <v>35035</v>
      </c>
      <c r="IL31" s="123">
        <f t="shared" si="42"/>
        <v>43619</v>
      </c>
      <c r="IM31" s="123">
        <f t="shared" si="42"/>
        <v>34874</v>
      </c>
      <c r="IN31" s="123">
        <f>SUM(IN16:IN30)</f>
        <v>43432</v>
      </c>
      <c r="IO31" s="123">
        <f t="shared" ref="IO31:LA31" si="43">SUM(IO16:IO30)</f>
        <v>34589</v>
      </c>
      <c r="IP31" s="123">
        <f t="shared" si="43"/>
        <v>43274</v>
      </c>
      <c r="IQ31" s="123">
        <f t="shared" si="43"/>
        <v>34291</v>
      </c>
      <c r="IR31" s="123">
        <f t="shared" si="43"/>
        <v>42914</v>
      </c>
      <c r="IS31" s="123">
        <f t="shared" si="43"/>
        <v>34058</v>
      </c>
      <c r="IT31" s="123">
        <f t="shared" si="43"/>
        <v>42668</v>
      </c>
      <c r="IU31" s="123">
        <f t="shared" si="43"/>
        <v>33836</v>
      </c>
      <c r="IV31" s="123">
        <f t="shared" si="43"/>
        <v>42401</v>
      </c>
      <c r="IW31" s="123">
        <f t="shared" si="43"/>
        <v>33646</v>
      </c>
      <c r="IX31" s="123">
        <f t="shared" si="43"/>
        <v>42090</v>
      </c>
      <c r="IY31" s="123">
        <f t="shared" si="43"/>
        <v>33640</v>
      </c>
      <c r="IZ31" s="123">
        <f t="shared" si="43"/>
        <v>42104</v>
      </c>
      <c r="JA31" s="123">
        <f t="shared" si="43"/>
        <v>33861</v>
      </c>
      <c r="JB31" s="123">
        <f t="shared" si="43"/>
        <v>42247</v>
      </c>
      <c r="JC31" s="123">
        <f t="shared" si="43"/>
        <v>33818</v>
      </c>
      <c r="JD31" s="123">
        <f t="shared" si="43"/>
        <v>42354</v>
      </c>
      <c r="JE31" s="123">
        <f t="shared" si="43"/>
        <v>33841</v>
      </c>
      <c r="JF31" s="123">
        <f t="shared" si="43"/>
        <v>42465</v>
      </c>
      <c r="JG31" s="123">
        <f t="shared" si="43"/>
        <v>34031</v>
      </c>
      <c r="JH31" s="123">
        <f t="shared" si="43"/>
        <v>42781</v>
      </c>
      <c r="JI31" s="123">
        <f t="shared" si="43"/>
        <v>34072</v>
      </c>
      <c r="JJ31" s="123">
        <f t="shared" si="43"/>
        <v>42684</v>
      </c>
      <c r="JK31" s="123">
        <f t="shared" si="43"/>
        <v>34051</v>
      </c>
      <c r="JL31" s="123">
        <f t="shared" si="43"/>
        <v>42465</v>
      </c>
      <c r="JM31" s="123">
        <f t="shared" si="43"/>
        <v>33845</v>
      </c>
      <c r="JN31" s="123">
        <f t="shared" si="43"/>
        <v>42062</v>
      </c>
      <c r="JO31" s="123">
        <f t="shared" si="43"/>
        <v>33589</v>
      </c>
      <c r="JP31" s="123">
        <f t="shared" si="43"/>
        <v>41737</v>
      </c>
      <c r="JQ31" s="123">
        <f t="shared" si="43"/>
        <v>33392</v>
      </c>
      <c r="JR31" s="123">
        <f t="shared" si="43"/>
        <v>41382</v>
      </c>
      <c r="JS31" s="123">
        <f t="shared" si="43"/>
        <v>33304</v>
      </c>
      <c r="JT31" s="123">
        <f t="shared" si="43"/>
        <v>41262</v>
      </c>
      <c r="JU31" s="123">
        <f t="shared" si="43"/>
        <v>32981</v>
      </c>
      <c r="JV31" s="123">
        <f t="shared" si="43"/>
        <v>40760</v>
      </c>
      <c r="JW31" s="123">
        <f t="shared" si="43"/>
        <v>32997</v>
      </c>
      <c r="JX31" s="123">
        <f t="shared" si="43"/>
        <v>40750</v>
      </c>
      <c r="JY31" s="123">
        <f t="shared" si="43"/>
        <v>33055</v>
      </c>
      <c r="JZ31" s="123">
        <f t="shared" si="43"/>
        <v>40886</v>
      </c>
      <c r="KA31" s="123">
        <f t="shared" si="43"/>
        <v>32888</v>
      </c>
      <c r="KB31" s="123">
        <f t="shared" si="43"/>
        <v>40843</v>
      </c>
      <c r="KC31" s="123">
        <f t="shared" si="43"/>
        <v>32859</v>
      </c>
      <c r="KD31" s="123">
        <f t="shared" si="43"/>
        <v>40837</v>
      </c>
      <c r="KE31" s="123">
        <f t="shared" si="43"/>
        <v>33145</v>
      </c>
      <c r="KF31" s="123">
        <f t="shared" si="43"/>
        <v>41281</v>
      </c>
      <c r="KG31" s="123">
        <f t="shared" si="43"/>
        <v>33943</v>
      </c>
      <c r="KH31" s="123">
        <f t="shared" si="43"/>
        <v>42217</v>
      </c>
      <c r="KI31" s="123">
        <f t="shared" si="43"/>
        <v>34863</v>
      </c>
      <c r="KJ31" s="123">
        <f t="shared" si="43"/>
        <v>43351</v>
      </c>
      <c r="KK31" s="123">
        <f t="shared" si="43"/>
        <v>34871</v>
      </c>
      <c r="KL31" s="123">
        <f t="shared" si="43"/>
        <v>43443</v>
      </c>
      <c r="KM31" s="123">
        <f t="shared" si="43"/>
        <v>34768</v>
      </c>
      <c r="KN31" s="123">
        <f t="shared" si="43"/>
        <v>43392</v>
      </c>
      <c r="KO31" s="123">
        <f t="shared" si="43"/>
        <v>34650</v>
      </c>
      <c r="KP31" s="123">
        <f t="shared" si="43"/>
        <v>43257</v>
      </c>
      <c r="KQ31" s="123">
        <f t="shared" si="43"/>
        <v>34443</v>
      </c>
      <c r="KR31" s="123">
        <f t="shared" si="43"/>
        <v>43049</v>
      </c>
      <c r="KS31" s="123">
        <f t="shared" si="43"/>
        <v>34246</v>
      </c>
      <c r="KT31" s="123">
        <f t="shared" si="43"/>
        <v>42811</v>
      </c>
      <c r="KU31" s="123">
        <f t="shared" si="43"/>
        <v>34281</v>
      </c>
      <c r="KV31" s="123">
        <f t="shared" si="43"/>
        <v>42830</v>
      </c>
      <c r="KW31" s="123">
        <f t="shared" si="43"/>
        <v>34381</v>
      </c>
      <c r="KX31" s="123">
        <f t="shared" si="43"/>
        <v>43001</v>
      </c>
      <c r="KY31" s="123">
        <f t="shared" si="43"/>
        <v>34583</v>
      </c>
      <c r="KZ31" s="123">
        <f t="shared" si="43"/>
        <v>43277</v>
      </c>
      <c r="LA31" s="123">
        <f t="shared" si="43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NQ31" si="44">SUM(LE16:LE30)</f>
        <v>35251</v>
      </c>
      <c r="LF31" s="123">
        <f t="shared" si="44"/>
        <v>43893</v>
      </c>
      <c r="LG31" s="123">
        <f t="shared" si="44"/>
        <v>35414</v>
      </c>
      <c r="LH31" s="123">
        <f t="shared" si="44"/>
        <v>44052</v>
      </c>
      <c r="LI31" s="123">
        <f t="shared" si="44"/>
        <v>35176</v>
      </c>
      <c r="LJ31" s="123">
        <f t="shared" si="44"/>
        <v>43846</v>
      </c>
      <c r="LK31" s="123">
        <f t="shared" si="44"/>
        <v>35076</v>
      </c>
      <c r="LL31" s="123">
        <f t="shared" si="44"/>
        <v>43725</v>
      </c>
      <c r="LM31" s="123">
        <f t="shared" si="44"/>
        <v>34663</v>
      </c>
      <c r="LN31" s="123">
        <f t="shared" si="44"/>
        <v>43303</v>
      </c>
      <c r="LO31" s="123">
        <f t="shared" si="44"/>
        <v>34533</v>
      </c>
      <c r="LP31" s="123">
        <f t="shared" si="44"/>
        <v>43077</v>
      </c>
      <c r="LQ31" s="123">
        <f t="shared" si="44"/>
        <v>34444</v>
      </c>
      <c r="LR31" s="123">
        <f t="shared" si="44"/>
        <v>42895</v>
      </c>
      <c r="LS31" s="123">
        <f t="shared" si="44"/>
        <v>34456</v>
      </c>
      <c r="LT31" s="123">
        <f t="shared" si="44"/>
        <v>43093</v>
      </c>
      <c r="LU31" s="123">
        <f t="shared" si="44"/>
        <v>34625</v>
      </c>
      <c r="LV31" s="123">
        <f t="shared" si="44"/>
        <v>43156</v>
      </c>
      <c r="LW31" s="123">
        <f t="shared" si="44"/>
        <v>34621</v>
      </c>
      <c r="LX31" s="123">
        <f t="shared" si="44"/>
        <v>43168</v>
      </c>
      <c r="LY31" s="123">
        <f t="shared" si="44"/>
        <v>34414</v>
      </c>
      <c r="LZ31" s="123">
        <f t="shared" si="44"/>
        <v>42734</v>
      </c>
      <c r="MA31" s="123">
        <f t="shared" si="44"/>
        <v>34938</v>
      </c>
      <c r="MB31" s="123">
        <f t="shared" si="44"/>
        <v>43355</v>
      </c>
      <c r="MC31" s="123">
        <f t="shared" si="44"/>
        <v>35104</v>
      </c>
      <c r="MD31" s="123">
        <f t="shared" si="44"/>
        <v>43511</v>
      </c>
      <c r="ME31" s="123">
        <f t="shared" si="44"/>
        <v>35065</v>
      </c>
      <c r="MF31" s="123">
        <f t="shared" si="44"/>
        <v>43310</v>
      </c>
      <c r="MG31" s="123">
        <f t="shared" si="44"/>
        <v>35013</v>
      </c>
      <c r="MH31" s="123">
        <f t="shared" si="44"/>
        <v>43236</v>
      </c>
      <c r="MI31" s="123">
        <f t="shared" si="44"/>
        <v>34871</v>
      </c>
      <c r="MJ31" s="123">
        <f t="shared" si="44"/>
        <v>43157</v>
      </c>
      <c r="MK31" s="123">
        <f t="shared" si="44"/>
        <v>34736</v>
      </c>
      <c r="ML31" s="123">
        <f t="shared" si="44"/>
        <v>43104</v>
      </c>
      <c r="MM31" s="123">
        <f t="shared" si="44"/>
        <v>34594</v>
      </c>
      <c r="MN31" s="123">
        <f t="shared" si="44"/>
        <v>42944</v>
      </c>
      <c r="MO31" s="123">
        <f t="shared" si="44"/>
        <v>34471</v>
      </c>
      <c r="MP31" s="123">
        <f t="shared" si="44"/>
        <v>42739</v>
      </c>
      <c r="MQ31" s="123">
        <f t="shared" si="44"/>
        <v>34502</v>
      </c>
      <c r="MR31" s="123">
        <f t="shared" si="44"/>
        <v>42736</v>
      </c>
      <c r="MS31" s="123">
        <f t="shared" si="44"/>
        <v>34627</v>
      </c>
      <c r="MT31" s="123">
        <f t="shared" si="44"/>
        <v>42935</v>
      </c>
      <c r="MU31" s="123">
        <f t="shared" si="44"/>
        <v>34649</v>
      </c>
      <c r="MV31" s="123">
        <f t="shared" si="44"/>
        <v>42950</v>
      </c>
      <c r="MW31" s="123">
        <f t="shared" si="44"/>
        <v>34482</v>
      </c>
      <c r="MX31" s="123">
        <f t="shared" si="44"/>
        <v>42897</v>
      </c>
      <c r="MY31" s="123">
        <f t="shared" si="44"/>
        <v>34910</v>
      </c>
      <c r="MZ31" s="123">
        <f t="shared" si="44"/>
        <v>43379</v>
      </c>
      <c r="NA31" s="123">
        <f t="shared" si="44"/>
        <v>35047</v>
      </c>
      <c r="NB31" s="123">
        <f t="shared" si="44"/>
        <v>43461</v>
      </c>
      <c r="NC31" s="123">
        <f t="shared" si="44"/>
        <v>35220</v>
      </c>
      <c r="ND31" s="123">
        <f t="shared" si="44"/>
        <v>43551</v>
      </c>
      <c r="NE31" s="123">
        <f t="shared" si="44"/>
        <v>35138</v>
      </c>
      <c r="NF31" s="123">
        <f t="shared" si="44"/>
        <v>43406</v>
      </c>
      <c r="NG31" s="123">
        <f t="shared" si="44"/>
        <v>34808</v>
      </c>
      <c r="NH31" s="123">
        <f t="shared" si="44"/>
        <v>43013</v>
      </c>
      <c r="NI31" s="123">
        <f t="shared" si="44"/>
        <v>34531</v>
      </c>
      <c r="NJ31" s="123">
        <f t="shared" si="44"/>
        <v>42745</v>
      </c>
      <c r="NK31" s="123">
        <f t="shared" si="44"/>
        <v>34291</v>
      </c>
      <c r="NL31" s="123">
        <f t="shared" si="44"/>
        <v>42618</v>
      </c>
      <c r="NM31" s="123">
        <f t="shared" si="44"/>
        <v>34254</v>
      </c>
      <c r="NN31" s="123">
        <f t="shared" si="44"/>
        <v>42483</v>
      </c>
      <c r="NO31" s="123">
        <f t="shared" si="44"/>
        <v>34227</v>
      </c>
      <c r="NP31" s="123">
        <f t="shared" si="44"/>
        <v>42503</v>
      </c>
      <c r="NQ31" s="123">
        <f t="shared" si="44"/>
        <v>34340</v>
      </c>
      <c r="NR31" s="123">
        <f t="shared" ref="NR31:OJ31" si="45">SUM(NR16:NR30)</f>
        <v>42642</v>
      </c>
      <c r="NS31" s="123">
        <f t="shared" si="45"/>
        <v>34326</v>
      </c>
      <c r="NT31" s="123">
        <f t="shared" si="45"/>
        <v>42784</v>
      </c>
      <c r="NU31" s="123">
        <f t="shared" si="45"/>
        <v>34348</v>
      </c>
      <c r="NV31" s="123">
        <f t="shared" si="45"/>
        <v>42944</v>
      </c>
      <c r="NW31" s="123">
        <f t="shared" si="45"/>
        <v>34546</v>
      </c>
      <c r="NX31" s="123">
        <f t="shared" si="45"/>
        <v>43388</v>
      </c>
      <c r="NY31" s="123">
        <f t="shared" si="45"/>
        <v>34761</v>
      </c>
      <c r="NZ31" s="123">
        <f t="shared" si="45"/>
        <v>43608</v>
      </c>
      <c r="OA31" s="123">
        <f t="shared" si="45"/>
        <v>34607</v>
      </c>
      <c r="OB31" s="123">
        <f t="shared" si="45"/>
        <v>43368</v>
      </c>
      <c r="OC31" s="123">
        <f t="shared" si="45"/>
        <v>34616</v>
      </c>
      <c r="OD31" s="123">
        <f t="shared" si="45"/>
        <v>43452</v>
      </c>
      <c r="OE31" s="123">
        <f t="shared" si="45"/>
        <v>34307</v>
      </c>
      <c r="OF31" s="123">
        <f t="shared" si="45"/>
        <v>43156</v>
      </c>
      <c r="OG31" s="123">
        <f t="shared" si="45"/>
        <v>33958</v>
      </c>
      <c r="OH31" s="123">
        <f t="shared" si="45"/>
        <v>42765</v>
      </c>
      <c r="OI31" s="123">
        <f t="shared" si="45"/>
        <v>33876</v>
      </c>
      <c r="OJ31" s="123">
        <f t="shared" si="45"/>
        <v>42664</v>
      </c>
    </row>
    <row r="32" spans="1:400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  <c r="MY32" s="52">
        <v>692</v>
      </c>
      <c r="MZ32" s="52">
        <v>895</v>
      </c>
      <c r="NA32" s="52">
        <v>675</v>
      </c>
      <c r="NB32" s="52">
        <v>880</v>
      </c>
      <c r="NC32" s="52">
        <v>681</v>
      </c>
      <c r="ND32" s="52">
        <v>886</v>
      </c>
      <c r="NE32" s="52">
        <v>672</v>
      </c>
      <c r="NF32" s="52">
        <v>876</v>
      </c>
      <c r="NG32" s="52">
        <v>672</v>
      </c>
      <c r="NH32" s="52">
        <v>884</v>
      </c>
      <c r="NI32" s="52">
        <v>665</v>
      </c>
      <c r="NJ32" s="52">
        <v>877</v>
      </c>
      <c r="NK32" s="52">
        <v>652</v>
      </c>
      <c r="NL32" s="52">
        <v>860</v>
      </c>
      <c r="NM32" s="52">
        <v>645</v>
      </c>
      <c r="NN32" s="52">
        <v>873</v>
      </c>
      <c r="NO32" s="52">
        <v>659</v>
      </c>
      <c r="NP32" s="52">
        <v>875</v>
      </c>
      <c r="NQ32" s="52">
        <v>668</v>
      </c>
      <c r="NR32" s="52">
        <v>870</v>
      </c>
      <c r="NS32" s="52">
        <v>681</v>
      </c>
      <c r="NT32" s="52">
        <v>888</v>
      </c>
      <c r="NU32" s="52">
        <v>733</v>
      </c>
      <c r="NV32" s="52">
        <v>946</v>
      </c>
      <c r="NW32" s="52">
        <v>733</v>
      </c>
      <c r="NX32" s="52">
        <v>954</v>
      </c>
      <c r="NY32" s="52">
        <v>738</v>
      </c>
      <c r="NZ32" s="52">
        <v>949</v>
      </c>
      <c r="OA32" s="52">
        <v>723</v>
      </c>
      <c r="OB32" s="52">
        <v>942</v>
      </c>
      <c r="OC32" s="52">
        <v>712</v>
      </c>
      <c r="OD32" s="52">
        <v>932</v>
      </c>
      <c r="OE32" s="52">
        <v>704</v>
      </c>
      <c r="OF32" s="52">
        <v>917</v>
      </c>
      <c r="OG32" s="52">
        <v>691</v>
      </c>
      <c r="OH32" s="52">
        <v>906</v>
      </c>
      <c r="OI32" s="52">
        <v>687</v>
      </c>
      <c r="OJ32" s="52">
        <v>893</v>
      </c>
    </row>
    <row r="33" spans="1:400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  <c r="MY33" s="52">
        <v>856</v>
      </c>
      <c r="MZ33" s="52">
        <v>1136</v>
      </c>
      <c r="NA33" s="52">
        <v>868</v>
      </c>
      <c r="NB33" s="52">
        <v>1142</v>
      </c>
      <c r="NC33" s="52">
        <v>860</v>
      </c>
      <c r="ND33" s="52">
        <v>1134</v>
      </c>
      <c r="NE33" s="52">
        <v>899</v>
      </c>
      <c r="NF33" s="52">
        <v>1186</v>
      </c>
      <c r="NG33" s="52">
        <v>892</v>
      </c>
      <c r="NH33" s="52">
        <v>1168</v>
      </c>
      <c r="NI33" s="52">
        <v>873</v>
      </c>
      <c r="NJ33" s="52">
        <v>1141</v>
      </c>
      <c r="NK33" s="52">
        <v>871</v>
      </c>
      <c r="NL33" s="52">
        <v>1140</v>
      </c>
      <c r="NM33" s="52">
        <v>881</v>
      </c>
      <c r="NN33" s="52">
        <v>1133</v>
      </c>
      <c r="NO33" s="52">
        <v>882</v>
      </c>
      <c r="NP33" s="52">
        <v>1132</v>
      </c>
      <c r="NQ33" s="52">
        <v>880</v>
      </c>
      <c r="NR33" s="52">
        <v>1116</v>
      </c>
      <c r="NS33" s="52">
        <v>911</v>
      </c>
      <c r="NT33" s="52">
        <v>1151</v>
      </c>
      <c r="NU33" s="52">
        <v>1044</v>
      </c>
      <c r="NV33" s="52">
        <v>1284</v>
      </c>
      <c r="NW33" s="52">
        <v>988</v>
      </c>
      <c r="NX33" s="52">
        <v>1269</v>
      </c>
      <c r="NY33" s="52">
        <v>977</v>
      </c>
      <c r="NZ33" s="52">
        <v>1233</v>
      </c>
      <c r="OA33" s="52">
        <v>967</v>
      </c>
      <c r="OB33" s="52">
        <v>1208</v>
      </c>
      <c r="OC33" s="52">
        <v>922</v>
      </c>
      <c r="OD33" s="52">
        <v>1159</v>
      </c>
      <c r="OE33" s="52">
        <v>899</v>
      </c>
      <c r="OF33" s="52">
        <v>1136</v>
      </c>
      <c r="OG33" s="52">
        <v>879</v>
      </c>
      <c r="OH33" s="52">
        <v>1107</v>
      </c>
      <c r="OI33" s="52">
        <v>852</v>
      </c>
      <c r="OJ33" s="52">
        <v>1068</v>
      </c>
    </row>
    <row r="34" spans="1:400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  <c r="MY34" s="52">
        <v>1412</v>
      </c>
      <c r="MZ34" s="52">
        <v>1931</v>
      </c>
      <c r="NA34" s="52">
        <v>1402</v>
      </c>
      <c r="NB34" s="52">
        <v>1932</v>
      </c>
      <c r="NC34" s="52">
        <v>1417</v>
      </c>
      <c r="ND34" s="52">
        <v>1937</v>
      </c>
      <c r="NE34" s="52">
        <v>1448</v>
      </c>
      <c r="NF34" s="52">
        <v>1978</v>
      </c>
      <c r="NG34" s="52">
        <v>1434</v>
      </c>
      <c r="NH34" s="52">
        <v>1955</v>
      </c>
      <c r="NI34" s="52">
        <v>1435</v>
      </c>
      <c r="NJ34" s="52">
        <v>1912</v>
      </c>
      <c r="NK34" s="52">
        <v>1427</v>
      </c>
      <c r="NL34" s="52">
        <v>1906</v>
      </c>
      <c r="NM34" s="52">
        <v>1411</v>
      </c>
      <c r="NN34" s="52">
        <v>1891</v>
      </c>
      <c r="NO34" s="52">
        <v>1421</v>
      </c>
      <c r="NP34" s="52">
        <v>1889</v>
      </c>
      <c r="NQ34" s="52">
        <v>1417</v>
      </c>
      <c r="NR34" s="52">
        <v>1894</v>
      </c>
      <c r="NS34" s="52">
        <v>1433</v>
      </c>
      <c r="NT34" s="52">
        <v>1926</v>
      </c>
      <c r="NU34" s="52">
        <v>1367</v>
      </c>
      <c r="NV34" s="52">
        <v>1814</v>
      </c>
      <c r="NW34" s="52">
        <v>1356</v>
      </c>
      <c r="NX34" s="52">
        <v>1822</v>
      </c>
      <c r="NY34" s="52">
        <v>1374</v>
      </c>
      <c r="NZ34" s="52">
        <v>1831</v>
      </c>
      <c r="OA34" s="52">
        <v>1366</v>
      </c>
      <c r="OB34" s="52">
        <v>1827</v>
      </c>
      <c r="OC34" s="52">
        <v>1380</v>
      </c>
      <c r="OD34" s="52">
        <v>1834</v>
      </c>
      <c r="OE34" s="52">
        <v>1394</v>
      </c>
      <c r="OF34" s="52">
        <v>1856</v>
      </c>
      <c r="OG34" s="52">
        <v>1375</v>
      </c>
      <c r="OH34" s="52">
        <v>1819</v>
      </c>
      <c r="OI34" s="52">
        <v>1374</v>
      </c>
      <c r="OJ34" s="52">
        <v>1815</v>
      </c>
    </row>
    <row r="35" spans="1:400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  <c r="MY35" s="52">
        <v>545</v>
      </c>
      <c r="MZ35" s="52">
        <v>681</v>
      </c>
      <c r="NA35" s="52">
        <v>541</v>
      </c>
      <c r="NB35" s="52">
        <v>672</v>
      </c>
      <c r="NC35" s="52">
        <v>540</v>
      </c>
      <c r="ND35" s="52">
        <v>668</v>
      </c>
      <c r="NE35" s="52">
        <v>541</v>
      </c>
      <c r="NF35" s="52">
        <v>667</v>
      </c>
      <c r="NG35" s="52">
        <v>533</v>
      </c>
      <c r="NH35" s="52">
        <v>661</v>
      </c>
      <c r="NI35" s="52">
        <v>528</v>
      </c>
      <c r="NJ35" s="52">
        <v>654</v>
      </c>
      <c r="NK35" s="52">
        <v>517</v>
      </c>
      <c r="NL35" s="52">
        <v>645</v>
      </c>
      <c r="NM35" s="52">
        <v>520</v>
      </c>
      <c r="NN35" s="52">
        <v>649</v>
      </c>
      <c r="NO35" s="52">
        <v>526</v>
      </c>
      <c r="NP35" s="52">
        <v>659</v>
      </c>
      <c r="NQ35" s="52">
        <v>512</v>
      </c>
      <c r="NR35" s="52">
        <v>642</v>
      </c>
      <c r="NS35" s="52">
        <v>489</v>
      </c>
      <c r="NT35" s="52">
        <v>625</v>
      </c>
      <c r="NU35" s="52">
        <v>457</v>
      </c>
      <c r="NV35" s="52">
        <v>582</v>
      </c>
      <c r="NW35" s="52">
        <v>453</v>
      </c>
      <c r="NX35" s="52">
        <v>579</v>
      </c>
      <c r="NY35" s="52">
        <v>448</v>
      </c>
      <c r="NZ35" s="52">
        <v>571</v>
      </c>
      <c r="OA35" s="52">
        <v>456</v>
      </c>
      <c r="OB35" s="52">
        <v>582</v>
      </c>
      <c r="OC35" s="52">
        <v>461</v>
      </c>
      <c r="OD35" s="52">
        <v>598</v>
      </c>
      <c r="OE35" s="52">
        <v>452</v>
      </c>
      <c r="OF35" s="52">
        <v>587</v>
      </c>
      <c r="OG35" s="52">
        <v>461</v>
      </c>
      <c r="OH35" s="52">
        <v>589</v>
      </c>
      <c r="OI35" s="52">
        <v>472</v>
      </c>
      <c r="OJ35" s="52">
        <v>591</v>
      </c>
    </row>
    <row r="36" spans="1:400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  <c r="MY36" s="52">
        <v>3654</v>
      </c>
      <c r="MZ36" s="52">
        <v>4855</v>
      </c>
      <c r="NA36" s="52">
        <v>3693</v>
      </c>
      <c r="NB36" s="52">
        <v>4944</v>
      </c>
      <c r="NC36" s="52">
        <v>3708</v>
      </c>
      <c r="ND36" s="52">
        <v>4975</v>
      </c>
      <c r="NE36" s="52">
        <v>3620</v>
      </c>
      <c r="NF36" s="52">
        <v>4863</v>
      </c>
      <c r="NG36" s="52">
        <v>3599</v>
      </c>
      <c r="NH36" s="52">
        <v>4809</v>
      </c>
      <c r="NI36" s="52">
        <v>3612</v>
      </c>
      <c r="NJ36" s="52">
        <v>4822</v>
      </c>
      <c r="NK36" s="52">
        <v>3626</v>
      </c>
      <c r="NL36" s="52">
        <v>4827</v>
      </c>
      <c r="NM36" s="52">
        <v>3604</v>
      </c>
      <c r="NN36" s="52">
        <v>4800</v>
      </c>
      <c r="NO36" s="52">
        <v>3644</v>
      </c>
      <c r="NP36" s="52">
        <v>4835</v>
      </c>
      <c r="NQ36" s="52">
        <v>3635</v>
      </c>
      <c r="NR36" s="52">
        <v>4831</v>
      </c>
      <c r="NS36" s="52">
        <v>3591</v>
      </c>
      <c r="NT36" s="52">
        <v>4804</v>
      </c>
      <c r="NU36" s="52">
        <v>3489</v>
      </c>
      <c r="NV36" s="52">
        <v>4739</v>
      </c>
      <c r="NW36" s="52">
        <v>3623</v>
      </c>
      <c r="NX36" s="52">
        <v>4939</v>
      </c>
      <c r="NY36" s="52">
        <v>3610</v>
      </c>
      <c r="NZ36" s="52">
        <v>4913</v>
      </c>
      <c r="OA36" s="52">
        <v>3657</v>
      </c>
      <c r="OB36" s="52">
        <v>4949</v>
      </c>
      <c r="OC36" s="52">
        <v>3647</v>
      </c>
      <c r="OD36" s="52">
        <v>4963</v>
      </c>
      <c r="OE36" s="52">
        <v>3664</v>
      </c>
      <c r="OF36" s="52">
        <v>4977</v>
      </c>
      <c r="OG36" s="52">
        <v>3708</v>
      </c>
      <c r="OH36" s="52">
        <v>4988</v>
      </c>
      <c r="OI36" s="52">
        <v>3719</v>
      </c>
      <c r="OJ36" s="52">
        <v>4964</v>
      </c>
    </row>
    <row r="37" spans="1:400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  <c r="MY37" s="52">
        <v>798</v>
      </c>
      <c r="MZ37" s="52">
        <v>1043</v>
      </c>
      <c r="NA37" s="52">
        <v>783</v>
      </c>
      <c r="NB37" s="52">
        <v>1044</v>
      </c>
      <c r="NC37" s="52">
        <v>785</v>
      </c>
      <c r="ND37" s="52">
        <v>1051</v>
      </c>
      <c r="NE37" s="52">
        <v>790</v>
      </c>
      <c r="NF37" s="52">
        <v>1040</v>
      </c>
      <c r="NG37" s="52">
        <v>788</v>
      </c>
      <c r="NH37" s="52">
        <v>1038</v>
      </c>
      <c r="NI37" s="52">
        <v>780</v>
      </c>
      <c r="NJ37" s="52">
        <v>1022</v>
      </c>
      <c r="NK37" s="52">
        <v>777</v>
      </c>
      <c r="NL37" s="52">
        <v>1024</v>
      </c>
      <c r="NM37" s="52">
        <v>766</v>
      </c>
      <c r="NN37" s="52">
        <v>1009</v>
      </c>
      <c r="NO37" s="52">
        <v>772</v>
      </c>
      <c r="NP37" s="52">
        <v>1016</v>
      </c>
      <c r="NQ37" s="52">
        <v>783</v>
      </c>
      <c r="NR37" s="52">
        <v>1013</v>
      </c>
      <c r="NS37" s="52">
        <v>797</v>
      </c>
      <c r="NT37" s="52">
        <v>1040</v>
      </c>
      <c r="NU37" s="52">
        <v>801</v>
      </c>
      <c r="NV37" s="52">
        <v>1026</v>
      </c>
      <c r="NW37" s="52">
        <v>794</v>
      </c>
      <c r="NX37" s="52">
        <v>1032</v>
      </c>
      <c r="NY37" s="52">
        <v>788</v>
      </c>
      <c r="NZ37" s="52">
        <v>1035</v>
      </c>
      <c r="OA37" s="52">
        <v>796</v>
      </c>
      <c r="OB37" s="52">
        <v>1033</v>
      </c>
      <c r="OC37" s="52">
        <v>795</v>
      </c>
      <c r="OD37" s="52">
        <v>1016</v>
      </c>
      <c r="OE37" s="52">
        <v>794</v>
      </c>
      <c r="OF37" s="52">
        <v>1022</v>
      </c>
      <c r="OG37" s="52">
        <v>793</v>
      </c>
      <c r="OH37" s="52">
        <v>1016</v>
      </c>
      <c r="OI37" s="52">
        <v>814</v>
      </c>
      <c r="OJ37" s="52">
        <v>1029</v>
      </c>
    </row>
    <row r="38" spans="1:400" s="122" customFormat="1" x14ac:dyDescent="0.2">
      <c r="A38" s="120"/>
      <c r="B38" s="121"/>
      <c r="C38" s="148" t="s">
        <v>106</v>
      </c>
      <c r="E38" s="123">
        <f t="shared" ref="E38:P38" si="46">SUM(E32:E37)</f>
        <v>3973</v>
      </c>
      <c r="F38" s="123">
        <f t="shared" si="46"/>
        <v>11613</v>
      </c>
      <c r="G38" s="123">
        <f t="shared" si="46"/>
        <v>4594</v>
      </c>
      <c r="H38" s="123">
        <f t="shared" si="46"/>
        <v>11637</v>
      </c>
      <c r="I38" s="123">
        <f t="shared" si="46"/>
        <v>5000</v>
      </c>
      <c r="J38" s="123">
        <f t="shared" si="46"/>
        <v>11570</v>
      </c>
      <c r="K38" s="123">
        <f t="shared" si="46"/>
        <v>4974</v>
      </c>
      <c r="L38" s="123">
        <f t="shared" si="46"/>
        <v>11188</v>
      </c>
      <c r="M38" s="123">
        <f t="shared" si="46"/>
        <v>5049</v>
      </c>
      <c r="N38" s="123">
        <f t="shared" si="46"/>
        <v>11301</v>
      </c>
      <c r="O38" s="123">
        <f t="shared" si="46"/>
        <v>5074</v>
      </c>
      <c r="P38" s="123">
        <f t="shared" si="46"/>
        <v>11127</v>
      </c>
      <c r="Q38" s="123">
        <f t="shared" ref="Q38:V38" si="47">SUM(Q32:Q37)</f>
        <v>5209</v>
      </c>
      <c r="R38" s="123">
        <f t="shared" si="47"/>
        <v>11373</v>
      </c>
      <c r="S38" s="123">
        <f t="shared" si="47"/>
        <v>5383</v>
      </c>
      <c r="T38" s="123">
        <f t="shared" si="47"/>
        <v>11395</v>
      </c>
      <c r="U38" s="123">
        <f t="shared" si="47"/>
        <v>5441</v>
      </c>
      <c r="V38" s="123">
        <f t="shared" si="47"/>
        <v>11514</v>
      </c>
      <c r="W38" s="123">
        <f t="shared" ref="W38:AB38" si="48">SUM(W32:W37)</f>
        <v>5563</v>
      </c>
      <c r="X38" s="123">
        <f t="shared" si="48"/>
        <v>11701</v>
      </c>
      <c r="Y38" s="123">
        <f t="shared" si="48"/>
        <v>5640</v>
      </c>
      <c r="Z38" s="123">
        <f t="shared" si="48"/>
        <v>11419</v>
      </c>
      <c r="AA38" s="123">
        <f t="shared" si="48"/>
        <v>5893</v>
      </c>
      <c r="AB38" s="123">
        <f t="shared" si="48"/>
        <v>11941</v>
      </c>
      <c r="AC38" s="123">
        <f t="shared" ref="AC38:AL38" si="49">SUM(AC32:AC37)</f>
        <v>5883</v>
      </c>
      <c r="AD38" s="123">
        <f t="shared" si="49"/>
        <v>11655</v>
      </c>
      <c r="AE38" s="123">
        <f t="shared" si="49"/>
        <v>6098</v>
      </c>
      <c r="AF38" s="123">
        <f t="shared" si="49"/>
        <v>11809</v>
      </c>
      <c r="AG38" s="123">
        <f t="shared" si="49"/>
        <v>6185</v>
      </c>
      <c r="AH38" s="123">
        <f t="shared" si="49"/>
        <v>11817</v>
      </c>
      <c r="AI38" s="123">
        <f t="shared" si="49"/>
        <v>6057</v>
      </c>
      <c r="AJ38" s="123">
        <f t="shared" si="49"/>
        <v>11588</v>
      </c>
      <c r="AK38" s="123">
        <f t="shared" si="49"/>
        <v>6119</v>
      </c>
      <c r="AL38" s="123">
        <f t="shared" si="49"/>
        <v>11699</v>
      </c>
      <c r="AM38" s="123">
        <f t="shared" ref="AM38:AR38" si="50">SUM(AM32:AM37)</f>
        <v>6007</v>
      </c>
      <c r="AN38" s="123">
        <f t="shared" si="50"/>
        <v>11395</v>
      </c>
      <c r="AO38" s="123">
        <f t="shared" si="50"/>
        <v>5999</v>
      </c>
      <c r="AP38" s="123">
        <f t="shared" si="50"/>
        <v>11437</v>
      </c>
      <c r="AQ38" s="123">
        <f t="shared" si="50"/>
        <v>5828</v>
      </c>
      <c r="AR38" s="123">
        <f t="shared" si="50"/>
        <v>11624</v>
      </c>
      <c r="AS38" s="123">
        <f t="shared" ref="AS38:AX38" si="51">SUM(AS32:AS37)</f>
        <v>5970</v>
      </c>
      <c r="AT38" s="123">
        <f t="shared" si="51"/>
        <v>11709</v>
      </c>
      <c r="AU38" s="123">
        <f t="shared" si="51"/>
        <v>5801</v>
      </c>
      <c r="AV38" s="123">
        <f t="shared" si="51"/>
        <v>11712</v>
      </c>
      <c r="AW38" s="123">
        <f t="shared" si="51"/>
        <v>6224</v>
      </c>
      <c r="AX38" s="123">
        <f t="shared" si="51"/>
        <v>11749</v>
      </c>
      <c r="AY38" s="123">
        <f t="shared" ref="AY38:BD38" si="52">SUM(AY32:AY37)</f>
        <v>6252</v>
      </c>
      <c r="AZ38" s="123">
        <f t="shared" si="52"/>
        <v>11664</v>
      </c>
      <c r="BA38" s="123">
        <f t="shared" si="52"/>
        <v>6349</v>
      </c>
      <c r="BB38" s="123">
        <f t="shared" si="52"/>
        <v>11575</v>
      </c>
      <c r="BC38" s="123">
        <f t="shared" si="52"/>
        <v>6375</v>
      </c>
      <c r="BD38" s="123">
        <f t="shared" si="52"/>
        <v>11529</v>
      </c>
      <c r="BE38" s="123">
        <f t="shared" ref="BE38:BJ38" si="53">SUM(BE32:BE37)</f>
        <v>6438</v>
      </c>
      <c r="BF38" s="123">
        <f t="shared" si="53"/>
        <v>11609</v>
      </c>
      <c r="BG38" s="123">
        <f t="shared" si="53"/>
        <v>6711</v>
      </c>
      <c r="BH38" s="123">
        <f t="shared" si="53"/>
        <v>11434</v>
      </c>
      <c r="BI38" s="123">
        <f t="shared" si="53"/>
        <v>6918</v>
      </c>
      <c r="BJ38" s="123">
        <f t="shared" si="53"/>
        <v>11224</v>
      </c>
      <c r="BK38" s="123">
        <f t="shared" ref="BK38:BR38" si="54">SUM(BK32:BK37)</f>
        <v>7043</v>
      </c>
      <c r="BL38" s="123">
        <f t="shared" si="54"/>
        <v>11108</v>
      </c>
      <c r="BM38" s="123">
        <f t="shared" si="54"/>
        <v>7268</v>
      </c>
      <c r="BN38" s="123">
        <f t="shared" si="54"/>
        <v>10902</v>
      </c>
      <c r="BO38" s="123">
        <f t="shared" si="54"/>
        <v>7347</v>
      </c>
      <c r="BP38" s="123">
        <f t="shared" si="54"/>
        <v>10940</v>
      </c>
      <c r="BQ38" s="123">
        <f t="shared" si="54"/>
        <v>7397</v>
      </c>
      <c r="BR38" s="123">
        <f t="shared" si="54"/>
        <v>10952</v>
      </c>
      <c r="BS38" s="123">
        <f t="shared" ref="BS38:BX38" si="55">SUM(BS32:BS37)</f>
        <v>7408</v>
      </c>
      <c r="BT38" s="123">
        <f t="shared" si="55"/>
        <v>11036</v>
      </c>
      <c r="BU38" s="123">
        <f t="shared" si="55"/>
        <v>7617</v>
      </c>
      <c r="BV38" s="123">
        <f t="shared" si="55"/>
        <v>10959</v>
      </c>
      <c r="BW38" s="123">
        <f t="shared" si="55"/>
        <v>7762</v>
      </c>
      <c r="BX38" s="123">
        <f t="shared" si="55"/>
        <v>11024</v>
      </c>
      <c r="BY38" s="123">
        <f t="shared" ref="BY38:CD38" si="56">SUM(BY32:BY37)</f>
        <v>7953</v>
      </c>
      <c r="BZ38" s="123">
        <f t="shared" si="56"/>
        <v>11009</v>
      </c>
      <c r="CA38" s="123">
        <f t="shared" si="56"/>
        <v>7925</v>
      </c>
      <c r="CB38" s="123">
        <f t="shared" si="56"/>
        <v>10942</v>
      </c>
      <c r="CC38" s="123">
        <f t="shared" si="56"/>
        <v>7916</v>
      </c>
      <c r="CD38" s="123">
        <f t="shared" si="56"/>
        <v>10895</v>
      </c>
      <c r="CE38" s="123">
        <f t="shared" ref="CE38:CJ38" si="57">SUM(CE32:CE37)</f>
        <v>7936</v>
      </c>
      <c r="CF38" s="123">
        <f t="shared" si="57"/>
        <v>10772</v>
      </c>
      <c r="CG38" s="123">
        <f t="shared" si="57"/>
        <v>8172</v>
      </c>
      <c r="CH38" s="123">
        <f t="shared" si="57"/>
        <v>11093</v>
      </c>
      <c r="CI38" s="123">
        <f t="shared" si="57"/>
        <v>8259</v>
      </c>
      <c r="CJ38" s="123">
        <f t="shared" si="57"/>
        <v>11232</v>
      </c>
      <c r="CK38" s="123">
        <f t="shared" ref="CK38:CP38" si="58">SUM(CK32:CK37)</f>
        <v>8239</v>
      </c>
      <c r="CL38" s="123">
        <f t="shared" si="58"/>
        <v>11218</v>
      </c>
      <c r="CM38" s="123">
        <f t="shared" si="58"/>
        <v>8173</v>
      </c>
      <c r="CN38" s="123">
        <f t="shared" si="58"/>
        <v>11173</v>
      </c>
      <c r="CO38" s="123">
        <f t="shared" si="58"/>
        <v>8291</v>
      </c>
      <c r="CP38" s="123">
        <f t="shared" si="58"/>
        <v>11242</v>
      </c>
      <c r="CQ38" s="123">
        <f t="shared" ref="CQ38:CV38" si="59">SUM(CQ32:CQ37)</f>
        <v>8328</v>
      </c>
      <c r="CR38" s="123">
        <f t="shared" si="59"/>
        <v>11301</v>
      </c>
      <c r="CS38" s="122">
        <f t="shared" si="59"/>
        <v>8383</v>
      </c>
      <c r="CT38" s="122">
        <f t="shared" si="59"/>
        <v>11393</v>
      </c>
      <c r="CU38" s="122">
        <f t="shared" si="59"/>
        <v>8485</v>
      </c>
      <c r="CV38" s="122">
        <f t="shared" si="59"/>
        <v>11430</v>
      </c>
      <c r="CW38" s="122">
        <f t="shared" ref="CW38:DB38" si="60">SUM(CW32:CW37)</f>
        <v>8696</v>
      </c>
      <c r="CX38" s="122">
        <f t="shared" si="60"/>
        <v>11438</v>
      </c>
      <c r="CY38" s="122">
        <f t="shared" si="60"/>
        <v>8682</v>
      </c>
      <c r="CZ38" s="122">
        <f t="shared" si="60"/>
        <v>11425</v>
      </c>
      <c r="DA38" s="122">
        <f t="shared" si="60"/>
        <v>8605</v>
      </c>
      <c r="DB38" s="122">
        <f t="shared" si="60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61">SUM(DE32:DE37)</f>
        <v>8469</v>
      </c>
      <c r="DF38" s="123">
        <f t="shared" si="61"/>
        <v>11274</v>
      </c>
      <c r="DG38" s="123">
        <f t="shared" si="61"/>
        <v>8391</v>
      </c>
      <c r="DH38" s="123">
        <f t="shared" si="61"/>
        <v>11186</v>
      </c>
      <c r="DI38" s="123">
        <f>SUM(DI32:DI37)</f>
        <v>8371</v>
      </c>
      <c r="DJ38" s="123">
        <f>SUM(DJ32:DJ37)</f>
        <v>11114</v>
      </c>
      <c r="DK38" s="123">
        <f t="shared" si="61"/>
        <v>8526</v>
      </c>
      <c r="DL38" s="123">
        <f t="shared" si="61"/>
        <v>11156</v>
      </c>
      <c r="DM38" s="123">
        <f t="shared" si="61"/>
        <v>8500</v>
      </c>
      <c r="DN38" s="123">
        <f t="shared" si="61"/>
        <v>11195</v>
      </c>
      <c r="DO38" s="123">
        <f t="shared" si="61"/>
        <v>8585</v>
      </c>
      <c r="DP38" s="123">
        <f t="shared" si="61"/>
        <v>11299</v>
      </c>
      <c r="DQ38" s="123">
        <f t="shared" si="61"/>
        <v>8634</v>
      </c>
      <c r="DR38" s="123">
        <f t="shared" si="61"/>
        <v>11285</v>
      </c>
      <c r="DS38" s="123">
        <f t="shared" si="61"/>
        <v>8743</v>
      </c>
      <c r="DT38" s="123">
        <f t="shared" si="61"/>
        <v>11336</v>
      </c>
      <c r="DU38" s="123">
        <f t="shared" si="61"/>
        <v>8894</v>
      </c>
      <c r="DV38" s="123">
        <f t="shared" si="61"/>
        <v>11364</v>
      </c>
      <c r="DW38" s="123">
        <f t="shared" si="61"/>
        <v>8924</v>
      </c>
      <c r="DX38" s="123">
        <f t="shared" ref="DX38:ES38" si="62">SUM(DX32:DX37)</f>
        <v>11277</v>
      </c>
      <c r="DY38" s="123">
        <f t="shared" si="62"/>
        <v>8847</v>
      </c>
      <c r="DZ38" s="123">
        <f t="shared" si="62"/>
        <v>11170</v>
      </c>
      <c r="EA38" s="123">
        <f t="shared" si="62"/>
        <v>8799</v>
      </c>
      <c r="EB38" s="123">
        <f>SUM(EB32:EB37)</f>
        <v>11061</v>
      </c>
      <c r="EC38" s="123">
        <f t="shared" si="62"/>
        <v>8785</v>
      </c>
      <c r="ED38" s="123">
        <f t="shared" si="62"/>
        <v>10995</v>
      </c>
      <c r="EE38" s="123">
        <f t="shared" si="62"/>
        <v>8751</v>
      </c>
      <c r="EF38" s="123">
        <f t="shared" si="62"/>
        <v>11003</v>
      </c>
      <c r="EG38" s="123">
        <f t="shared" si="62"/>
        <v>8658</v>
      </c>
      <c r="EH38" s="123">
        <f t="shared" si="62"/>
        <v>10968</v>
      </c>
      <c r="EI38" s="123">
        <f t="shared" si="62"/>
        <v>8599</v>
      </c>
      <c r="EJ38" s="123">
        <f t="shared" si="62"/>
        <v>10957</v>
      </c>
      <c r="EK38" s="128">
        <f>SUM(EK32:EK37)</f>
        <v>8613</v>
      </c>
      <c r="EL38" s="123">
        <f>SUM(EL32:EL37)</f>
        <v>11044</v>
      </c>
      <c r="EM38" s="123">
        <f t="shared" si="62"/>
        <v>8535</v>
      </c>
      <c r="EN38" s="123">
        <f t="shared" si="62"/>
        <v>11101</v>
      </c>
      <c r="EO38" s="123">
        <f t="shared" si="62"/>
        <v>8580</v>
      </c>
      <c r="EP38" s="123">
        <f t="shared" si="62"/>
        <v>11166</v>
      </c>
      <c r="EQ38" s="123">
        <f t="shared" si="62"/>
        <v>8658</v>
      </c>
      <c r="ER38" s="123">
        <f t="shared" si="62"/>
        <v>11324</v>
      </c>
      <c r="ES38" s="123">
        <f t="shared" si="62"/>
        <v>8744</v>
      </c>
      <c r="ET38" s="123">
        <f t="shared" ref="ET38:FY38" si="63">SUM(ET32:ET37)</f>
        <v>11359</v>
      </c>
      <c r="EU38" s="123">
        <f t="shared" si="63"/>
        <v>8673</v>
      </c>
      <c r="EV38" s="123">
        <f t="shared" si="63"/>
        <v>11352</v>
      </c>
      <c r="EW38" s="123">
        <f t="shared" si="63"/>
        <v>8592</v>
      </c>
      <c r="EX38" s="123">
        <f t="shared" si="63"/>
        <v>11269</v>
      </c>
      <c r="EY38" s="123">
        <f t="shared" si="63"/>
        <v>8483</v>
      </c>
      <c r="EZ38" s="123">
        <f t="shared" si="63"/>
        <v>11244</v>
      </c>
      <c r="FA38" s="123">
        <f t="shared" si="63"/>
        <v>8256</v>
      </c>
      <c r="FB38" s="123">
        <f t="shared" si="63"/>
        <v>11171</v>
      </c>
      <c r="FC38" s="123">
        <f t="shared" si="63"/>
        <v>8033</v>
      </c>
      <c r="FD38" s="123">
        <f t="shared" si="63"/>
        <v>11189</v>
      </c>
      <c r="FE38" s="123">
        <f t="shared" si="63"/>
        <v>7837</v>
      </c>
      <c r="FF38" s="123">
        <f t="shared" si="63"/>
        <v>11126</v>
      </c>
      <c r="FG38" s="123">
        <f t="shared" si="63"/>
        <v>7629</v>
      </c>
      <c r="FH38" s="123">
        <f t="shared" si="63"/>
        <v>11184</v>
      </c>
      <c r="FI38" s="123">
        <f t="shared" si="63"/>
        <v>7348</v>
      </c>
      <c r="FJ38" s="123">
        <f t="shared" si="63"/>
        <v>11200</v>
      </c>
      <c r="FK38" s="123">
        <f t="shared" si="63"/>
        <v>7120</v>
      </c>
      <c r="FL38" s="123">
        <f t="shared" si="63"/>
        <v>11247</v>
      </c>
      <c r="FM38" s="123">
        <f t="shared" si="63"/>
        <v>6893</v>
      </c>
      <c r="FN38" s="123">
        <f t="shared" si="63"/>
        <v>11171</v>
      </c>
      <c r="FO38" s="123">
        <f t="shared" si="63"/>
        <v>6824</v>
      </c>
      <c r="FP38" s="123">
        <f t="shared" si="63"/>
        <v>11261</v>
      </c>
      <c r="FQ38" s="123">
        <f t="shared" si="63"/>
        <v>6797</v>
      </c>
      <c r="FR38" s="123">
        <f t="shared" si="63"/>
        <v>11222</v>
      </c>
      <c r="FS38" s="123">
        <f t="shared" si="63"/>
        <v>6256</v>
      </c>
      <c r="FT38" s="123">
        <f t="shared" si="63"/>
        <v>10564</v>
      </c>
      <c r="FU38" s="123">
        <f t="shared" si="63"/>
        <v>6686</v>
      </c>
      <c r="FV38" s="123">
        <f t="shared" si="63"/>
        <v>11170</v>
      </c>
      <c r="FW38" s="123">
        <f t="shared" si="63"/>
        <v>6608</v>
      </c>
      <c r="FX38" s="123">
        <f t="shared" si="63"/>
        <v>11029</v>
      </c>
      <c r="FY38" s="123">
        <f t="shared" si="63"/>
        <v>6285</v>
      </c>
      <c r="FZ38" s="123">
        <f t="shared" ref="FZ38:HE38" si="64">SUM(FZ32:FZ37)</f>
        <v>10522</v>
      </c>
      <c r="GA38" s="123">
        <f t="shared" si="64"/>
        <v>6273</v>
      </c>
      <c r="GB38" s="123">
        <f t="shared" si="64"/>
        <v>10502</v>
      </c>
      <c r="GC38" s="123">
        <f t="shared" si="64"/>
        <v>6367</v>
      </c>
      <c r="GD38" s="123">
        <f t="shared" si="64"/>
        <v>10480</v>
      </c>
      <c r="GE38" s="123">
        <f t="shared" si="64"/>
        <v>6448</v>
      </c>
      <c r="GF38" s="123">
        <f t="shared" si="64"/>
        <v>10538</v>
      </c>
      <c r="GG38" s="123">
        <f t="shared" si="64"/>
        <v>6575</v>
      </c>
      <c r="GH38" s="123">
        <f t="shared" si="64"/>
        <v>10744</v>
      </c>
      <c r="GI38" s="123">
        <f t="shared" si="64"/>
        <v>6757</v>
      </c>
      <c r="GJ38" s="123">
        <f t="shared" si="64"/>
        <v>10900</v>
      </c>
      <c r="GK38" s="123">
        <f t="shared" si="64"/>
        <v>7002</v>
      </c>
      <c r="GL38" s="123">
        <f t="shared" si="64"/>
        <v>10882</v>
      </c>
      <c r="GM38" s="123">
        <f t="shared" si="64"/>
        <v>7174</v>
      </c>
      <c r="GN38" s="123">
        <f t="shared" si="64"/>
        <v>10927</v>
      </c>
      <c r="GO38" s="123">
        <f t="shared" si="64"/>
        <v>7220</v>
      </c>
      <c r="GP38" s="123">
        <f t="shared" si="64"/>
        <v>10907</v>
      </c>
      <c r="GQ38" s="123">
        <f t="shared" si="64"/>
        <v>7311</v>
      </c>
      <c r="GR38" s="123">
        <f t="shared" si="64"/>
        <v>10908</v>
      </c>
      <c r="GS38" s="123">
        <f t="shared" si="64"/>
        <v>7648</v>
      </c>
      <c r="GT38" s="123">
        <f t="shared" si="64"/>
        <v>10893</v>
      </c>
      <c r="GU38" s="123">
        <f t="shared" si="64"/>
        <v>7690</v>
      </c>
      <c r="GV38" s="123">
        <f t="shared" si="64"/>
        <v>10861</v>
      </c>
      <c r="GW38" s="123">
        <f t="shared" si="64"/>
        <v>7830</v>
      </c>
      <c r="GX38" s="123">
        <f t="shared" si="64"/>
        <v>10684</v>
      </c>
      <c r="GY38" s="123">
        <f t="shared" si="64"/>
        <v>7831</v>
      </c>
      <c r="GZ38" s="123">
        <f t="shared" si="64"/>
        <v>10655</v>
      </c>
      <c r="HA38" s="123">
        <f t="shared" si="64"/>
        <v>7754</v>
      </c>
      <c r="HB38" s="123">
        <f t="shared" si="64"/>
        <v>10533</v>
      </c>
      <c r="HC38" s="123">
        <f t="shared" si="64"/>
        <v>7762</v>
      </c>
      <c r="HD38" s="123">
        <f t="shared" si="64"/>
        <v>10562</v>
      </c>
      <c r="HE38" s="123">
        <f t="shared" si="64"/>
        <v>7778</v>
      </c>
      <c r="HF38" s="123">
        <f t="shared" ref="HF38:JQ38" si="65">SUM(HF32:HF37)</f>
        <v>10643</v>
      </c>
      <c r="HG38" s="123">
        <f t="shared" si="65"/>
        <v>7799</v>
      </c>
      <c r="HH38" s="123">
        <f t="shared" si="65"/>
        <v>10661</v>
      </c>
      <c r="HI38" s="123">
        <f t="shared" si="65"/>
        <v>7833</v>
      </c>
      <c r="HJ38" s="123">
        <f t="shared" si="65"/>
        <v>10602</v>
      </c>
      <c r="HK38" s="123">
        <f t="shared" si="65"/>
        <v>7842</v>
      </c>
      <c r="HL38" s="123">
        <f t="shared" si="65"/>
        <v>10609</v>
      </c>
      <c r="HM38" s="123">
        <f t="shared" si="65"/>
        <v>7843</v>
      </c>
      <c r="HN38" s="123">
        <f t="shared" si="65"/>
        <v>10543</v>
      </c>
      <c r="HO38" s="123">
        <f t="shared" si="65"/>
        <v>7915</v>
      </c>
      <c r="HP38" s="123">
        <f t="shared" si="65"/>
        <v>10468</v>
      </c>
      <c r="HQ38" s="123">
        <f t="shared" si="65"/>
        <v>7889</v>
      </c>
      <c r="HR38" s="123">
        <f t="shared" si="65"/>
        <v>10367</v>
      </c>
      <c r="HS38" s="123">
        <f t="shared" si="65"/>
        <v>7824</v>
      </c>
      <c r="HT38" s="123">
        <f t="shared" si="65"/>
        <v>10143</v>
      </c>
      <c r="HU38" s="123">
        <f t="shared" si="65"/>
        <v>7860</v>
      </c>
      <c r="HV38" s="123">
        <f t="shared" si="65"/>
        <v>10067</v>
      </c>
      <c r="HW38" s="123">
        <f t="shared" si="65"/>
        <v>7899</v>
      </c>
      <c r="HX38" s="123">
        <f t="shared" si="65"/>
        <v>9971</v>
      </c>
      <c r="HY38" s="123">
        <f t="shared" si="65"/>
        <v>7933</v>
      </c>
      <c r="HZ38" s="123">
        <f t="shared" si="65"/>
        <v>9932</v>
      </c>
      <c r="IA38" s="123">
        <f t="shared" si="65"/>
        <v>7895</v>
      </c>
      <c r="IB38" s="123">
        <f t="shared" si="65"/>
        <v>9894</v>
      </c>
      <c r="IC38" s="123">
        <f t="shared" si="65"/>
        <v>7914</v>
      </c>
      <c r="ID38" s="123">
        <f t="shared" si="65"/>
        <v>9909</v>
      </c>
      <c r="IE38" s="123">
        <f t="shared" si="65"/>
        <v>7923</v>
      </c>
      <c r="IF38" s="123">
        <f t="shared" si="65"/>
        <v>10049</v>
      </c>
      <c r="IG38" s="123">
        <f t="shared" si="65"/>
        <v>7922</v>
      </c>
      <c r="IH38" s="123">
        <f t="shared" si="65"/>
        <v>10060</v>
      </c>
      <c r="II38" s="123">
        <f t="shared" si="65"/>
        <v>7976</v>
      </c>
      <c r="IJ38" s="123">
        <f t="shared" si="65"/>
        <v>10169</v>
      </c>
      <c r="IK38" s="123">
        <f t="shared" si="65"/>
        <v>7948</v>
      </c>
      <c r="IL38" s="123">
        <f t="shared" si="65"/>
        <v>10191</v>
      </c>
      <c r="IM38" s="123">
        <f t="shared" si="65"/>
        <v>7894</v>
      </c>
      <c r="IN38" s="123">
        <f t="shared" si="65"/>
        <v>10144</v>
      </c>
      <c r="IO38" s="123">
        <f t="shared" si="65"/>
        <v>7785</v>
      </c>
      <c r="IP38" s="123">
        <f t="shared" si="65"/>
        <v>10069</v>
      </c>
      <c r="IQ38" s="123">
        <f t="shared" si="65"/>
        <v>7753</v>
      </c>
      <c r="IR38" s="123">
        <f t="shared" si="65"/>
        <v>10061</v>
      </c>
      <c r="IS38" s="123">
        <f t="shared" si="65"/>
        <v>7729</v>
      </c>
      <c r="IT38" s="123">
        <f t="shared" si="65"/>
        <v>10036</v>
      </c>
      <c r="IU38" s="123">
        <f t="shared" si="65"/>
        <v>7652</v>
      </c>
      <c r="IV38" s="123">
        <f t="shared" si="65"/>
        <v>9958</v>
      </c>
      <c r="IW38" s="123">
        <f t="shared" si="65"/>
        <v>7597</v>
      </c>
      <c r="IX38" s="123">
        <f t="shared" si="65"/>
        <v>9927</v>
      </c>
      <c r="IY38" s="123">
        <f t="shared" si="65"/>
        <v>7637</v>
      </c>
      <c r="IZ38" s="123">
        <f t="shared" si="65"/>
        <v>10000</v>
      </c>
      <c r="JA38" s="123">
        <f t="shared" si="65"/>
        <v>7702</v>
      </c>
      <c r="JB38" s="123">
        <f t="shared" si="65"/>
        <v>10082</v>
      </c>
      <c r="JC38" s="123">
        <f t="shared" si="65"/>
        <v>7699</v>
      </c>
      <c r="JD38" s="123">
        <f t="shared" si="65"/>
        <v>10152</v>
      </c>
      <c r="JE38" s="123">
        <f t="shared" si="65"/>
        <v>7843</v>
      </c>
      <c r="JF38" s="123">
        <f t="shared" si="65"/>
        <v>10256</v>
      </c>
      <c r="JG38" s="123">
        <f t="shared" si="65"/>
        <v>7974</v>
      </c>
      <c r="JH38" s="123">
        <f t="shared" si="65"/>
        <v>10418</v>
      </c>
      <c r="JI38" s="123">
        <f t="shared" si="65"/>
        <v>8036</v>
      </c>
      <c r="JJ38" s="123">
        <f t="shared" si="65"/>
        <v>10476</v>
      </c>
      <c r="JK38" s="123">
        <f t="shared" si="65"/>
        <v>7999</v>
      </c>
      <c r="JL38" s="123">
        <f t="shared" si="65"/>
        <v>10439</v>
      </c>
      <c r="JM38" s="123">
        <f t="shared" si="65"/>
        <v>7963</v>
      </c>
      <c r="JN38" s="123">
        <f t="shared" si="65"/>
        <v>10389</v>
      </c>
      <c r="JO38" s="123">
        <f t="shared" si="65"/>
        <v>7955</v>
      </c>
      <c r="JP38" s="123">
        <f t="shared" si="65"/>
        <v>10367</v>
      </c>
      <c r="JQ38" s="123">
        <f t="shared" si="65"/>
        <v>7922</v>
      </c>
      <c r="JR38" s="123">
        <f t="shared" ref="JR38:LB38" si="66">SUM(JR32:JR37)</f>
        <v>10269</v>
      </c>
      <c r="JS38" s="123">
        <f t="shared" si="66"/>
        <v>7908</v>
      </c>
      <c r="JT38" s="123">
        <f t="shared" si="66"/>
        <v>10309</v>
      </c>
      <c r="JU38" s="123">
        <f t="shared" si="66"/>
        <v>7843</v>
      </c>
      <c r="JV38" s="123">
        <f t="shared" si="66"/>
        <v>10218</v>
      </c>
      <c r="JW38" s="123">
        <f t="shared" si="66"/>
        <v>7875</v>
      </c>
      <c r="JX38" s="123">
        <f t="shared" si="66"/>
        <v>10298</v>
      </c>
      <c r="JY38" s="123">
        <f t="shared" si="66"/>
        <v>7829</v>
      </c>
      <c r="JZ38" s="123">
        <f t="shared" si="66"/>
        <v>10335</v>
      </c>
      <c r="KA38" s="123">
        <f t="shared" si="66"/>
        <v>7775</v>
      </c>
      <c r="KB38" s="123">
        <f t="shared" si="66"/>
        <v>10345</v>
      </c>
      <c r="KC38" s="123">
        <f t="shared" si="66"/>
        <v>7809</v>
      </c>
      <c r="KD38" s="123">
        <f t="shared" si="66"/>
        <v>10394</v>
      </c>
      <c r="KE38" s="123">
        <f t="shared" si="66"/>
        <v>7926</v>
      </c>
      <c r="KF38" s="123">
        <f t="shared" si="66"/>
        <v>10562</v>
      </c>
      <c r="KG38" s="123">
        <f t="shared" si="66"/>
        <v>7942</v>
      </c>
      <c r="KH38" s="123">
        <f t="shared" si="66"/>
        <v>10607</v>
      </c>
      <c r="KI38" s="123">
        <f t="shared" si="66"/>
        <v>8008</v>
      </c>
      <c r="KJ38" s="123">
        <f t="shared" si="66"/>
        <v>10711</v>
      </c>
      <c r="KK38" s="123">
        <f t="shared" si="66"/>
        <v>7999</v>
      </c>
      <c r="KL38" s="123">
        <f t="shared" si="66"/>
        <v>10658</v>
      </c>
      <c r="KM38" s="123">
        <f t="shared" si="66"/>
        <v>7951</v>
      </c>
      <c r="KN38" s="123">
        <f t="shared" si="66"/>
        <v>10592</v>
      </c>
      <c r="KO38" s="123">
        <f t="shared" si="66"/>
        <v>7924</v>
      </c>
      <c r="KP38" s="123">
        <f t="shared" si="66"/>
        <v>10533</v>
      </c>
      <c r="KQ38" s="123">
        <f t="shared" si="66"/>
        <v>7910</v>
      </c>
      <c r="KR38" s="123">
        <f t="shared" si="66"/>
        <v>10502</v>
      </c>
      <c r="KS38" s="123">
        <f t="shared" si="66"/>
        <v>7915</v>
      </c>
      <c r="KT38" s="123">
        <f t="shared" si="66"/>
        <v>10453</v>
      </c>
      <c r="KU38" s="123">
        <f t="shared" si="66"/>
        <v>7904</v>
      </c>
      <c r="KV38" s="123">
        <f t="shared" si="66"/>
        <v>10461</v>
      </c>
      <c r="KW38" s="123">
        <f t="shared" si="66"/>
        <v>7914</v>
      </c>
      <c r="KX38" s="123">
        <f t="shared" si="66"/>
        <v>10503</v>
      </c>
      <c r="KY38" s="123">
        <f t="shared" si="66"/>
        <v>7905</v>
      </c>
      <c r="KZ38" s="123">
        <f t="shared" si="66"/>
        <v>10543</v>
      </c>
      <c r="LA38" s="123">
        <f t="shared" si="66"/>
        <v>7903</v>
      </c>
      <c r="LB38" s="123">
        <f t="shared" si="66"/>
        <v>10530</v>
      </c>
      <c r="LC38" s="123">
        <f>SUM(LC32:LC37)</f>
        <v>8032</v>
      </c>
      <c r="LD38" s="123">
        <f>SUM(LD32:LD37)</f>
        <v>10670</v>
      </c>
      <c r="LE38" s="123">
        <f t="shared" ref="LE38:NQ38" si="67">SUM(LE32:LE37)</f>
        <v>8017</v>
      </c>
      <c r="LF38" s="123">
        <f t="shared" si="67"/>
        <v>10612</v>
      </c>
      <c r="LG38" s="123">
        <f t="shared" si="67"/>
        <v>8032</v>
      </c>
      <c r="LH38" s="123">
        <f t="shared" si="67"/>
        <v>10616</v>
      </c>
      <c r="LI38" s="123">
        <f t="shared" si="67"/>
        <v>7986</v>
      </c>
      <c r="LJ38" s="123">
        <f t="shared" si="67"/>
        <v>10567</v>
      </c>
      <c r="LK38" s="123">
        <f t="shared" si="67"/>
        <v>7891</v>
      </c>
      <c r="LL38" s="123">
        <f t="shared" si="67"/>
        <v>10474</v>
      </c>
      <c r="LM38" s="123">
        <f t="shared" si="67"/>
        <v>7808</v>
      </c>
      <c r="LN38" s="123">
        <f t="shared" si="67"/>
        <v>10398</v>
      </c>
      <c r="LO38" s="123">
        <f t="shared" si="67"/>
        <v>7817</v>
      </c>
      <c r="LP38" s="123">
        <f t="shared" si="67"/>
        <v>10366</v>
      </c>
      <c r="LQ38" s="123">
        <f t="shared" si="67"/>
        <v>7848</v>
      </c>
      <c r="LR38" s="123">
        <f t="shared" si="67"/>
        <v>10379</v>
      </c>
      <c r="LS38" s="123">
        <f t="shared" si="67"/>
        <v>7794</v>
      </c>
      <c r="LT38" s="123">
        <f t="shared" si="67"/>
        <v>10439</v>
      </c>
      <c r="LU38" s="123">
        <f t="shared" si="67"/>
        <v>7822</v>
      </c>
      <c r="LV38" s="123">
        <f t="shared" si="67"/>
        <v>10424</v>
      </c>
      <c r="LW38" s="123">
        <f t="shared" si="67"/>
        <v>7821</v>
      </c>
      <c r="LX38" s="123">
        <f t="shared" si="67"/>
        <v>10462</v>
      </c>
      <c r="LY38" s="123">
        <f t="shared" si="67"/>
        <v>7822</v>
      </c>
      <c r="LZ38" s="123">
        <f t="shared" si="67"/>
        <v>10390</v>
      </c>
      <c r="MA38" s="123">
        <f t="shared" si="67"/>
        <v>7904</v>
      </c>
      <c r="MB38" s="123">
        <f t="shared" si="67"/>
        <v>10488</v>
      </c>
      <c r="MC38" s="123">
        <f t="shared" si="67"/>
        <v>7895</v>
      </c>
      <c r="MD38" s="123">
        <f t="shared" si="67"/>
        <v>10482</v>
      </c>
      <c r="ME38" s="123">
        <f t="shared" si="67"/>
        <v>7959</v>
      </c>
      <c r="MF38" s="123">
        <f t="shared" si="67"/>
        <v>10545</v>
      </c>
      <c r="MG38" s="123">
        <f t="shared" si="67"/>
        <v>7926</v>
      </c>
      <c r="MH38" s="123">
        <f t="shared" si="67"/>
        <v>10518</v>
      </c>
      <c r="MI38" s="123">
        <f t="shared" si="67"/>
        <v>7906</v>
      </c>
      <c r="MJ38" s="123">
        <f t="shared" si="67"/>
        <v>10510</v>
      </c>
      <c r="MK38" s="123">
        <f t="shared" si="67"/>
        <v>7800</v>
      </c>
      <c r="ML38" s="123">
        <f t="shared" si="67"/>
        <v>10189</v>
      </c>
      <c r="MM38" s="123">
        <f t="shared" si="67"/>
        <v>7833</v>
      </c>
      <c r="MN38" s="123">
        <f t="shared" si="67"/>
        <v>10377</v>
      </c>
      <c r="MO38" s="123">
        <f t="shared" si="67"/>
        <v>7851</v>
      </c>
      <c r="MP38" s="123">
        <f t="shared" si="67"/>
        <v>10362</v>
      </c>
      <c r="MQ38" s="123">
        <f t="shared" si="67"/>
        <v>7926</v>
      </c>
      <c r="MR38" s="123">
        <f t="shared" si="67"/>
        <v>10445</v>
      </c>
      <c r="MS38" s="123">
        <f t="shared" si="67"/>
        <v>7927</v>
      </c>
      <c r="MT38" s="123">
        <f t="shared" si="67"/>
        <v>10494</v>
      </c>
      <c r="MU38" s="123">
        <f t="shared" si="67"/>
        <v>7915</v>
      </c>
      <c r="MV38" s="123">
        <f t="shared" si="67"/>
        <v>10509</v>
      </c>
      <c r="MW38" s="123">
        <f t="shared" si="67"/>
        <v>7950</v>
      </c>
      <c r="MX38" s="123">
        <f t="shared" si="67"/>
        <v>10539</v>
      </c>
      <c r="MY38" s="123">
        <f t="shared" si="67"/>
        <v>7957</v>
      </c>
      <c r="MZ38" s="123">
        <f t="shared" si="67"/>
        <v>10541</v>
      </c>
      <c r="NA38" s="123">
        <f t="shared" si="67"/>
        <v>7962</v>
      </c>
      <c r="NB38" s="123">
        <f t="shared" si="67"/>
        <v>10614</v>
      </c>
      <c r="NC38" s="123">
        <f t="shared" si="67"/>
        <v>7991</v>
      </c>
      <c r="ND38" s="123">
        <f t="shared" si="67"/>
        <v>10651</v>
      </c>
      <c r="NE38" s="123">
        <f t="shared" si="67"/>
        <v>7970</v>
      </c>
      <c r="NF38" s="123">
        <f t="shared" si="67"/>
        <v>10610</v>
      </c>
      <c r="NG38" s="123">
        <f t="shared" si="67"/>
        <v>7918</v>
      </c>
      <c r="NH38" s="123">
        <f t="shared" si="67"/>
        <v>10515</v>
      </c>
      <c r="NI38" s="123">
        <f t="shared" si="67"/>
        <v>7893</v>
      </c>
      <c r="NJ38" s="123">
        <f t="shared" si="67"/>
        <v>10428</v>
      </c>
      <c r="NK38" s="123">
        <f t="shared" si="67"/>
        <v>7870</v>
      </c>
      <c r="NL38" s="123">
        <f t="shared" si="67"/>
        <v>10402</v>
      </c>
      <c r="NM38" s="123">
        <f t="shared" si="67"/>
        <v>7827</v>
      </c>
      <c r="NN38" s="123">
        <f t="shared" si="67"/>
        <v>10355</v>
      </c>
      <c r="NO38" s="123">
        <f t="shared" si="67"/>
        <v>7904</v>
      </c>
      <c r="NP38" s="123">
        <f t="shared" si="67"/>
        <v>10406</v>
      </c>
      <c r="NQ38" s="123">
        <f t="shared" si="67"/>
        <v>7895</v>
      </c>
      <c r="NR38" s="123">
        <f t="shared" ref="NR38:OJ38" si="68">SUM(NR32:NR37)</f>
        <v>10366</v>
      </c>
      <c r="NS38" s="123">
        <f t="shared" si="68"/>
        <v>7902</v>
      </c>
      <c r="NT38" s="123">
        <f t="shared" si="68"/>
        <v>10434</v>
      </c>
      <c r="NU38" s="123">
        <f t="shared" si="68"/>
        <v>7891</v>
      </c>
      <c r="NV38" s="123">
        <f t="shared" si="68"/>
        <v>10391</v>
      </c>
      <c r="NW38" s="123">
        <f t="shared" si="68"/>
        <v>7947</v>
      </c>
      <c r="NX38" s="123">
        <f t="shared" si="68"/>
        <v>10595</v>
      </c>
      <c r="NY38" s="123">
        <f t="shared" si="68"/>
        <v>7935</v>
      </c>
      <c r="NZ38" s="123">
        <f t="shared" si="68"/>
        <v>10532</v>
      </c>
      <c r="OA38" s="123">
        <f t="shared" si="68"/>
        <v>7965</v>
      </c>
      <c r="OB38" s="123">
        <f t="shared" si="68"/>
        <v>10541</v>
      </c>
      <c r="OC38" s="123">
        <f t="shared" si="68"/>
        <v>7917</v>
      </c>
      <c r="OD38" s="123">
        <f t="shared" si="68"/>
        <v>10502</v>
      </c>
      <c r="OE38" s="123">
        <f t="shared" si="68"/>
        <v>7907</v>
      </c>
      <c r="OF38" s="123">
        <f t="shared" si="68"/>
        <v>10495</v>
      </c>
      <c r="OG38" s="123">
        <f t="shared" si="68"/>
        <v>7907</v>
      </c>
      <c r="OH38" s="123">
        <f t="shared" si="68"/>
        <v>10425</v>
      </c>
      <c r="OI38" s="123">
        <f t="shared" si="68"/>
        <v>7918</v>
      </c>
      <c r="OJ38" s="123">
        <f t="shared" si="68"/>
        <v>10360</v>
      </c>
    </row>
    <row r="39" spans="1:400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  <c r="MY39" s="52">
        <v>1207</v>
      </c>
      <c r="MZ39" s="52">
        <v>1503</v>
      </c>
      <c r="NA39" s="52">
        <v>1211</v>
      </c>
      <c r="NB39" s="52">
        <v>1491</v>
      </c>
      <c r="NC39" s="52">
        <v>1208</v>
      </c>
      <c r="ND39" s="52">
        <v>1482</v>
      </c>
      <c r="NE39" s="52">
        <v>1201</v>
      </c>
      <c r="NF39" s="52">
        <v>1473</v>
      </c>
      <c r="NG39" s="52">
        <v>1197</v>
      </c>
      <c r="NH39" s="52">
        <v>1472</v>
      </c>
      <c r="NI39" s="52">
        <v>1168</v>
      </c>
      <c r="NJ39" s="52">
        <v>1438</v>
      </c>
      <c r="NK39" s="52">
        <v>1179</v>
      </c>
      <c r="NL39" s="52">
        <v>1444</v>
      </c>
      <c r="NM39" s="52">
        <v>1200</v>
      </c>
      <c r="NN39" s="52">
        <v>1465</v>
      </c>
      <c r="NO39" s="52">
        <v>1200</v>
      </c>
      <c r="NP39" s="52">
        <v>1457</v>
      </c>
      <c r="NQ39" s="52">
        <v>1198</v>
      </c>
      <c r="NR39" s="52">
        <v>1457</v>
      </c>
      <c r="NS39" s="52">
        <v>1197</v>
      </c>
      <c r="NT39" s="52">
        <v>1474</v>
      </c>
      <c r="NU39" s="52">
        <v>1222</v>
      </c>
      <c r="NV39" s="52">
        <v>1507</v>
      </c>
      <c r="NW39" s="52">
        <v>1229</v>
      </c>
      <c r="NX39" s="52">
        <v>1526</v>
      </c>
      <c r="NY39" s="52">
        <v>1216</v>
      </c>
      <c r="NZ39" s="52">
        <v>1510</v>
      </c>
      <c r="OA39" s="52">
        <v>1225</v>
      </c>
      <c r="OB39" s="52">
        <v>1522</v>
      </c>
      <c r="OC39" s="52">
        <v>1191</v>
      </c>
      <c r="OD39" s="52">
        <v>1500</v>
      </c>
      <c r="OE39" s="52">
        <v>1178</v>
      </c>
      <c r="OF39" s="52">
        <v>1495</v>
      </c>
      <c r="OG39" s="52">
        <v>1168</v>
      </c>
      <c r="OH39" s="52">
        <v>1484</v>
      </c>
      <c r="OI39" s="52">
        <v>1161</v>
      </c>
      <c r="OJ39" s="52">
        <v>1479</v>
      </c>
    </row>
    <row r="40" spans="1:400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  <c r="MY40" s="52">
        <v>5087</v>
      </c>
      <c r="MZ40" s="52">
        <v>7196</v>
      </c>
      <c r="NA40" s="52">
        <v>5046</v>
      </c>
      <c r="NB40" s="52">
        <v>7122</v>
      </c>
      <c r="NC40" s="52">
        <v>5060</v>
      </c>
      <c r="ND40" s="52">
        <v>7085</v>
      </c>
      <c r="NE40" s="52">
        <v>5061</v>
      </c>
      <c r="NF40" s="52">
        <v>7108</v>
      </c>
      <c r="NG40" s="52">
        <v>5033</v>
      </c>
      <c r="NH40" s="52">
        <v>7067</v>
      </c>
      <c r="NI40" s="52">
        <v>5036</v>
      </c>
      <c r="NJ40" s="52">
        <v>7037</v>
      </c>
      <c r="NK40" s="52">
        <v>5072</v>
      </c>
      <c r="NL40" s="52">
        <v>7066</v>
      </c>
      <c r="NM40" s="52">
        <v>5063</v>
      </c>
      <c r="NN40" s="52">
        <v>7017</v>
      </c>
      <c r="NO40" s="52">
        <v>5102</v>
      </c>
      <c r="NP40" s="52">
        <v>7028</v>
      </c>
      <c r="NQ40" s="52">
        <v>5114</v>
      </c>
      <c r="NR40" s="52">
        <v>7077</v>
      </c>
      <c r="NS40" s="52">
        <v>5050</v>
      </c>
      <c r="NT40" s="52">
        <v>7069</v>
      </c>
      <c r="NU40" s="52">
        <v>4953</v>
      </c>
      <c r="NV40" s="52">
        <v>6962</v>
      </c>
      <c r="NW40" s="52">
        <v>4973</v>
      </c>
      <c r="NX40" s="52">
        <v>7041</v>
      </c>
      <c r="NY40" s="52">
        <v>5026</v>
      </c>
      <c r="NZ40" s="52">
        <v>7105</v>
      </c>
      <c r="OA40" s="52">
        <v>4988</v>
      </c>
      <c r="OB40" s="52">
        <v>7104</v>
      </c>
      <c r="OC40" s="52">
        <v>5010</v>
      </c>
      <c r="OD40" s="52">
        <v>7126</v>
      </c>
      <c r="OE40" s="52">
        <v>5001</v>
      </c>
      <c r="OF40" s="52">
        <v>7110</v>
      </c>
      <c r="OG40" s="52">
        <v>4966</v>
      </c>
      <c r="OH40" s="52">
        <v>7064</v>
      </c>
      <c r="OI40" s="52">
        <v>5001</v>
      </c>
      <c r="OJ40" s="52">
        <v>7112</v>
      </c>
    </row>
    <row r="41" spans="1:400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  <c r="MY41" s="52">
        <v>338</v>
      </c>
      <c r="MZ41" s="52">
        <v>440</v>
      </c>
      <c r="NA41" s="52">
        <v>337</v>
      </c>
      <c r="NB41" s="52">
        <v>431</v>
      </c>
      <c r="NC41" s="52">
        <v>342</v>
      </c>
      <c r="ND41" s="52">
        <v>441</v>
      </c>
      <c r="NE41" s="52">
        <v>342</v>
      </c>
      <c r="NF41" s="52">
        <v>443</v>
      </c>
      <c r="NG41" s="52">
        <v>346</v>
      </c>
      <c r="NH41" s="52">
        <v>449</v>
      </c>
      <c r="NI41" s="52">
        <v>341</v>
      </c>
      <c r="NJ41" s="52">
        <v>446</v>
      </c>
      <c r="NK41" s="52">
        <v>349</v>
      </c>
      <c r="NL41" s="52">
        <v>459</v>
      </c>
      <c r="NM41" s="52">
        <v>353</v>
      </c>
      <c r="NN41" s="52">
        <v>461</v>
      </c>
      <c r="NO41" s="52">
        <v>357</v>
      </c>
      <c r="NP41" s="52">
        <v>460</v>
      </c>
      <c r="NQ41" s="52">
        <v>358</v>
      </c>
      <c r="NR41" s="52">
        <v>463</v>
      </c>
      <c r="NS41" s="52">
        <v>365</v>
      </c>
      <c r="NT41" s="52">
        <v>468</v>
      </c>
      <c r="NU41" s="52">
        <v>369</v>
      </c>
      <c r="NV41" s="52">
        <v>476</v>
      </c>
      <c r="NW41" s="52">
        <v>363</v>
      </c>
      <c r="NX41" s="52">
        <v>475</v>
      </c>
      <c r="NY41" s="52">
        <v>359</v>
      </c>
      <c r="NZ41" s="52">
        <v>479</v>
      </c>
      <c r="OA41" s="52">
        <v>370</v>
      </c>
      <c r="OB41" s="52">
        <v>489</v>
      </c>
      <c r="OC41" s="52">
        <v>363</v>
      </c>
      <c r="OD41" s="52">
        <v>489</v>
      </c>
      <c r="OE41" s="52">
        <v>352</v>
      </c>
      <c r="OF41" s="52">
        <v>480</v>
      </c>
      <c r="OG41" s="52">
        <v>349</v>
      </c>
      <c r="OH41" s="52">
        <v>471</v>
      </c>
      <c r="OI41" s="52">
        <v>346</v>
      </c>
      <c r="OJ41" s="52">
        <v>462</v>
      </c>
    </row>
    <row r="42" spans="1:400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  <c r="MY42" s="52">
        <v>835</v>
      </c>
      <c r="MZ42" s="52">
        <v>1242</v>
      </c>
      <c r="NA42" s="52">
        <v>859</v>
      </c>
      <c r="NB42" s="52">
        <v>1244</v>
      </c>
      <c r="NC42" s="52">
        <v>866</v>
      </c>
      <c r="ND42" s="52">
        <v>1251</v>
      </c>
      <c r="NE42" s="52">
        <v>842</v>
      </c>
      <c r="NF42" s="52">
        <v>1233</v>
      </c>
      <c r="NG42" s="52">
        <v>824</v>
      </c>
      <c r="NH42" s="52">
        <v>1200</v>
      </c>
      <c r="NI42" s="52">
        <v>804</v>
      </c>
      <c r="NJ42" s="52">
        <v>1174</v>
      </c>
      <c r="NK42" s="52">
        <v>798</v>
      </c>
      <c r="NL42" s="52">
        <v>1177</v>
      </c>
      <c r="NM42" s="52">
        <v>797</v>
      </c>
      <c r="NN42" s="52">
        <v>1174</v>
      </c>
      <c r="NO42" s="52">
        <v>787</v>
      </c>
      <c r="NP42" s="52">
        <v>1164</v>
      </c>
      <c r="NQ42" s="52">
        <v>788</v>
      </c>
      <c r="NR42" s="52">
        <v>1153</v>
      </c>
      <c r="NS42" s="52">
        <v>771</v>
      </c>
      <c r="NT42" s="52">
        <v>1135</v>
      </c>
      <c r="NU42" s="52">
        <v>795</v>
      </c>
      <c r="NV42" s="52">
        <v>1180</v>
      </c>
      <c r="NW42" s="52">
        <v>788</v>
      </c>
      <c r="NX42" s="52">
        <v>1170</v>
      </c>
      <c r="NY42" s="52">
        <v>816</v>
      </c>
      <c r="NZ42" s="52">
        <v>1188</v>
      </c>
      <c r="OA42" s="52">
        <v>816</v>
      </c>
      <c r="OB42" s="52">
        <v>1193</v>
      </c>
      <c r="OC42" s="52">
        <v>805</v>
      </c>
      <c r="OD42" s="52">
        <v>1172</v>
      </c>
      <c r="OE42" s="52">
        <v>787</v>
      </c>
      <c r="OF42" s="52">
        <v>1160</v>
      </c>
      <c r="OG42" s="52">
        <v>763</v>
      </c>
      <c r="OH42" s="52">
        <v>1134</v>
      </c>
      <c r="OI42" s="52">
        <v>3719</v>
      </c>
      <c r="OJ42" s="52">
        <v>4964</v>
      </c>
    </row>
    <row r="43" spans="1:400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  <c r="MY43" s="52">
        <v>1054</v>
      </c>
      <c r="MZ43" s="52">
        <v>1248</v>
      </c>
      <c r="NA43" s="52">
        <v>1062</v>
      </c>
      <c r="NB43" s="52">
        <v>1252</v>
      </c>
      <c r="NC43" s="52">
        <v>1066</v>
      </c>
      <c r="ND43" s="52">
        <v>1264</v>
      </c>
      <c r="NE43" s="52">
        <v>1066</v>
      </c>
      <c r="NF43" s="52">
        <v>1268</v>
      </c>
      <c r="NG43" s="52">
        <v>1042</v>
      </c>
      <c r="NH43" s="52">
        <v>1251</v>
      </c>
      <c r="NI43" s="52">
        <v>1051</v>
      </c>
      <c r="NJ43" s="52">
        <v>1253</v>
      </c>
      <c r="NK43" s="52">
        <v>1044</v>
      </c>
      <c r="NL43" s="52">
        <v>1249</v>
      </c>
      <c r="NM43" s="52">
        <v>1022</v>
      </c>
      <c r="NN43" s="52">
        <v>1226</v>
      </c>
      <c r="NO43" s="52">
        <v>1000</v>
      </c>
      <c r="NP43" s="52">
        <v>1193</v>
      </c>
      <c r="NQ43" s="52">
        <v>987</v>
      </c>
      <c r="NR43" s="52">
        <v>1197</v>
      </c>
      <c r="NS43" s="52">
        <v>984</v>
      </c>
      <c r="NT43" s="52">
        <v>1208</v>
      </c>
      <c r="NU43" s="52">
        <v>1005</v>
      </c>
      <c r="NV43" s="52">
        <v>1258</v>
      </c>
      <c r="NW43" s="52">
        <v>1003</v>
      </c>
      <c r="NX43" s="52">
        <v>1269</v>
      </c>
      <c r="NY43" s="52">
        <v>999</v>
      </c>
      <c r="NZ43" s="52">
        <v>1256</v>
      </c>
      <c r="OA43" s="52">
        <v>995</v>
      </c>
      <c r="OB43" s="52">
        <v>1263</v>
      </c>
      <c r="OC43" s="52">
        <v>985</v>
      </c>
      <c r="OD43" s="52">
        <v>1265</v>
      </c>
      <c r="OE43" s="52">
        <v>1000</v>
      </c>
      <c r="OF43" s="52">
        <v>1267</v>
      </c>
      <c r="OG43" s="52">
        <v>986</v>
      </c>
      <c r="OH43" s="52">
        <v>1259</v>
      </c>
      <c r="OI43" s="52">
        <v>984</v>
      </c>
      <c r="OJ43" s="52">
        <v>1255</v>
      </c>
    </row>
    <row r="44" spans="1:400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  <c r="MY44" s="52">
        <v>2456</v>
      </c>
      <c r="MZ44" s="52">
        <v>3288</v>
      </c>
      <c r="NA44" s="52">
        <v>2520</v>
      </c>
      <c r="NB44" s="52">
        <v>3333</v>
      </c>
      <c r="NC44" s="52">
        <v>2499</v>
      </c>
      <c r="ND44" s="52">
        <v>3308</v>
      </c>
      <c r="NE44" s="52">
        <v>2527</v>
      </c>
      <c r="NF44" s="52">
        <v>3305</v>
      </c>
      <c r="NG44" s="52">
        <v>2523</v>
      </c>
      <c r="NH44" s="52">
        <v>3298</v>
      </c>
      <c r="NI44" s="52">
        <v>2483</v>
      </c>
      <c r="NJ44" s="52">
        <v>3258</v>
      </c>
      <c r="NK44" s="52">
        <v>2488</v>
      </c>
      <c r="NL44" s="52">
        <v>3248</v>
      </c>
      <c r="NM44" s="52">
        <v>2484</v>
      </c>
      <c r="NN44" s="52">
        <v>3237</v>
      </c>
      <c r="NO44" s="52">
        <v>2511</v>
      </c>
      <c r="NP44" s="52">
        <v>3270</v>
      </c>
      <c r="NQ44" s="52">
        <v>2499</v>
      </c>
      <c r="NR44" s="52">
        <v>3271</v>
      </c>
      <c r="NS44" s="52">
        <v>2496</v>
      </c>
      <c r="NT44" s="52">
        <v>3282</v>
      </c>
      <c r="NU44" s="52">
        <v>2529</v>
      </c>
      <c r="NV44" s="52">
        <v>3300</v>
      </c>
      <c r="NW44" s="52">
        <v>2537</v>
      </c>
      <c r="NX44" s="52">
        <v>3346</v>
      </c>
      <c r="NY44" s="52">
        <v>2567</v>
      </c>
      <c r="NZ44" s="52">
        <v>3357</v>
      </c>
      <c r="OA44" s="52">
        <v>2563</v>
      </c>
      <c r="OB44" s="52">
        <v>3344</v>
      </c>
      <c r="OC44" s="52">
        <v>2554</v>
      </c>
      <c r="OD44" s="52">
        <v>3338</v>
      </c>
      <c r="OE44" s="52">
        <v>2544</v>
      </c>
      <c r="OF44" s="52">
        <v>3317</v>
      </c>
      <c r="OG44" s="52">
        <v>2505</v>
      </c>
      <c r="OH44" s="52">
        <v>3259</v>
      </c>
      <c r="OI44" s="52">
        <v>2479</v>
      </c>
      <c r="OJ44" s="52">
        <v>3240</v>
      </c>
    </row>
    <row r="45" spans="1:400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  <c r="MY45" s="52">
        <v>406</v>
      </c>
      <c r="MZ45" s="52">
        <v>615</v>
      </c>
      <c r="NA45" s="52">
        <v>399</v>
      </c>
      <c r="NB45" s="52">
        <v>611</v>
      </c>
      <c r="NC45" s="52">
        <v>409</v>
      </c>
      <c r="ND45" s="52">
        <v>610</v>
      </c>
      <c r="NE45" s="52">
        <v>404</v>
      </c>
      <c r="NF45" s="52">
        <v>605</v>
      </c>
      <c r="NG45" s="52">
        <v>398</v>
      </c>
      <c r="NH45" s="52">
        <v>596</v>
      </c>
      <c r="NI45" s="52">
        <v>400</v>
      </c>
      <c r="NJ45" s="52">
        <v>591</v>
      </c>
      <c r="NK45" s="52">
        <v>415</v>
      </c>
      <c r="NL45" s="52">
        <v>591</v>
      </c>
      <c r="NM45" s="52">
        <v>407</v>
      </c>
      <c r="NN45" s="52">
        <v>581</v>
      </c>
      <c r="NO45" s="52">
        <v>417</v>
      </c>
      <c r="NP45" s="52">
        <v>589</v>
      </c>
      <c r="NQ45" s="52">
        <v>417</v>
      </c>
      <c r="NR45" s="52">
        <v>591</v>
      </c>
      <c r="NS45" s="52">
        <v>419</v>
      </c>
      <c r="NT45" s="52">
        <v>600</v>
      </c>
      <c r="NU45" s="52">
        <v>445</v>
      </c>
      <c r="NV45" s="52">
        <v>622</v>
      </c>
      <c r="NW45" s="52">
        <v>444</v>
      </c>
      <c r="NX45" s="52">
        <v>630</v>
      </c>
      <c r="NY45" s="52">
        <v>444</v>
      </c>
      <c r="NZ45" s="52">
        <v>631</v>
      </c>
      <c r="OA45" s="52">
        <v>433</v>
      </c>
      <c r="OB45" s="52">
        <v>622</v>
      </c>
      <c r="OC45" s="52">
        <v>439</v>
      </c>
      <c r="OD45" s="52">
        <v>621</v>
      </c>
      <c r="OE45" s="52">
        <v>430</v>
      </c>
      <c r="OF45" s="52">
        <v>618</v>
      </c>
      <c r="OG45" s="52">
        <v>427</v>
      </c>
      <c r="OH45" s="52">
        <v>611</v>
      </c>
      <c r="OI45" s="52">
        <v>431</v>
      </c>
      <c r="OJ45" s="52">
        <v>614</v>
      </c>
    </row>
    <row r="46" spans="1:400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  <c r="MY46" s="52">
        <v>887</v>
      </c>
      <c r="MZ46" s="52">
        <v>1112</v>
      </c>
      <c r="NA46" s="52">
        <v>878</v>
      </c>
      <c r="NB46" s="52">
        <v>1102</v>
      </c>
      <c r="NC46" s="52">
        <v>892</v>
      </c>
      <c r="ND46" s="52">
        <v>1118</v>
      </c>
      <c r="NE46" s="52">
        <v>900</v>
      </c>
      <c r="NF46" s="52">
        <v>1122</v>
      </c>
      <c r="NG46" s="52">
        <v>888</v>
      </c>
      <c r="NH46" s="52">
        <v>1094</v>
      </c>
      <c r="NI46" s="52">
        <v>865</v>
      </c>
      <c r="NJ46" s="52">
        <v>1054</v>
      </c>
      <c r="NK46" s="52">
        <v>869</v>
      </c>
      <c r="NL46" s="52">
        <v>1067</v>
      </c>
      <c r="NM46" s="52">
        <v>857</v>
      </c>
      <c r="NN46" s="52">
        <v>1061</v>
      </c>
      <c r="NO46" s="52">
        <v>870</v>
      </c>
      <c r="NP46" s="52">
        <v>1080</v>
      </c>
      <c r="NQ46" s="52">
        <v>867</v>
      </c>
      <c r="NR46" s="52">
        <v>1084</v>
      </c>
      <c r="NS46" s="52">
        <v>849</v>
      </c>
      <c r="NT46" s="52">
        <v>1078</v>
      </c>
      <c r="NU46" s="52">
        <v>845</v>
      </c>
      <c r="NV46" s="52">
        <v>1058</v>
      </c>
      <c r="NW46" s="52">
        <v>859</v>
      </c>
      <c r="NX46" s="52">
        <v>1080</v>
      </c>
      <c r="NY46" s="52">
        <v>886</v>
      </c>
      <c r="NZ46" s="52">
        <v>1103</v>
      </c>
      <c r="OA46" s="52">
        <v>860</v>
      </c>
      <c r="OB46" s="52">
        <v>1070</v>
      </c>
      <c r="OC46" s="52">
        <v>890</v>
      </c>
      <c r="OD46" s="52">
        <v>1102</v>
      </c>
      <c r="OE46" s="52">
        <v>863</v>
      </c>
      <c r="OF46" s="52">
        <v>1073</v>
      </c>
      <c r="OG46" s="52">
        <v>853</v>
      </c>
      <c r="OH46" s="52">
        <v>1062</v>
      </c>
      <c r="OI46" s="52">
        <v>843</v>
      </c>
      <c r="OJ46" s="52">
        <v>1048</v>
      </c>
    </row>
    <row r="47" spans="1:400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  <c r="MY47" s="52">
        <v>670</v>
      </c>
      <c r="MZ47" s="52">
        <v>865</v>
      </c>
      <c r="NA47" s="52">
        <v>691</v>
      </c>
      <c r="NB47" s="52">
        <v>895</v>
      </c>
      <c r="NC47" s="52">
        <v>681</v>
      </c>
      <c r="ND47" s="52">
        <v>889</v>
      </c>
      <c r="NE47" s="52">
        <v>674</v>
      </c>
      <c r="NF47" s="52">
        <v>883</v>
      </c>
      <c r="NG47" s="52">
        <v>665</v>
      </c>
      <c r="NH47" s="52">
        <v>864</v>
      </c>
      <c r="NI47" s="52">
        <v>654</v>
      </c>
      <c r="NJ47" s="52">
        <v>846</v>
      </c>
      <c r="NK47" s="52">
        <v>650</v>
      </c>
      <c r="NL47" s="52">
        <v>838</v>
      </c>
      <c r="NM47" s="52">
        <v>648</v>
      </c>
      <c r="NN47" s="52">
        <v>835</v>
      </c>
      <c r="NO47" s="52">
        <v>650</v>
      </c>
      <c r="NP47" s="52">
        <v>835</v>
      </c>
      <c r="NQ47" s="52">
        <v>637</v>
      </c>
      <c r="NR47" s="52">
        <v>829</v>
      </c>
      <c r="NS47" s="52">
        <v>622</v>
      </c>
      <c r="NT47" s="52">
        <v>826</v>
      </c>
      <c r="NU47" s="52">
        <v>601</v>
      </c>
      <c r="NV47" s="52">
        <v>818</v>
      </c>
      <c r="NW47" s="52">
        <v>597</v>
      </c>
      <c r="NX47" s="52">
        <v>815</v>
      </c>
      <c r="NY47" s="52">
        <v>620</v>
      </c>
      <c r="NZ47" s="52">
        <v>836</v>
      </c>
      <c r="OA47" s="52">
        <v>620</v>
      </c>
      <c r="OB47" s="52">
        <v>828</v>
      </c>
      <c r="OC47" s="52">
        <v>614</v>
      </c>
      <c r="OD47" s="52">
        <v>825</v>
      </c>
      <c r="OE47" s="52">
        <v>604</v>
      </c>
      <c r="OF47" s="52">
        <v>809</v>
      </c>
      <c r="OG47" s="52">
        <v>592</v>
      </c>
      <c r="OH47" s="52">
        <v>797</v>
      </c>
      <c r="OI47" s="52">
        <v>586</v>
      </c>
      <c r="OJ47" s="52">
        <v>788</v>
      </c>
    </row>
    <row r="48" spans="1:400" s="122" customFormat="1" x14ac:dyDescent="0.2">
      <c r="A48" s="120"/>
      <c r="B48" s="121"/>
      <c r="C48" s="148" t="s">
        <v>107</v>
      </c>
      <c r="E48" s="123">
        <f t="shared" ref="E48:P48" si="69">SUM(E39:E47)</f>
        <v>9636</v>
      </c>
      <c r="F48" s="123">
        <f t="shared" si="69"/>
        <v>21842</v>
      </c>
      <c r="G48" s="123">
        <f t="shared" si="69"/>
        <v>10200</v>
      </c>
      <c r="H48" s="123">
        <f t="shared" si="69"/>
        <v>21926</v>
      </c>
      <c r="I48" s="123">
        <f t="shared" si="69"/>
        <v>11421</v>
      </c>
      <c r="J48" s="123">
        <f t="shared" si="69"/>
        <v>22085</v>
      </c>
      <c r="K48" s="123">
        <f t="shared" si="69"/>
        <v>11824</v>
      </c>
      <c r="L48" s="123">
        <f t="shared" si="69"/>
        <v>21790</v>
      </c>
      <c r="M48" s="123">
        <f t="shared" si="69"/>
        <v>12063</v>
      </c>
      <c r="N48" s="123">
        <f t="shared" si="69"/>
        <v>22076</v>
      </c>
      <c r="O48" s="123">
        <f t="shared" si="69"/>
        <v>12032</v>
      </c>
      <c r="P48" s="123">
        <f t="shared" si="69"/>
        <v>21977</v>
      </c>
      <c r="Q48" s="123">
        <f t="shared" ref="Q48:V48" si="70">SUM(Q39:Q47)</f>
        <v>12050</v>
      </c>
      <c r="R48" s="123">
        <f t="shared" si="70"/>
        <v>21830</v>
      </c>
      <c r="S48" s="123">
        <f t="shared" si="70"/>
        <v>12196</v>
      </c>
      <c r="T48" s="123">
        <f t="shared" si="70"/>
        <v>22123</v>
      </c>
      <c r="U48" s="123">
        <f t="shared" si="70"/>
        <v>12267</v>
      </c>
      <c r="V48" s="123">
        <f t="shared" si="70"/>
        <v>22285</v>
      </c>
      <c r="W48" s="123">
        <f t="shared" ref="W48:AB48" si="71">SUM(W39:W47)</f>
        <v>12310</v>
      </c>
      <c r="X48" s="123">
        <f t="shared" si="71"/>
        <v>22441</v>
      </c>
      <c r="Y48" s="123">
        <f t="shared" si="71"/>
        <v>12365</v>
      </c>
      <c r="Z48" s="123">
        <f t="shared" si="71"/>
        <v>22456</v>
      </c>
      <c r="AA48" s="123">
        <f t="shared" si="71"/>
        <v>12507</v>
      </c>
      <c r="AB48" s="123">
        <f t="shared" si="71"/>
        <v>22700</v>
      </c>
      <c r="AC48" s="123">
        <f t="shared" ref="AC48:AL48" si="72">SUM(AC39:AC47)</f>
        <v>12379</v>
      </c>
      <c r="AD48" s="123">
        <f t="shared" si="72"/>
        <v>22351</v>
      </c>
      <c r="AE48" s="123">
        <f t="shared" si="72"/>
        <v>12574</v>
      </c>
      <c r="AF48" s="123">
        <f t="shared" si="72"/>
        <v>22654</v>
      </c>
      <c r="AG48" s="123">
        <f t="shared" si="72"/>
        <v>12639</v>
      </c>
      <c r="AH48" s="123">
        <f t="shared" si="72"/>
        <v>22586</v>
      </c>
      <c r="AI48" s="123">
        <f t="shared" si="72"/>
        <v>12342</v>
      </c>
      <c r="AJ48" s="123">
        <f t="shared" si="72"/>
        <v>22076</v>
      </c>
      <c r="AK48" s="123">
        <f t="shared" si="72"/>
        <v>12626</v>
      </c>
      <c r="AL48" s="123">
        <f t="shared" si="72"/>
        <v>22321</v>
      </c>
      <c r="AM48" s="123">
        <f t="shared" ref="AM48:AR48" si="73">SUM(AM39:AM47)</f>
        <v>12499</v>
      </c>
      <c r="AN48" s="123">
        <f t="shared" si="73"/>
        <v>22149</v>
      </c>
      <c r="AO48" s="123">
        <f t="shared" si="73"/>
        <v>12608</v>
      </c>
      <c r="AP48" s="123">
        <f t="shared" si="73"/>
        <v>22278</v>
      </c>
      <c r="AQ48" s="123">
        <f t="shared" si="73"/>
        <v>12281</v>
      </c>
      <c r="AR48" s="123">
        <f t="shared" si="73"/>
        <v>22103</v>
      </c>
      <c r="AS48" s="123">
        <f t="shared" ref="AS48:AX48" si="74">SUM(AS39:AS47)</f>
        <v>12540</v>
      </c>
      <c r="AT48" s="123">
        <f t="shared" si="74"/>
        <v>21928</v>
      </c>
      <c r="AU48" s="123">
        <f t="shared" si="74"/>
        <v>12442</v>
      </c>
      <c r="AV48" s="123">
        <f t="shared" si="74"/>
        <v>21977</v>
      </c>
      <c r="AW48" s="123">
        <f t="shared" si="74"/>
        <v>12465</v>
      </c>
      <c r="AX48" s="123">
        <f t="shared" si="74"/>
        <v>21987</v>
      </c>
      <c r="AY48" s="123">
        <f t="shared" ref="AY48:BD48" si="75">SUM(AY39:AY47)</f>
        <v>12642</v>
      </c>
      <c r="AZ48" s="123">
        <f t="shared" si="75"/>
        <v>22187</v>
      </c>
      <c r="BA48" s="123">
        <f t="shared" si="75"/>
        <v>12935</v>
      </c>
      <c r="BB48" s="123">
        <f t="shared" si="75"/>
        <v>22202</v>
      </c>
      <c r="BC48" s="123">
        <f t="shared" si="75"/>
        <v>13243</v>
      </c>
      <c r="BD48" s="123">
        <f t="shared" si="75"/>
        <v>22207</v>
      </c>
      <c r="BE48" s="123">
        <f t="shared" ref="BE48:BJ48" si="76">SUM(BE39:BE47)</f>
        <v>13329</v>
      </c>
      <c r="BF48" s="123">
        <f t="shared" si="76"/>
        <v>21937</v>
      </c>
      <c r="BG48" s="123">
        <f t="shared" si="76"/>
        <v>13539</v>
      </c>
      <c r="BH48" s="123">
        <f t="shared" si="76"/>
        <v>21830</v>
      </c>
      <c r="BI48" s="123">
        <f t="shared" si="76"/>
        <v>13570</v>
      </c>
      <c r="BJ48" s="123">
        <f t="shared" si="76"/>
        <v>21638</v>
      </c>
      <c r="BK48" s="123">
        <f t="shared" ref="BK48:BR48" si="77">SUM(BK39:BK47)</f>
        <v>13526</v>
      </c>
      <c r="BL48" s="123">
        <f t="shared" si="77"/>
        <v>21548</v>
      </c>
      <c r="BM48" s="123">
        <f t="shared" si="77"/>
        <v>13376</v>
      </c>
      <c r="BN48" s="123">
        <f t="shared" si="77"/>
        <v>21371</v>
      </c>
      <c r="BO48" s="123">
        <f t="shared" si="77"/>
        <v>13511</v>
      </c>
      <c r="BP48" s="123">
        <f t="shared" si="77"/>
        <v>21504</v>
      </c>
      <c r="BQ48" s="123">
        <f t="shared" si="77"/>
        <v>13569</v>
      </c>
      <c r="BR48" s="123">
        <f t="shared" si="77"/>
        <v>21536</v>
      </c>
      <c r="BS48" s="123">
        <f t="shared" ref="BS48:BX48" si="78">SUM(BS39:BS47)</f>
        <v>13625</v>
      </c>
      <c r="BT48" s="123">
        <f t="shared" si="78"/>
        <v>21543</v>
      </c>
      <c r="BU48" s="123">
        <f t="shared" si="78"/>
        <v>13780</v>
      </c>
      <c r="BV48" s="123">
        <f t="shared" si="78"/>
        <v>21534</v>
      </c>
      <c r="BW48" s="123">
        <f t="shared" si="78"/>
        <v>14099</v>
      </c>
      <c r="BX48" s="123">
        <f t="shared" si="78"/>
        <v>21748</v>
      </c>
      <c r="BY48" s="123">
        <f t="shared" ref="BY48:CD48" si="79">SUM(BY39:BY47)</f>
        <v>14351</v>
      </c>
      <c r="BZ48" s="123">
        <f t="shared" si="79"/>
        <v>21841</v>
      </c>
      <c r="CA48" s="123">
        <f t="shared" si="79"/>
        <v>14441</v>
      </c>
      <c r="CB48" s="123">
        <f t="shared" si="79"/>
        <v>21903</v>
      </c>
      <c r="CC48" s="123">
        <f t="shared" si="79"/>
        <v>14644</v>
      </c>
      <c r="CD48" s="123">
        <f t="shared" si="79"/>
        <v>21860</v>
      </c>
      <c r="CE48" s="123">
        <f t="shared" ref="CE48:CJ48" si="80">SUM(CE39:CE47)</f>
        <v>14731</v>
      </c>
      <c r="CF48" s="123">
        <f t="shared" si="80"/>
        <v>21640</v>
      </c>
      <c r="CG48" s="123">
        <f t="shared" si="80"/>
        <v>14407</v>
      </c>
      <c r="CH48" s="123">
        <f t="shared" si="80"/>
        <v>21134</v>
      </c>
      <c r="CI48" s="123">
        <f t="shared" si="80"/>
        <v>14828</v>
      </c>
      <c r="CJ48" s="123">
        <f t="shared" si="80"/>
        <v>21638</v>
      </c>
      <c r="CK48" s="123">
        <f t="shared" ref="CK48:CP48" si="81">SUM(CK39:CK47)</f>
        <v>14886</v>
      </c>
      <c r="CL48" s="123">
        <f t="shared" si="81"/>
        <v>21587</v>
      </c>
      <c r="CM48" s="123">
        <f t="shared" si="81"/>
        <v>15033</v>
      </c>
      <c r="CN48" s="123">
        <f t="shared" si="81"/>
        <v>21608</v>
      </c>
      <c r="CO48" s="123">
        <f t="shared" si="81"/>
        <v>15019</v>
      </c>
      <c r="CP48" s="123">
        <f t="shared" si="81"/>
        <v>21568</v>
      </c>
      <c r="CQ48" s="123">
        <f t="shared" ref="CQ48:CV48" si="82">SUM(CQ39:CQ47)</f>
        <v>15079</v>
      </c>
      <c r="CR48" s="123">
        <f t="shared" si="82"/>
        <v>21694</v>
      </c>
      <c r="CS48" s="122">
        <f t="shared" si="82"/>
        <v>15298</v>
      </c>
      <c r="CT48" s="122">
        <f t="shared" si="82"/>
        <v>21710</v>
      </c>
      <c r="CU48" s="122">
        <f t="shared" si="82"/>
        <v>15521</v>
      </c>
      <c r="CV48" s="122">
        <f t="shared" si="82"/>
        <v>21860</v>
      </c>
      <c r="CW48" s="122">
        <f t="shared" ref="CW48:DB48" si="83">SUM(CW39:CW47)</f>
        <v>15712</v>
      </c>
      <c r="CX48" s="122">
        <f t="shared" si="83"/>
        <v>21751</v>
      </c>
      <c r="CY48" s="122">
        <f t="shared" si="83"/>
        <v>15803</v>
      </c>
      <c r="CZ48" s="122">
        <f t="shared" si="83"/>
        <v>21738</v>
      </c>
      <c r="DA48" s="122">
        <f t="shared" si="83"/>
        <v>15865</v>
      </c>
      <c r="DB48" s="122">
        <f t="shared" si="83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4">SUM(DE39:DE47)</f>
        <v>15681</v>
      </c>
      <c r="DF48" s="123">
        <f t="shared" si="84"/>
        <v>21402</v>
      </c>
      <c r="DG48" s="123">
        <f t="shared" si="84"/>
        <v>15564</v>
      </c>
      <c r="DH48" s="123">
        <f t="shared" si="84"/>
        <v>21238</v>
      </c>
      <c r="DI48" s="123">
        <f>SUM(DI39:DI47)</f>
        <v>15460</v>
      </c>
      <c r="DJ48" s="123">
        <f>SUM(DJ39:DJ47)</f>
        <v>20966</v>
      </c>
      <c r="DK48" s="123">
        <f t="shared" si="84"/>
        <v>15566</v>
      </c>
      <c r="DL48" s="123">
        <f t="shared" si="84"/>
        <v>21029</v>
      </c>
      <c r="DM48" s="123">
        <f t="shared" si="84"/>
        <v>15618</v>
      </c>
      <c r="DN48" s="123">
        <f t="shared" si="84"/>
        <v>21142</v>
      </c>
      <c r="DO48" s="123">
        <f t="shared" si="84"/>
        <v>15642</v>
      </c>
      <c r="DP48" s="123">
        <f t="shared" si="84"/>
        <v>21227</v>
      </c>
      <c r="DQ48" s="123">
        <f t="shared" si="84"/>
        <v>15621</v>
      </c>
      <c r="DR48" s="123">
        <f t="shared" si="84"/>
        <v>21021</v>
      </c>
      <c r="DS48" s="123">
        <f t="shared" si="84"/>
        <v>15610</v>
      </c>
      <c r="DT48" s="123">
        <f t="shared" si="84"/>
        <v>21027</v>
      </c>
      <c r="DU48" s="123">
        <f t="shared" ref="DU48:EJ48" si="85">SUM(DU39:DU47)</f>
        <v>15564</v>
      </c>
      <c r="DV48" s="123">
        <f t="shared" si="85"/>
        <v>20972</v>
      </c>
      <c r="DW48" s="123">
        <f t="shared" si="85"/>
        <v>15597</v>
      </c>
      <c r="DX48" s="123">
        <f t="shared" si="85"/>
        <v>21022</v>
      </c>
      <c r="DY48" s="123">
        <f t="shared" si="85"/>
        <v>15576</v>
      </c>
      <c r="DZ48" s="123">
        <f t="shared" si="85"/>
        <v>20807</v>
      </c>
      <c r="EA48" s="123">
        <f t="shared" si="85"/>
        <v>15360</v>
      </c>
      <c r="EB48" s="123">
        <f>SUM(EB39:EB47)</f>
        <v>20416</v>
      </c>
      <c r="EC48" s="123">
        <f t="shared" si="85"/>
        <v>15309</v>
      </c>
      <c r="ED48" s="123">
        <f t="shared" si="85"/>
        <v>20257</v>
      </c>
      <c r="EE48" s="123">
        <f t="shared" si="85"/>
        <v>15305</v>
      </c>
      <c r="EF48" s="123">
        <f t="shared" si="85"/>
        <v>20210</v>
      </c>
      <c r="EG48" s="123">
        <f t="shared" si="85"/>
        <v>15158</v>
      </c>
      <c r="EH48" s="123">
        <f t="shared" si="85"/>
        <v>19863</v>
      </c>
      <c r="EI48" s="123">
        <f t="shared" si="85"/>
        <v>15058</v>
      </c>
      <c r="EJ48" s="123">
        <f t="shared" si="85"/>
        <v>19782</v>
      </c>
      <c r="EK48" s="128">
        <f t="shared" ref="EK48:FP48" si="86">SUM(EK39:EK47)</f>
        <v>15079</v>
      </c>
      <c r="EL48" s="123">
        <f t="shared" si="86"/>
        <v>19792</v>
      </c>
      <c r="EM48" s="123">
        <f t="shared" si="86"/>
        <v>15016</v>
      </c>
      <c r="EN48" s="123">
        <f t="shared" si="86"/>
        <v>19657</v>
      </c>
      <c r="EO48" s="123">
        <f t="shared" si="86"/>
        <v>15029</v>
      </c>
      <c r="EP48" s="123">
        <f t="shared" si="86"/>
        <v>19486</v>
      </c>
      <c r="EQ48" s="123">
        <f t="shared" si="86"/>
        <v>15072</v>
      </c>
      <c r="ER48" s="123">
        <f t="shared" si="86"/>
        <v>19555</v>
      </c>
      <c r="ES48" s="123">
        <f t="shared" si="86"/>
        <v>15076</v>
      </c>
      <c r="ET48" s="123">
        <f t="shared" si="86"/>
        <v>19599</v>
      </c>
      <c r="EU48" s="123">
        <f t="shared" si="86"/>
        <v>15035</v>
      </c>
      <c r="EV48" s="123">
        <f t="shared" si="86"/>
        <v>19587</v>
      </c>
      <c r="EW48" s="123">
        <f t="shared" si="86"/>
        <v>14821</v>
      </c>
      <c r="EX48" s="123">
        <f t="shared" si="86"/>
        <v>19543</v>
      </c>
      <c r="EY48" s="123">
        <f t="shared" si="86"/>
        <v>14703</v>
      </c>
      <c r="EZ48" s="123">
        <f t="shared" si="86"/>
        <v>19529</v>
      </c>
      <c r="FA48" s="123">
        <f t="shared" si="86"/>
        <v>14544</v>
      </c>
      <c r="FB48" s="123">
        <f t="shared" si="86"/>
        <v>19522</v>
      </c>
      <c r="FC48" s="123">
        <f t="shared" si="86"/>
        <v>14374</v>
      </c>
      <c r="FD48" s="123">
        <f t="shared" si="86"/>
        <v>19554</v>
      </c>
      <c r="FE48" s="123">
        <f t="shared" si="86"/>
        <v>14168</v>
      </c>
      <c r="FF48" s="123">
        <f t="shared" si="86"/>
        <v>19445</v>
      </c>
      <c r="FG48" s="123">
        <f t="shared" si="86"/>
        <v>14030</v>
      </c>
      <c r="FH48" s="123">
        <f t="shared" si="86"/>
        <v>19539</v>
      </c>
      <c r="FI48" s="123">
        <f t="shared" si="86"/>
        <v>13904</v>
      </c>
      <c r="FJ48" s="123">
        <f t="shared" si="86"/>
        <v>19668</v>
      </c>
      <c r="FK48" s="123">
        <f t="shared" si="86"/>
        <v>13674</v>
      </c>
      <c r="FL48" s="123">
        <f t="shared" si="86"/>
        <v>19742</v>
      </c>
      <c r="FM48" s="123">
        <f t="shared" si="86"/>
        <v>13583</v>
      </c>
      <c r="FN48" s="123">
        <f t="shared" si="86"/>
        <v>19825</v>
      </c>
      <c r="FO48" s="123">
        <f t="shared" si="86"/>
        <v>13656</v>
      </c>
      <c r="FP48" s="123">
        <f t="shared" si="86"/>
        <v>20109</v>
      </c>
      <c r="FQ48" s="123">
        <f t="shared" ref="FQ48:GV48" si="87">SUM(FQ39:FQ47)</f>
        <v>13673</v>
      </c>
      <c r="FR48" s="123">
        <f t="shared" si="87"/>
        <v>20253</v>
      </c>
      <c r="FS48" s="123">
        <f t="shared" si="87"/>
        <v>12537</v>
      </c>
      <c r="FT48" s="123">
        <f t="shared" si="87"/>
        <v>19034</v>
      </c>
      <c r="FU48" s="123">
        <f t="shared" si="87"/>
        <v>13405</v>
      </c>
      <c r="FV48" s="123">
        <f t="shared" si="87"/>
        <v>20129</v>
      </c>
      <c r="FW48" s="123">
        <f t="shared" si="87"/>
        <v>13204</v>
      </c>
      <c r="FX48" s="123">
        <f t="shared" si="87"/>
        <v>19944</v>
      </c>
      <c r="FY48" s="123">
        <f t="shared" si="87"/>
        <v>12587</v>
      </c>
      <c r="FZ48" s="123">
        <f t="shared" si="87"/>
        <v>19365</v>
      </c>
      <c r="GA48" s="123">
        <f t="shared" si="87"/>
        <v>11972</v>
      </c>
      <c r="GB48" s="123">
        <f t="shared" si="87"/>
        <v>19224</v>
      </c>
      <c r="GC48" s="123">
        <f t="shared" si="87"/>
        <v>12044</v>
      </c>
      <c r="GD48" s="123">
        <f t="shared" si="87"/>
        <v>19003</v>
      </c>
      <c r="GE48" s="123">
        <f t="shared" si="87"/>
        <v>12301</v>
      </c>
      <c r="GF48" s="123">
        <f t="shared" si="87"/>
        <v>19186</v>
      </c>
      <c r="GG48" s="123">
        <f t="shared" si="87"/>
        <v>12448</v>
      </c>
      <c r="GH48" s="123">
        <f t="shared" si="87"/>
        <v>19395</v>
      </c>
      <c r="GI48" s="123">
        <f t="shared" si="87"/>
        <v>12528</v>
      </c>
      <c r="GJ48" s="123">
        <f t="shared" si="87"/>
        <v>19457</v>
      </c>
      <c r="GK48" s="123">
        <f t="shared" si="87"/>
        <v>12697</v>
      </c>
      <c r="GL48" s="123">
        <f t="shared" si="87"/>
        <v>19373</v>
      </c>
      <c r="GM48" s="123">
        <f t="shared" si="87"/>
        <v>12941</v>
      </c>
      <c r="GN48" s="123">
        <f t="shared" si="87"/>
        <v>19262</v>
      </c>
      <c r="GO48" s="123">
        <f t="shared" si="87"/>
        <v>13104</v>
      </c>
      <c r="GP48" s="123">
        <f t="shared" si="87"/>
        <v>19221</v>
      </c>
      <c r="GQ48" s="123">
        <f t="shared" si="87"/>
        <v>13255</v>
      </c>
      <c r="GR48" s="123">
        <f t="shared" si="87"/>
        <v>19214</v>
      </c>
      <c r="GS48" s="123">
        <f t="shared" si="87"/>
        <v>13277</v>
      </c>
      <c r="GT48" s="123">
        <f t="shared" si="87"/>
        <v>19103</v>
      </c>
      <c r="GU48" s="123">
        <f t="shared" si="87"/>
        <v>13294</v>
      </c>
      <c r="GV48" s="123">
        <f t="shared" si="87"/>
        <v>19055</v>
      </c>
      <c r="GW48" s="123">
        <f t="shared" ref="GW48:IB48" si="88">SUM(GW39:GW47)</f>
        <v>13335</v>
      </c>
      <c r="GX48" s="123">
        <f t="shared" si="88"/>
        <v>18841</v>
      </c>
      <c r="GY48" s="123">
        <f t="shared" si="88"/>
        <v>13334</v>
      </c>
      <c r="GZ48" s="123">
        <f t="shared" si="88"/>
        <v>18832</v>
      </c>
      <c r="HA48" s="123">
        <f t="shared" si="88"/>
        <v>13437</v>
      </c>
      <c r="HB48" s="123">
        <f t="shared" si="88"/>
        <v>18764</v>
      </c>
      <c r="HC48" s="123">
        <f t="shared" si="88"/>
        <v>13484</v>
      </c>
      <c r="HD48" s="123">
        <f t="shared" si="88"/>
        <v>18730</v>
      </c>
      <c r="HE48" s="123">
        <f t="shared" si="88"/>
        <v>13553</v>
      </c>
      <c r="HF48" s="123">
        <f t="shared" si="88"/>
        <v>18802</v>
      </c>
      <c r="HG48" s="123">
        <f t="shared" si="88"/>
        <v>13545</v>
      </c>
      <c r="HH48" s="123">
        <f t="shared" si="88"/>
        <v>18837</v>
      </c>
      <c r="HI48" s="123">
        <f t="shared" si="88"/>
        <v>13629</v>
      </c>
      <c r="HJ48" s="123">
        <f t="shared" si="88"/>
        <v>18942</v>
      </c>
      <c r="HK48" s="123">
        <f t="shared" si="88"/>
        <v>13693</v>
      </c>
      <c r="HL48" s="123">
        <f t="shared" si="88"/>
        <v>19062</v>
      </c>
      <c r="HM48" s="123">
        <f t="shared" si="88"/>
        <v>13654</v>
      </c>
      <c r="HN48" s="123">
        <f t="shared" si="88"/>
        <v>18943</v>
      </c>
      <c r="HO48" s="123">
        <f t="shared" si="88"/>
        <v>13794</v>
      </c>
      <c r="HP48" s="123">
        <f t="shared" si="88"/>
        <v>18900</v>
      </c>
      <c r="HQ48" s="123">
        <f t="shared" si="88"/>
        <v>13752</v>
      </c>
      <c r="HR48" s="123">
        <f t="shared" si="88"/>
        <v>18837</v>
      </c>
      <c r="HS48" s="123">
        <f t="shared" si="88"/>
        <v>13740</v>
      </c>
      <c r="HT48" s="123">
        <f t="shared" si="88"/>
        <v>18839</v>
      </c>
      <c r="HU48" s="123">
        <f t="shared" si="88"/>
        <v>13626</v>
      </c>
      <c r="HV48" s="123">
        <f t="shared" si="88"/>
        <v>18732</v>
      </c>
      <c r="HW48" s="123">
        <f t="shared" si="88"/>
        <v>13600</v>
      </c>
      <c r="HX48" s="123">
        <f t="shared" si="88"/>
        <v>18629</v>
      </c>
      <c r="HY48" s="123">
        <f t="shared" si="88"/>
        <v>13600</v>
      </c>
      <c r="HZ48" s="123">
        <f t="shared" si="88"/>
        <v>18569</v>
      </c>
      <c r="IA48" s="123">
        <f t="shared" si="88"/>
        <v>13538</v>
      </c>
      <c r="IB48" s="123">
        <f t="shared" si="88"/>
        <v>18522</v>
      </c>
      <c r="IC48" s="123">
        <f t="shared" ref="IC48:KO48" si="89">SUM(IC39:IC47)</f>
        <v>13511</v>
      </c>
      <c r="ID48" s="123">
        <f t="shared" si="89"/>
        <v>18544</v>
      </c>
      <c r="IE48" s="123">
        <f t="shared" si="89"/>
        <v>13474</v>
      </c>
      <c r="IF48" s="123">
        <f t="shared" si="89"/>
        <v>18606</v>
      </c>
      <c r="IG48" s="123">
        <f t="shared" si="89"/>
        <v>13470</v>
      </c>
      <c r="IH48" s="123">
        <f t="shared" si="89"/>
        <v>18533</v>
      </c>
      <c r="II48" s="123">
        <f t="shared" si="89"/>
        <v>13549</v>
      </c>
      <c r="IJ48" s="123">
        <f t="shared" si="89"/>
        <v>18617</v>
      </c>
      <c r="IK48" s="123">
        <f t="shared" si="89"/>
        <v>13529</v>
      </c>
      <c r="IL48" s="123">
        <f t="shared" si="89"/>
        <v>18596</v>
      </c>
      <c r="IM48" s="123">
        <f t="shared" si="89"/>
        <v>13465</v>
      </c>
      <c r="IN48" s="123">
        <f t="shared" si="89"/>
        <v>18473</v>
      </c>
      <c r="IO48" s="123">
        <f t="shared" si="89"/>
        <v>13483</v>
      </c>
      <c r="IP48" s="123">
        <f t="shared" si="89"/>
        <v>18525</v>
      </c>
      <c r="IQ48" s="123">
        <f t="shared" si="89"/>
        <v>13382</v>
      </c>
      <c r="IR48" s="123">
        <f t="shared" si="89"/>
        <v>18367</v>
      </c>
      <c r="IS48" s="123">
        <f t="shared" si="89"/>
        <v>13313</v>
      </c>
      <c r="IT48" s="123">
        <f t="shared" si="89"/>
        <v>18225</v>
      </c>
      <c r="IU48" s="123">
        <f t="shared" si="89"/>
        <v>13271</v>
      </c>
      <c r="IV48" s="123">
        <f t="shared" si="89"/>
        <v>18141</v>
      </c>
      <c r="IW48" s="123">
        <f t="shared" si="89"/>
        <v>13263</v>
      </c>
      <c r="IX48" s="123">
        <f t="shared" si="89"/>
        <v>18024</v>
      </c>
      <c r="IY48" s="123">
        <f t="shared" si="89"/>
        <v>13294</v>
      </c>
      <c r="IZ48" s="123">
        <f t="shared" si="89"/>
        <v>18000</v>
      </c>
      <c r="JA48" s="123">
        <f t="shared" si="89"/>
        <v>13264</v>
      </c>
      <c r="JB48" s="123">
        <f t="shared" si="89"/>
        <v>17968</v>
      </c>
      <c r="JC48" s="123">
        <f t="shared" si="89"/>
        <v>13142</v>
      </c>
      <c r="JD48" s="123">
        <f t="shared" si="89"/>
        <v>17909</v>
      </c>
      <c r="JE48" s="123">
        <f t="shared" si="89"/>
        <v>13181</v>
      </c>
      <c r="JF48" s="123">
        <f t="shared" si="89"/>
        <v>17986</v>
      </c>
      <c r="JG48" s="123">
        <f t="shared" si="89"/>
        <v>13285</v>
      </c>
      <c r="JH48" s="123">
        <f t="shared" si="89"/>
        <v>18108</v>
      </c>
      <c r="JI48" s="123">
        <f t="shared" si="89"/>
        <v>13359</v>
      </c>
      <c r="JJ48" s="123">
        <f t="shared" si="89"/>
        <v>18152</v>
      </c>
      <c r="JK48" s="123">
        <f t="shared" si="89"/>
        <v>13365</v>
      </c>
      <c r="JL48" s="123">
        <f t="shared" si="89"/>
        <v>18043</v>
      </c>
      <c r="JM48" s="123">
        <f t="shared" si="89"/>
        <v>13240</v>
      </c>
      <c r="JN48" s="123">
        <f t="shared" si="89"/>
        <v>17917</v>
      </c>
      <c r="JO48" s="123">
        <f t="shared" si="89"/>
        <v>13175</v>
      </c>
      <c r="JP48" s="123">
        <f t="shared" si="89"/>
        <v>17818</v>
      </c>
      <c r="JQ48" s="123">
        <f t="shared" si="89"/>
        <v>13125</v>
      </c>
      <c r="JR48" s="123">
        <f t="shared" si="89"/>
        <v>17713</v>
      </c>
      <c r="JS48" s="123">
        <f t="shared" si="89"/>
        <v>13133</v>
      </c>
      <c r="JT48" s="123">
        <f t="shared" si="89"/>
        <v>17681</v>
      </c>
      <c r="JU48" s="123">
        <f t="shared" si="89"/>
        <v>13111</v>
      </c>
      <c r="JV48" s="123">
        <f t="shared" si="89"/>
        <v>17548</v>
      </c>
      <c r="JW48" s="123">
        <f t="shared" si="89"/>
        <v>13087</v>
      </c>
      <c r="JX48" s="123">
        <f t="shared" si="89"/>
        <v>17502</v>
      </c>
      <c r="JY48" s="123">
        <f t="shared" si="89"/>
        <v>13038</v>
      </c>
      <c r="JZ48" s="123">
        <f t="shared" si="89"/>
        <v>17515</v>
      </c>
      <c r="KA48" s="123">
        <f t="shared" si="89"/>
        <v>12894</v>
      </c>
      <c r="KB48" s="123">
        <f t="shared" si="89"/>
        <v>17515</v>
      </c>
      <c r="KC48" s="123">
        <f t="shared" si="89"/>
        <v>12917</v>
      </c>
      <c r="KD48" s="123">
        <f t="shared" si="89"/>
        <v>17544</v>
      </c>
      <c r="KE48" s="123">
        <f t="shared" si="89"/>
        <v>12985</v>
      </c>
      <c r="KF48" s="123">
        <f t="shared" si="89"/>
        <v>17666</v>
      </c>
      <c r="KG48" s="123">
        <f t="shared" si="89"/>
        <v>13080</v>
      </c>
      <c r="KH48" s="123">
        <f t="shared" si="89"/>
        <v>17770</v>
      </c>
      <c r="KI48" s="123">
        <f t="shared" si="89"/>
        <v>13188</v>
      </c>
      <c r="KJ48" s="123">
        <f t="shared" si="89"/>
        <v>17897</v>
      </c>
      <c r="KK48" s="123">
        <f t="shared" si="89"/>
        <v>13122</v>
      </c>
      <c r="KL48" s="123">
        <f t="shared" si="89"/>
        <v>17871</v>
      </c>
      <c r="KM48" s="123">
        <f t="shared" si="89"/>
        <v>13073</v>
      </c>
      <c r="KN48" s="123">
        <f t="shared" si="89"/>
        <v>17766</v>
      </c>
      <c r="KO48" s="123">
        <f t="shared" si="89"/>
        <v>13047</v>
      </c>
      <c r="KP48" s="123">
        <f t="shared" ref="KP48:LB48" si="90">SUM(KP39:KP47)</f>
        <v>17684</v>
      </c>
      <c r="KQ48" s="123">
        <f t="shared" si="90"/>
        <v>13096</v>
      </c>
      <c r="KR48" s="123">
        <f t="shared" si="90"/>
        <v>17690</v>
      </c>
      <c r="KS48" s="123">
        <f t="shared" si="90"/>
        <v>13022</v>
      </c>
      <c r="KT48" s="123">
        <f t="shared" si="90"/>
        <v>17562</v>
      </c>
      <c r="KU48" s="123">
        <f t="shared" si="90"/>
        <v>13027</v>
      </c>
      <c r="KV48" s="123">
        <f t="shared" si="90"/>
        <v>17555</v>
      </c>
      <c r="KW48" s="123">
        <f t="shared" si="90"/>
        <v>12998</v>
      </c>
      <c r="KX48" s="123">
        <f t="shared" si="90"/>
        <v>17576</v>
      </c>
      <c r="KY48" s="123">
        <f t="shared" si="90"/>
        <v>12964</v>
      </c>
      <c r="KZ48" s="123">
        <f t="shared" si="90"/>
        <v>17639</v>
      </c>
      <c r="LA48" s="123">
        <f t="shared" si="90"/>
        <v>12981</v>
      </c>
      <c r="LB48" s="123">
        <f t="shared" si="90"/>
        <v>17619</v>
      </c>
      <c r="LC48" s="123">
        <f>SUM(LC39:LC47)</f>
        <v>13017</v>
      </c>
      <c r="LD48" s="123">
        <f>SUM(LD39:LD47)</f>
        <v>17744</v>
      </c>
      <c r="LE48" s="123">
        <f t="shared" ref="LE48:NQ48" si="91">SUM(LE39:LE47)</f>
        <v>13071</v>
      </c>
      <c r="LF48" s="123">
        <f t="shared" si="91"/>
        <v>17799</v>
      </c>
      <c r="LG48" s="123">
        <f t="shared" si="91"/>
        <v>13183</v>
      </c>
      <c r="LH48" s="123">
        <f t="shared" si="91"/>
        <v>17881</v>
      </c>
      <c r="LI48" s="123">
        <f t="shared" si="91"/>
        <v>13058</v>
      </c>
      <c r="LJ48" s="123">
        <f t="shared" si="91"/>
        <v>17758</v>
      </c>
      <c r="LK48" s="123">
        <f t="shared" si="91"/>
        <v>12992</v>
      </c>
      <c r="LL48" s="123">
        <f t="shared" si="91"/>
        <v>17683</v>
      </c>
      <c r="LM48" s="123">
        <f t="shared" si="91"/>
        <v>12859</v>
      </c>
      <c r="LN48" s="123">
        <f t="shared" si="91"/>
        <v>17572</v>
      </c>
      <c r="LO48" s="123">
        <f t="shared" si="91"/>
        <v>12914</v>
      </c>
      <c r="LP48" s="123">
        <f t="shared" si="91"/>
        <v>17572</v>
      </c>
      <c r="LQ48" s="123">
        <f t="shared" si="91"/>
        <v>12990</v>
      </c>
      <c r="LR48" s="123">
        <f t="shared" si="91"/>
        <v>17557</v>
      </c>
      <c r="LS48" s="123">
        <f t="shared" si="91"/>
        <v>12973</v>
      </c>
      <c r="LT48" s="123">
        <f t="shared" si="91"/>
        <v>17653</v>
      </c>
      <c r="LU48" s="123">
        <f t="shared" si="91"/>
        <v>12978</v>
      </c>
      <c r="LV48" s="123">
        <f t="shared" si="91"/>
        <v>17659</v>
      </c>
      <c r="LW48" s="123">
        <f t="shared" si="91"/>
        <v>12969</v>
      </c>
      <c r="LX48" s="123">
        <f t="shared" si="91"/>
        <v>17696</v>
      </c>
      <c r="LY48" s="123">
        <f t="shared" si="91"/>
        <v>12915</v>
      </c>
      <c r="LZ48" s="123">
        <f t="shared" si="91"/>
        <v>17537</v>
      </c>
      <c r="MA48" s="123">
        <f t="shared" si="91"/>
        <v>13016</v>
      </c>
      <c r="MB48" s="123">
        <f t="shared" si="91"/>
        <v>17721</v>
      </c>
      <c r="MC48" s="123">
        <f t="shared" si="91"/>
        <v>12951</v>
      </c>
      <c r="MD48" s="123">
        <f t="shared" si="91"/>
        <v>17755</v>
      </c>
      <c r="ME48" s="123">
        <f t="shared" si="91"/>
        <v>12900</v>
      </c>
      <c r="MF48" s="123">
        <f t="shared" si="91"/>
        <v>17586</v>
      </c>
      <c r="MG48" s="123">
        <f t="shared" si="91"/>
        <v>12860</v>
      </c>
      <c r="MH48" s="123">
        <f t="shared" si="91"/>
        <v>17523</v>
      </c>
      <c r="MI48" s="123">
        <f t="shared" si="91"/>
        <v>12780</v>
      </c>
      <c r="MJ48" s="123">
        <f t="shared" si="91"/>
        <v>17411</v>
      </c>
      <c r="MK48" s="123">
        <f t="shared" si="91"/>
        <v>12774</v>
      </c>
      <c r="ML48" s="123">
        <f t="shared" si="91"/>
        <v>17361</v>
      </c>
      <c r="MM48" s="123">
        <f t="shared" si="91"/>
        <v>12777</v>
      </c>
      <c r="MN48" s="123">
        <f t="shared" si="91"/>
        <v>17260</v>
      </c>
      <c r="MO48" s="123">
        <f t="shared" si="91"/>
        <v>12743</v>
      </c>
      <c r="MP48" s="123">
        <f t="shared" si="91"/>
        <v>17159</v>
      </c>
      <c r="MQ48" s="123">
        <f t="shared" si="91"/>
        <v>12810</v>
      </c>
      <c r="MR48" s="123">
        <f t="shared" si="91"/>
        <v>17152</v>
      </c>
      <c r="MS48" s="123">
        <f t="shared" si="91"/>
        <v>12837</v>
      </c>
      <c r="MT48" s="123">
        <f t="shared" si="91"/>
        <v>17248</v>
      </c>
      <c r="MU48" s="123">
        <f t="shared" si="91"/>
        <v>12830</v>
      </c>
      <c r="MV48" s="123">
        <f t="shared" si="91"/>
        <v>17318</v>
      </c>
      <c r="MW48" s="123">
        <f t="shared" si="91"/>
        <v>12804</v>
      </c>
      <c r="MX48" s="123">
        <f t="shared" si="91"/>
        <v>17335</v>
      </c>
      <c r="MY48" s="123">
        <f t="shared" si="91"/>
        <v>12940</v>
      </c>
      <c r="MZ48" s="123">
        <f t="shared" si="91"/>
        <v>17509</v>
      </c>
      <c r="NA48" s="123">
        <f t="shared" si="91"/>
        <v>13003</v>
      </c>
      <c r="NB48" s="123">
        <f t="shared" si="91"/>
        <v>17481</v>
      </c>
      <c r="NC48" s="123">
        <f t="shared" si="91"/>
        <v>13023</v>
      </c>
      <c r="ND48" s="123">
        <f t="shared" si="91"/>
        <v>17448</v>
      </c>
      <c r="NE48" s="123">
        <f t="shared" si="91"/>
        <v>13017</v>
      </c>
      <c r="NF48" s="123">
        <f t="shared" si="91"/>
        <v>17440</v>
      </c>
      <c r="NG48" s="123">
        <f t="shared" si="91"/>
        <v>12916</v>
      </c>
      <c r="NH48" s="123">
        <f t="shared" si="91"/>
        <v>17291</v>
      </c>
      <c r="NI48" s="123">
        <f t="shared" si="91"/>
        <v>12802</v>
      </c>
      <c r="NJ48" s="123">
        <f t="shared" si="91"/>
        <v>17097</v>
      </c>
      <c r="NK48" s="123">
        <f t="shared" si="91"/>
        <v>12864</v>
      </c>
      <c r="NL48" s="123">
        <f t="shared" si="91"/>
        <v>17139</v>
      </c>
      <c r="NM48" s="123">
        <f t="shared" si="91"/>
        <v>12831</v>
      </c>
      <c r="NN48" s="123">
        <f t="shared" si="91"/>
        <v>17057</v>
      </c>
      <c r="NO48" s="123">
        <f t="shared" si="91"/>
        <v>12894</v>
      </c>
      <c r="NP48" s="123">
        <f t="shared" si="91"/>
        <v>17076</v>
      </c>
      <c r="NQ48" s="123">
        <f t="shared" si="91"/>
        <v>12865</v>
      </c>
      <c r="NR48" s="123">
        <f t="shared" ref="NR48:OJ48" si="92">SUM(NR39:NR47)</f>
        <v>17122</v>
      </c>
      <c r="NS48" s="123">
        <f t="shared" si="92"/>
        <v>12753</v>
      </c>
      <c r="NT48" s="123">
        <f t="shared" si="92"/>
        <v>17140</v>
      </c>
      <c r="NU48" s="123">
        <f t="shared" si="92"/>
        <v>12764</v>
      </c>
      <c r="NV48" s="123">
        <f t="shared" si="92"/>
        <v>17181</v>
      </c>
      <c r="NW48" s="123">
        <f t="shared" si="92"/>
        <v>12793</v>
      </c>
      <c r="NX48" s="123">
        <f t="shared" si="92"/>
        <v>17352</v>
      </c>
      <c r="NY48" s="123">
        <f t="shared" si="92"/>
        <v>12933</v>
      </c>
      <c r="NZ48" s="123">
        <f t="shared" si="92"/>
        <v>17465</v>
      </c>
      <c r="OA48" s="123">
        <f t="shared" si="92"/>
        <v>12870</v>
      </c>
      <c r="OB48" s="123">
        <f t="shared" si="92"/>
        <v>17435</v>
      </c>
      <c r="OC48" s="123">
        <f t="shared" si="92"/>
        <v>12851</v>
      </c>
      <c r="OD48" s="123">
        <f t="shared" si="92"/>
        <v>17438</v>
      </c>
      <c r="OE48" s="123">
        <f t="shared" si="92"/>
        <v>12759</v>
      </c>
      <c r="OF48" s="123">
        <f t="shared" si="92"/>
        <v>17329</v>
      </c>
      <c r="OG48" s="123">
        <f t="shared" si="92"/>
        <v>12609</v>
      </c>
      <c r="OH48" s="123">
        <f t="shared" si="92"/>
        <v>17141</v>
      </c>
      <c r="OI48" s="123">
        <f t="shared" si="92"/>
        <v>15550</v>
      </c>
      <c r="OJ48" s="123">
        <f t="shared" si="92"/>
        <v>20962</v>
      </c>
    </row>
    <row r="49" spans="1:400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  <c r="MY49" s="52">
        <v>74</v>
      </c>
      <c r="MZ49" s="52">
        <v>89</v>
      </c>
      <c r="NA49" s="52">
        <v>82</v>
      </c>
      <c r="NB49" s="52">
        <v>95</v>
      </c>
      <c r="NC49" s="52">
        <v>84</v>
      </c>
      <c r="ND49" s="52">
        <v>97</v>
      </c>
      <c r="NE49" s="52">
        <v>80</v>
      </c>
      <c r="NF49" s="52">
        <v>92</v>
      </c>
      <c r="NG49" s="52">
        <v>77</v>
      </c>
      <c r="NH49" s="52">
        <v>92</v>
      </c>
      <c r="NI49" s="52">
        <v>76</v>
      </c>
      <c r="NJ49" s="52">
        <v>91</v>
      </c>
      <c r="NK49" s="52">
        <v>76</v>
      </c>
      <c r="NL49" s="52">
        <v>90</v>
      </c>
      <c r="NM49" s="52">
        <v>73</v>
      </c>
      <c r="NN49" s="52">
        <v>86</v>
      </c>
      <c r="NO49" s="52">
        <v>81</v>
      </c>
      <c r="NP49" s="52">
        <v>96</v>
      </c>
      <c r="NQ49" s="52">
        <v>83</v>
      </c>
      <c r="NR49" s="52">
        <v>98</v>
      </c>
      <c r="NS49" s="52">
        <v>85</v>
      </c>
      <c r="NT49" s="52">
        <v>101</v>
      </c>
      <c r="NU49" s="52">
        <v>81</v>
      </c>
      <c r="NV49" s="52">
        <v>99</v>
      </c>
      <c r="NW49" s="52">
        <v>79</v>
      </c>
      <c r="NX49" s="52">
        <v>97</v>
      </c>
      <c r="NY49" s="52">
        <v>75</v>
      </c>
      <c r="NZ49" s="52">
        <v>93</v>
      </c>
      <c r="OA49" s="52">
        <v>74</v>
      </c>
      <c r="OB49" s="52">
        <v>95</v>
      </c>
      <c r="OC49" s="52">
        <v>77</v>
      </c>
      <c r="OD49" s="52">
        <v>102</v>
      </c>
      <c r="OE49" s="52">
        <v>78</v>
      </c>
      <c r="OF49" s="52">
        <v>104</v>
      </c>
      <c r="OG49" s="52">
        <v>82</v>
      </c>
      <c r="OH49" s="52">
        <v>105</v>
      </c>
      <c r="OI49" s="52">
        <v>81</v>
      </c>
      <c r="OJ49" s="52">
        <v>101</v>
      </c>
    </row>
    <row r="50" spans="1:400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  <c r="MY50" s="52">
        <v>310</v>
      </c>
      <c r="MZ50" s="52">
        <v>397</v>
      </c>
      <c r="NA50" s="52">
        <v>313</v>
      </c>
      <c r="NB50" s="52">
        <v>399</v>
      </c>
      <c r="NC50" s="52">
        <v>317</v>
      </c>
      <c r="ND50" s="52">
        <v>402</v>
      </c>
      <c r="NE50" s="52">
        <v>319</v>
      </c>
      <c r="NF50" s="52">
        <v>402</v>
      </c>
      <c r="NG50" s="52">
        <v>324</v>
      </c>
      <c r="NH50" s="52">
        <v>399</v>
      </c>
      <c r="NI50" s="52">
        <v>322</v>
      </c>
      <c r="NJ50" s="52">
        <v>397</v>
      </c>
      <c r="NK50" s="52">
        <v>320</v>
      </c>
      <c r="NL50" s="52">
        <v>394</v>
      </c>
      <c r="NM50" s="52">
        <v>316</v>
      </c>
      <c r="NN50" s="52">
        <v>393</v>
      </c>
      <c r="NO50" s="52">
        <v>319</v>
      </c>
      <c r="NP50" s="52">
        <v>398</v>
      </c>
      <c r="NQ50" s="52">
        <v>321</v>
      </c>
      <c r="NR50" s="52">
        <v>400</v>
      </c>
      <c r="NS50" s="52">
        <v>313</v>
      </c>
      <c r="NT50" s="52">
        <v>390</v>
      </c>
      <c r="NU50" s="52">
        <v>318</v>
      </c>
      <c r="NV50" s="52">
        <v>395</v>
      </c>
      <c r="NW50" s="52">
        <v>312</v>
      </c>
      <c r="NX50" s="52">
        <v>390</v>
      </c>
      <c r="NY50" s="52">
        <v>311</v>
      </c>
      <c r="NZ50" s="52">
        <v>390</v>
      </c>
      <c r="OA50" s="52">
        <v>307</v>
      </c>
      <c r="OB50" s="52">
        <v>389</v>
      </c>
      <c r="OC50" s="52">
        <v>303</v>
      </c>
      <c r="OD50" s="52">
        <v>389</v>
      </c>
      <c r="OE50" s="52">
        <v>296</v>
      </c>
      <c r="OF50" s="52">
        <v>381</v>
      </c>
      <c r="OG50" s="52">
        <v>292</v>
      </c>
      <c r="OH50" s="52">
        <v>377</v>
      </c>
      <c r="OI50" s="52">
        <v>298</v>
      </c>
      <c r="OJ50" s="52">
        <v>383</v>
      </c>
    </row>
    <row r="51" spans="1:400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  <c r="MY51" s="52">
        <v>223</v>
      </c>
      <c r="MZ51" s="52">
        <v>299</v>
      </c>
      <c r="NA51" s="52">
        <v>226</v>
      </c>
      <c r="NB51" s="52">
        <v>300</v>
      </c>
      <c r="NC51" s="52">
        <v>215</v>
      </c>
      <c r="ND51" s="52">
        <v>291</v>
      </c>
      <c r="NE51" s="52">
        <v>216</v>
      </c>
      <c r="NF51" s="52">
        <v>291</v>
      </c>
      <c r="NG51" s="52">
        <v>213</v>
      </c>
      <c r="NH51" s="52">
        <v>287</v>
      </c>
      <c r="NI51" s="52">
        <v>212</v>
      </c>
      <c r="NJ51" s="52">
        <v>285</v>
      </c>
      <c r="NK51" s="52">
        <v>205</v>
      </c>
      <c r="NL51" s="52">
        <v>279</v>
      </c>
      <c r="NM51" s="52">
        <v>201</v>
      </c>
      <c r="NN51" s="52">
        <v>276</v>
      </c>
      <c r="NO51" s="52">
        <v>199</v>
      </c>
      <c r="NP51" s="52">
        <v>279</v>
      </c>
      <c r="NQ51" s="52">
        <v>192</v>
      </c>
      <c r="NR51" s="52">
        <v>272</v>
      </c>
      <c r="NS51" s="52">
        <v>202</v>
      </c>
      <c r="NT51" s="52">
        <v>277</v>
      </c>
      <c r="NU51" s="52">
        <v>219</v>
      </c>
      <c r="NV51" s="52">
        <v>302</v>
      </c>
      <c r="NW51" s="52">
        <v>221</v>
      </c>
      <c r="NX51" s="52">
        <v>301</v>
      </c>
      <c r="NY51" s="52">
        <v>215</v>
      </c>
      <c r="NZ51" s="52">
        <v>295</v>
      </c>
      <c r="OA51" s="52">
        <v>220</v>
      </c>
      <c r="OB51" s="52">
        <v>298</v>
      </c>
      <c r="OC51" s="52">
        <v>213</v>
      </c>
      <c r="OD51" s="52">
        <v>289</v>
      </c>
      <c r="OE51" s="52">
        <v>211</v>
      </c>
      <c r="OF51" s="52">
        <v>290</v>
      </c>
      <c r="OG51" s="52">
        <v>198</v>
      </c>
      <c r="OH51" s="52">
        <v>278</v>
      </c>
      <c r="OI51" s="52">
        <v>198</v>
      </c>
      <c r="OJ51" s="52">
        <v>272</v>
      </c>
    </row>
    <row r="52" spans="1:400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  <c r="MY52" s="52">
        <v>200</v>
      </c>
      <c r="MZ52" s="52">
        <v>251</v>
      </c>
      <c r="NA52" s="52">
        <v>202</v>
      </c>
      <c r="NB52" s="52">
        <v>249</v>
      </c>
      <c r="NC52" s="52">
        <v>206</v>
      </c>
      <c r="ND52" s="52">
        <v>255</v>
      </c>
      <c r="NE52" s="52">
        <v>200</v>
      </c>
      <c r="NF52" s="52">
        <v>247</v>
      </c>
      <c r="NG52" s="52">
        <v>184</v>
      </c>
      <c r="NH52" s="52">
        <v>237</v>
      </c>
      <c r="NI52" s="52">
        <v>185</v>
      </c>
      <c r="NJ52" s="52">
        <v>232</v>
      </c>
      <c r="NK52" s="52">
        <v>184</v>
      </c>
      <c r="NL52" s="52">
        <v>230</v>
      </c>
      <c r="NM52" s="52">
        <v>184</v>
      </c>
      <c r="NN52" s="52">
        <v>231</v>
      </c>
      <c r="NO52" s="52">
        <v>170</v>
      </c>
      <c r="NP52" s="52">
        <v>218</v>
      </c>
      <c r="NQ52" s="52">
        <v>170</v>
      </c>
      <c r="NR52" s="52">
        <v>221</v>
      </c>
      <c r="NS52" s="52">
        <v>167</v>
      </c>
      <c r="NT52" s="52">
        <v>222</v>
      </c>
      <c r="NU52" s="52">
        <v>161</v>
      </c>
      <c r="NV52" s="52">
        <v>208</v>
      </c>
      <c r="NW52" s="52">
        <v>163</v>
      </c>
      <c r="NX52" s="52">
        <v>206</v>
      </c>
      <c r="NY52" s="52">
        <v>161</v>
      </c>
      <c r="NZ52" s="52">
        <v>209</v>
      </c>
      <c r="OA52" s="52">
        <v>166</v>
      </c>
      <c r="OB52" s="52">
        <v>215</v>
      </c>
      <c r="OC52" s="52">
        <v>164</v>
      </c>
      <c r="OD52" s="52">
        <v>215</v>
      </c>
      <c r="OE52" s="52">
        <v>167</v>
      </c>
      <c r="OF52" s="52">
        <v>209</v>
      </c>
      <c r="OG52" s="52">
        <v>163</v>
      </c>
      <c r="OH52" s="52">
        <v>203</v>
      </c>
      <c r="OI52" s="52">
        <v>168</v>
      </c>
      <c r="OJ52" s="52">
        <v>205</v>
      </c>
    </row>
    <row r="53" spans="1:400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  <c r="MY53" s="52">
        <v>184</v>
      </c>
      <c r="MZ53" s="52">
        <v>236</v>
      </c>
      <c r="NA53" s="52">
        <v>182</v>
      </c>
      <c r="NB53" s="52">
        <v>230</v>
      </c>
      <c r="NC53" s="52">
        <v>178</v>
      </c>
      <c r="ND53" s="52">
        <v>225</v>
      </c>
      <c r="NE53" s="52">
        <v>168</v>
      </c>
      <c r="NF53" s="52">
        <v>219</v>
      </c>
      <c r="NG53" s="52">
        <v>173</v>
      </c>
      <c r="NH53" s="52">
        <v>225</v>
      </c>
      <c r="NI53" s="52">
        <v>174</v>
      </c>
      <c r="NJ53" s="52">
        <v>219</v>
      </c>
      <c r="NK53" s="52">
        <v>173</v>
      </c>
      <c r="NL53" s="52">
        <v>214</v>
      </c>
      <c r="NM53" s="52">
        <v>172</v>
      </c>
      <c r="NN53" s="52">
        <v>217</v>
      </c>
      <c r="NO53" s="52">
        <v>168</v>
      </c>
      <c r="NP53" s="52">
        <v>210</v>
      </c>
      <c r="NQ53" s="52">
        <v>166</v>
      </c>
      <c r="NR53" s="52">
        <v>206</v>
      </c>
      <c r="NS53" s="52">
        <v>174</v>
      </c>
      <c r="NT53" s="52">
        <v>215</v>
      </c>
      <c r="NU53" s="52">
        <v>180</v>
      </c>
      <c r="NV53" s="52">
        <v>232</v>
      </c>
      <c r="NW53" s="52">
        <v>175</v>
      </c>
      <c r="NX53" s="52">
        <v>228</v>
      </c>
      <c r="NY53" s="52">
        <v>174</v>
      </c>
      <c r="NZ53" s="52">
        <v>223</v>
      </c>
      <c r="OA53" s="52">
        <v>173</v>
      </c>
      <c r="OB53" s="52">
        <v>218</v>
      </c>
      <c r="OC53" s="52">
        <v>167</v>
      </c>
      <c r="OD53" s="52">
        <v>221</v>
      </c>
      <c r="OE53" s="52">
        <v>162</v>
      </c>
      <c r="OF53" s="52">
        <v>214</v>
      </c>
      <c r="OG53" s="52">
        <v>160</v>
      </c>
      <c r="OH53" s="52">
        <v>214</v>
      </c>
      <c r="OI53" s="52">
        <v>156</v>
      </c>
      <c r="OJ53" s="52">
        <v>205</v>
      </c>
    </row>
    <row r="54" spans="1:400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  <c r="MY54" s="52">
        <v>255</v>
      </c>
      <c r="MZ54" s="52">
        <v>337</v>
      </c>
      <c r="NA54" s="52">
        <v>258</v>
      </c>
      <c r="NB54" s="52">
        <v>339</v>
      </c>
      <c r="NC54" s="52">
        <v>257</v>
      </c>
      <c r="ND54" s="52">
        <v>341</v>
      </c>
      <c r="NE54" s="52">
        <v>258</v>
      </c>
      <c r="NF54" s="52">
        <v>339</v>
      </c>
      <c r="NG54" s="52">
        <v>250</v>
      </c>
      <c r="NH54" s="52">
        <v>332</v>
      </c>
      <c r="NI54" s="52">
        <v>260</v>
      </c>
      <c r="NJ54" s="52">
        <v>337</v>
      </c>
      <c r="NK54" s="52">
        <v>269</v>
      </c>
      <c r="NL54" s="52">
        <v>349</v>
      </c>
      <c r="NM54" s="52">
        <v>266</v>
      </c>
      <c r="NN54" s="52">
        <v>349</v>
      </c>
      <c r="NO54" s="52">
        <v>273</v>
      </c>
      <c r="NP54" s="52">
        <v>355</v>
      </c>
      <c r="NQ54" s="52">
        <v>282</v>
      </c>
      <c r="NR54" s="52">
        <v>367</v>
      </c>
      <c r="NS54" s="52">
        <v>296</v>
      </c>
      <c r="NT54" s="52">
        <v>380</v>
      </c>
      <c r="NU54" s="52">
        <v>301</v>
      </c>
      <c r="NV54" s="52">
        <v>378</v>
      </c>
      <c r="NW54" s="52">
        <v>308</v>
      </c>
      <c r="NX54" s="52">
        <v>383</v>
      </c>
      <c r="NY54" s="52">
        <v>297</v>
      </c>
      <c r="NZ54" s="52">
        <v>375</v>
      </c>
      <c r="OA54" s="52">
        <v>302</v>
      </c>
      <c r="OB54" s="52">
        <v>380</v>
      </c>
      <c r="OC54" s="52">
        <v>293</v>
      </c>
      <c r="OD54" s="52">
        <v>373</v>
      </c>
      <c r="OE54" s="52">
        <v>293</v>
      </c>
      <c r="OF54" s="52">
        <v>366</v>
      </c>
      <c r="OG54" s="52">
        <v>292</v>
      </c>
      <c r="OH54" s="52">
        <v>364</v>
      </c>
      <c r="OI54" s="52">
        <v>291</v>
      </c>
      <c r="OJ54" s="52">
        <v>370</v>
      </c>
    </row>
    <row r="55" spans="1:400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  <c r="MY55" s="52">
        <v>233</v>
      </c>
      <c r="MZ55" s="52">
        <v>306</v>
      </c>
      <c r="NA55" s="52">
        <v>235</v>
      </c>
      <c r="NB55" s="52">
        <v>305</v>
      </c>
      <c r="NC55" s="52">
        <v>254</v>
      </c>
      <c r="ND55" s="52">
        <v>323</v>
      </c>
      <c r="NE55" s="52">
        <v>250</v>
      </c>
      <c r="NF55" s="52">
        <v>319</v>
      </c>
      <c r="NG55" s="52">
        <v>244</v>
      </c>
      <c r="NH55" s="52">
        <v>313</v>
      </c>
      <c r="NI55" s="52">
        <v>247</v>
      </c>
      <c r="NJ55" s="52">
        <v>310</v>
      </c>
      <c r="NK55" s="52">
        <v>244</v>
      </c>
      <c r="NL55" s="52">
        <v>309</v>
      </c>
      <c r="NM55" s="52">
        <v>247</v>
      </c>
      <c r="NN55" s="52">
        <v>312</v>
      </c>
      <c r="NO55" s="52">
        <v>239</v>
      </c>
      <c r="NP55" s="52">
        <v>302</v>
      </c>
      <c r="NQ55" s="52">
        <v>243</v>
      </c>
      <c r="NR55" s="52">
        <v>306</v>
      </c>
      <c r="NS55" s="52">
        <v>242</v>
      </c>
      <c r="NT55" s="52">
        <v>304</v>
      </c>
      <c r="NU55" s="52">
        <v>243</v>
      </c>
      <c r="NV55" s="52">
        <v>311</v>
      </c>
      <c r="NW55" s="52">
        <v>243</v>
      </c>
      <c r="NX55" s="52">
        <v>316</v>
      </c>
      <c r="NY55" s="52">
        <v>241</v>
      </c>
      <c r="NZ55" s="52">
        <v>311</v>
      </c>
      <c r="OA55" s="52">
        <v>220</v>
      </c>
      <c r="OB55" s="52">
        <v>289</v>
      </c>
      <c r="OC55" s="52">
        <v>211</v>
      </c>
      <c r="OD55" s="52">
        <v>280</v>
      </c>
      <c r="OE55" s="52">
        <v>215</v>
      </c>
      <c r="OF55" s="52">
        <v>285</v>
      </c>
      <c r="OG55" s="52">
        <v>212</v>
      </c>
      <c r="OH55" s="52">
        <v>279</v>
      </c>
      <c r="OI55" s="52">
        <v>218</v>
      </c>
      <c r="OJ55" s="52">
        <v>284</v>
      </c>
    </row>
    <row r="56" spans="1:400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  <c r="MY56" s="52">
        <v>361</v>
      </c>
      <c r="MZ56" s="52">
        <v>499</v>
      </c>
      <c r="NA56" s="52">
        <v>358</v>
      </c>
      <c r="NB56" s="52">
        <v>493</v>
      </c>
      <c r="NC56" s="52">
        <v>370</v>
      </c>
      <c r="ND56" s="52">
        <v>495</v>
      </c>
      <c r="NE56" s="52">
        <v>360</v>
      </c>
      <c r="NF56" s="52">
        <v>484</v>
      </c>
      <c r="NG56" s="52">
        <v>357</v>
      </c>
      <c r="NH56" s="52">
        <v>475</v>
      </c>
      <c r="NI56" s="52">
        <v>345</v>
      </c>
      <c r="NJ56" s="52">
        <v>458</v>
      </c>
      <c r="NK56" s="52">
        <v>344</v>
      </c>
      <c r="NL56" s="52">
        <v>462</v>
      </c>
      <c r="NM56" s="52">
        <v>361</v>
      </c>
      <c r="NN56" s="52">
        <v>485</v>
      </c>
      <c r="NO56" s="52">
        <v>366</v>
      </c>
      <c r="NP56" s="52">
        <v>488</v>
      </c>
      <c r="NQ56" s="52">
        <v>358</v>
      </c>
      <c r="NR56" s="52">
        <v>485</v>
      </c>
      <c r="NS56" s="52">
        <v>356</v>
      </c>
      <c r="NT56" s="52">
        <v>486</v>
      </c>
      <c r="NU56" s="52">
        <v>328</v>
      </c>
      <c r="NV56" s="52">
        <v>442</v>
      </c>
      <c r="NW56" s="52">
        <v>336</v>
      </c>
      <c r="NX56" s="52">
        <v>455</v>
      </c>
      <c r="NY56" s="52">
        <v>326</v>
      </c>
      <c r="NZ56" s="52">
        <v>450</v>
      </c>
      <c r="OA56" s="52">
        <v>323</v>
      </c>
      <c r="OB56" s="52">
        <v>449</v>
      </c>
      <c r="OC56" s="52">
        <v>322</v>
      </c>
      <c r="OD56" s="52">
        <v>448</v>
      </c>
      <c r="OE56" s="52">
        <v>322</v>
      </c>
      <c r="OF56" s="52">
        <v>448</v>
      </c>
      <c r="OG56" s="52">
        <v>316</v>
      </c>
      <c r="OH56" s="52">
        <v>442</v>
      </c>
      <c r="OI56" s="52">
        <v>319</v>
      </c>
      <c r="OJ56" s="52">
        <v>449</v>
      </c>
    </row>
    <row r="57" spans="1:400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  <c r="MY57" s="52">
        <v>119</v>
      </c>
      <c r="MZ57" s="52">
        <v>173</v>
      </c>
      <c r="NA57" s="52">
        <v>115</v>
      </c>
      <c r="NB57" s="52">
        <v>173</v>
      </c>
      <c r="NC57" s="52">
        <v>110</v>
      </c>
      <c r="ND57" s="52">
        <v>167</v>
      </c>
      <c r="NE57" s="52">
        <v>111</v>
      </c>
      <c r="NF57" s="52">
        <v>168</v>
      </c>
      <c r="NG57" s="52">
        <v>112</v>
      </c>
      <c r="NH57" s="52">
        <v>169</v>
      </c>
      <c r="NI57" s="52">
        <v>112</v>
      </c>
      <c r="NJ57" s="52">
        <v>168</v>
      </c>
      <c r="NK57" s="52">
        <v>111</v>
      </c>
      <c r="NL57" s="52">
        <v>169</v>
      </c>
      <c r="NM57" s="52">
        <v>113</v>
      </c>
      <c r="NN57" s="52">
        <v>169</v>
      </c>
      <c r="NO57" s="52">
        <v>113</v>
      </c>
      <c r="NP57" s="52">
        <v>165</v>
      </c>
      <c r="NQ57" s="52">
        <v>116</v>
      </c>
      <c r="NR57" s="52">
        <v>173</v>
      </c>
      <c r="NS57" s="52">
        <v>124</v>
      </c>
      <c r="NT57" s="52">
        <v>182</v>
      </c>
      <c r="NU57" s="52">
        <v>127</v>
      </c>
      <c r="NV57" s="52">
        <v>186</v>
      </c>
      <c r="NW57" s="52">
        <v>127</v>
      </c>
      <c r="NX57" s="52">
        <v>186</v>
      </c>
      <c r="NY57" s="52">
        <v>124</v>
      </c>
      <c r="NZ57" s="52">
        <v>187</v>
      </c>
      <c r="OA57" s="52">
        <v>121</v>
      </c>
      <c r="OB57" s="52">
        <v>184</v>
      </c>
      <c r="OC57" s="52">
        <v>113</v>
      </c>
      <c r="OD57" s="52">
        <v>168</v>
      </c>
      <c r="OE57" s="52">
        <v>111</v>
      </c>
      <c r="OF57" s="52">
        <v>175</v>
      </c>
      <c r="OG57" s="52">
        <v>113</v>
      </c>
      <c r="OH57" s="52">
        <v>179</v>
      </c>
      <c r="OI57" s="52">
        <v>120</v>
      </c>
      <c r="OJ57" s="52">
        <v>186</v>
      </c>
    </row>
    <row r="58" spans="1:400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  <c r="MY58" s="52">
        <v>373</v>
      </c>
      <c r="MZ58" s="52">
        <v>487</v>
      </c>
      <c r="NA58" s="52">
        <v>376</v>
      </c>
      <c r="NB58" s="52">
        <v>496</v>
      </c>
      <c r="NC58" s="52">
        <v>383</v>
      </c>
      <c r="ND58" s="52">
        <v>504</v>
      </c>
      <c r="NE58" s="52">
        <v>384</v>
      </c>
      <c r="NF58" s="52">
        <v>498</v>
      </c>
      <c r="NG58" s="52">
        <v>374</v>
      </c>
      <c r="NH58" s="52">
        <v>485</v>
      </c>
      <c r="NI58" s="52">
        <v>375</v>
      </c>
      <c r="NJ58" s="52">
        <v>474</v>
      </c>
      <c r="NK58" s="52">
        <v>366</v>
      </c>
      <c r="NL58" s="52">
        <v>463</v>
      </c>
      <c r="NM58" s="52">
        <v>361</v>
      </c>
      <c r="NN58" s="52">
        <v>455</v>
      </c>
      <c r="NO58" s="52">
        <v>363</v>
      </c>
      <c r="NP58" s="52">
        <v>463</v>
      </c>
      <c r="NQ58" s="52">
        <v>370</v>
      </c>
      <c r="NR58" s="52">
        <v>467</v>
      </c>
      <c r="NS58" s="52">
        <v>378</v>
      </c>
      <c r="NT58" s="52">
        <v>478</v>
      </c>
      <c r="NU58" s="52">
        <v>381</v>
      </c>
      <c r="NV58" s="52">
        <v>482</v>
      </c>
      <c r="NW58" s="52">
        <v>386</v>
      </c>
      <c r="NX58" s="52">
        <v>486</v>
      </c>
      <c r="NY58" s="52">
        <v>380</v>
      </c>
      <c r="NZ58" s="52">
        <v>480</v>
      </c>
      <c r="OA58" s="52">
        <v>384</v>
      </c>
      <c r="OB58" s="52">
        <v>490</v>
      </c>
      <c r="OC58" s="52">
        <v>389</v>
      </c>
      <c r="OD58" s="52">
        <v>487</v>
      </c>
      <c r="OE58" s="52">
        <v>381</v>
      </c>
      <c r="OF58" s="52">
        <v>475</v>
      </c>
      <c r="OG58" s="52">
        <v>367</v>
      </c>
      <c r="OH58" s="52">
        <v>464</v>
      </c>
      <c r="OI58" s="52">
        <v>372</v>
      </c>
      <c r="OJ58" s="52">
        <v>453</v>
      </c>
    </row>
    <row r="59" spans="1:400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  <c r="MY59" s="52">
        <v>277</v>
      </c>
      <c r="MZ59" s="52">
        <v>351</v>
      </c>
      <c r="NA59" s="52">
        <v>267</v>
      </c>
      <c r="NB59" s="52">
        <v>349</v>
      </c>
      <c r="NC59" s="52">
        <v>273</v>
      </c>
      <c r="ND59" s="52">
        <v>354</v>
      </c>
      <c r="NE59" s="52">
        <v>272</v>
      </c>
      <c r="NF59" s="52">
        <v>359</v>
      </c>
      <c r="NG59" s="52">
        <v>271</v>
      </c>
      <c r="NH59" s="52">
        <v>362</v>
      </c>
      <c r="NI59" s="52">
        <v>264</v>
      </c>
      <c r="NJ59" s="52">
        <v>350</v>
      </c>
      <c r="NK59" s="52">
        <v>262</v>
      </c>
      <c r="NL59" s="52">
        <v>353</v>
      </c>
      <c r="NM59" s="52">
        <v>266</v>
      </c>
      <c r="NN59" s="52">
        <v>356</v>
      </c>
      <c r="NO59" s="52">
        <v>280</v>
      </c>
      <c r="NP59" s="52">
        <v>361</v>
      </c>
      <c r="NQ59" s="52">
        <v>277</v>
      </c>
      <c r="NR59" s="52">
        <v>358</v>
      </c>
      <c r="NS59" s="52">
        <v>276</v>
      </c>
      <c r="NT59" s="52">
        <v>358</v>
      </c>
      <c r="NU59" s="52">
        <v>269</v>
      </c>
      <c r="NV59" s="52">
        <v>344</v>
      </c>
      <c r="NW59" s="52">
        <v>282</v>
      </c>
      <c r="NX59" s="52">
        <v>357</v>
      </c>
      <c r="NY59" s="52">
        <v>287</v>
      </c>
      <c r="NZ59" s="52">
        <v>351</v>
      </c>
      <c r="OA59" s="52">
        <v>290</v>
      </c>
      <c r="OB59" s="52">
        <v>356</v>
      </c>
      <c r="OC59" s="52">
        <v>280</v>
      </c>
      <c r="OD59" s="52">
        <v>350</v>
      </c>
      <c r="OE59" s="52">
        <v>282</v>
      </c>
      <c r="OF59" s="52">
        <v>348</v>
      </c>
      <c r="OG59" s="52">
        <v>278</v>
      </c>
      <c r="OH59" s="52">
        <v>338</v>
      </c>
      <c r="OI59" s="52">
        <v>280</v>
      </c>
      <c r="OJ59" s="52">
        <v>341</v>
      </c>
    </row>
    <row r="60" spans="1:400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  <c r="MY60" s="52">
        <v>1177</v>
      </c>
      <c r="MZ60" s="52">
        <v>1498</v>
      </c>
      <c r="NA60" s="52">
        <v>1177</v>
      </c>
      <c r="NB60" s="52">
        <v>1491</v>
      </c>
      <c r="NC60" s="52">
        <v>1169</v>
      </c>
      <c r="ND60" s="52">
        <v>1476</v>
      </c>
      <c r="NE60" s="52">
        <v>1167</v>
      </c>
      <c r="NF60" s="52">
        <v>1482</v>
      </c>
      <c r="NG60" s="52">
        <v>1153</v>
      </c>
      <c r="NH60" s="52">
        <v>1466</v>
      </c>
      <c r="NI60" s="52">
        <v>1132</v>
      </c>
      <c r="NJ60" s="52">
        <v>1440</v>
      </c>
      <c r="NK60" s="52">
        <v>1118</v>
      </c>
      <c r="NL60" s="52">
        <v>1424</v>
      </c>
      <c r="NM60" s="52">
        <v>1125</v>
      </c>
      <c r="NN60" s="52">
        <v>1426</v>
      </c>
      <c r="NO60" s="52">
        <v>1143</v>
      </c>
      <c r="NP60" s="52">
        <v>1451</v>
      </c>
      <c r="NQ60" s="52">
        <v>1159</v>
      </c>
      <c r="NR60" s="52">
        <v>1462</v>
      </c>
      <c r="NS60" s="52">
        <v>1170</v>
      </c>
      <c r="NT60" s="52">
        <v>1473</v>
      </c>
      <c r="NU60" s="52">
        <v>1134</v>
      </c>
      <c r="NV60" s="52">
        <v>1432</v>
      </c>
      <c r="NW60" s="52">
        <v>1138</v>
      </c>
      <c r="NX60" s="52">
        <v>1438</v>
      </c>
      <c r="NY60" s="52">
        <v>1143</v>
      </c>
      <c r="NZ60" s="52">
        <v>1436</v>
      </c>
      <c r="OA60" s="52">
        <v>1158</v>
      </c>
      <c r="OB60" s="52">
        <v>1453</v>
      </c>
      <c r="OC60" s="52">
        <v>1129</v>
      </c>
      <c r="OD60" s="52">
        <v>1432</v>
      </c>
      <c r="OE60" s="52">
        <v>1111</v>
      </c>
      <c r="OF60" s="52">
        <v>1425</v>
      </c>
      <c r="OG60" s="52">
        <v>1111</v>
      </c>
      <c r="OH60" s="52">
        <v>1417</v>
      </c>
      <c r="OI60" s="52">
        <v>1123</v>
      </c>
      <c r="OJ60" s="52">
        <v>1427</v>
      </c>
    </row>
    <row r="61" spans="1:400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  <c r="MY61" s="52">
        <v>289</v>
      </c>
      <c r="MZ61" s="52">
        <v>359</v>
      </c>
      <c r="NA61" s="52">
        <v>292</v>
      </c>
      <c r="NB61" s="52">
        <v>372</v>
      </c>
      <c r="NC61" s="52">
        <v>295</v>
      </c>
      <c r="ND61" s="52">
        <v>373</v>
      </c>
      <c r="NE61" s="52">
        <v>286</v>
      </c>
      <c r="NF61" s="52">
        <v>362</v>
      </c>
      <c r="NG61" s="52">
        <v>286</v>
      </c>
      <c r="NH61" s="52">
        <v>369</v>
      </c>
      <c r="NI61" s="52">
        <v>277</v>
      </c>
      <c r="NJ61" s="52">
        <v>358</v>
      </c>
      <c r="NK61" s="52">
        <v>280</v>
      </c>
      <c r="NL61" s="52">
        <v>362</v>
      </c>
      <c r="NM61" s="52">
        <v>281</v>
      </c>
      <c r="NN61" s="52">
        <v>360</v>
      </c>
      <c r="NO61" s="52">
        <v>276</v>
      </c>
      <c r="NP61" s="52">
        <v>359</v>
      </c>
      <c r="NQ61" s="52">
        <v>270</v>
      </c>
      <c r="NR61" s="52">
        <v>351</v>
      </c>
      <c r="NS61" s="52">
        <v>272</v>
      </c>
      <c r="NT61" s="52">
        <v>352</v>
      </c>
      <c r="NU61" s="52">
        <v>269</v>
      </c>
      <c r="NV61" s="52">
        <v>349</v>
      </c>
      <c r="NW61" s="52">
        <v>269</v>
      </c>
      <c r="NX61" s="52">
        <v>349</v>
      </c>
      <c r="NY61" s="52">
        <v>271</v>
      </c>
      <c r="NZ61" s="52">
        <v>340</v>
      </c>
      <c r="OA61" s="52">
        <v>269</v>
      </c>
      <c r="OB61" s="52">
        <v>344</v>
      </c>
      <c r="OC61" s="52">
        <v>267</v>
      </c>
      <c r="OD61" s="52">
        <v>346</v>
      </c>
      <c r="OE61" s="52">
        <v>261</v>
      </c>
      <c r="OF61" s="52">
        <v>340</v>
      </c>
      <c r="OG61" s="52">
        <v>265</v>
      </c>
      <c r="OH61" s="52">
        <v>348</v>
      </c>
      <c r="OI61" s="52">
        <v>267</v>
      </c>
      <c r="OJ61" s="52">
        <v>349</v>
      </c>
    </row>
    <row r="62" spans="1:400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  <c r="MY62" s="52">
        <v>742</v>
      </c>
      <c r="MZ62" s="52">
        <v>954</v>
      </c>
      <c r="NA62" s="52">
        <v>743</v>
      </c>
      <c r="NB62" s="52">
        <v>940</v>
      </c>
      <c r="NC62" s="52">
        <v>732</v>
      </c>
      <c r="ND62" s="52">
        <v>936</v>
      </c>
      <c r="NE62" s="52">
        <v>735</v>
      </c>
      <c r="NF62" s="52">
        <v>936</v>
      </c>
      <c r="NG62" s="52">
        <v>721</v>
      </c>
      <c r="NH62" s="52">
        <v>922</v>
      </c>
      <c r="NI62" s="52">
        <v>701</v>
      </c>
      <c r="NJ62" s="52">
        <v>897</v>
      </c>
      <c r="NK62" s="52">
        <v>674</v>
      </c>
      <c r="NL62" s="52">
        <v>867</v>
      </c>
      <c r="NM62" s="52">
        <v>676</v>
      </c>
      <c r="NN62" s="52">
        <v>866</v>
      </c>
      <c r="NO62" s="52">
        <v>681</v>
      </c>
      <c r="NP62" s="52">
        <v>880</v>
      </c>
      <c r="NQ62" s="52">
        <v>679</v>
      </c>
      <c r="NR62" s="52">
        <v>873</v>
      </c>
      <c r="NS62" s="52">
        <v>688</v>
      </c>
      <c r="NT62" s="52">
        <v>896</v>
      </c>
      <c r="NU62" s="52">
        <v>711</v>
      </c>
      <c r="NV62" s="52">
        <v>937</v>
      </c>
      <c r="NW62" s="52">
        <v>705</v>
      </c>
      <c r="NX62" s="52">
        <v>931</v>
      </c>
      <c r="NY62" s="52">
        <v>696</v>
      </c>
      <c r="NZ62" s="52">
        <v>914</v>
      </c>
      <c r="OA62" s="52">
        <v>683</v>
      </c>
      <c r="OB62" s="52">
        <v>909</v>
      </c>
      <c r="OC62" s="52">
        <v>684</v>
      </c>
      <c r="OD62" s="52">
        <v>905</v>
      </c>
      <c r="OE62" s="52">
        <v>689</v>
      </c>
      <c r="OF62" s="52">
        <v>908</v>
      </c>
      <c r="OG62" s="52">
        <v>674</v>
      </c>
      <c r="OH62" s="52">
        <v>889</v>
      </c>
      <c r="OI62" s="52">
        <v>669</v>
      </c>
      <c r="OJ62" s="52">
        <v>879</v>
      </c>
    </row>
    <row r="63" spans="1:400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  <c r="MY63" s="52">
        <v>206</v>
      </c>
      <c r="MZ63" s="52">
        <v>269</v>
      </c>
      <c r="NA63" s="52">
        <v>197</v>
      </c>
      <c r="NB63" s="52">
        <v>272</v>
      </c>
      <c r="NC63" s="52">
        <v>200</v>
      </c>
      <c r="ND63" s="52">
        <v>275</v>
      </c>
      <c r="NE63" s="52">
        <v>203</v>
      </c>
      <c r="NF63" s="52">
        <v>282</v>
      </c>
      <c r="NG63" s="52">
        <v>198</v>
      </c>
      <c r="NH63" s="52">
        <v>279</v>
      </c>
      <c r="NI63" s="52">
        <v>199</v>
      </c>
      <c r="NJ63" s="52">
        <v>272</v>
      </c>
      <c r="NK63" s="52">
        <v>207</v>
      </c>
      <c r="NL63" s="52">
        <v>281</v>
      </c>
      <c r="NM63" s="52">
        <v>209</v>
      </c>
      <c r="NN63" s="52">
        <v>284</v>
      </c>
      <c r="NO63" s="52">
        <v>218</v>
      </c>
      <c r="NP63" s="52">
        <v>292</v>
      </c>
      <c r="NQ63" s="52">
        <v>220</v>
      </c>
      <c r="NR63" s="52">
        <v>296</v>
      </c>
      <c r="NS63" s="52">
        <v>217</v>
      </c>
      <c r="NT63" s="52">
        <v>294</v>
      </c>
      <c r="NU63" s="52">
        <v>204</v>
      </c>
      <c r="NV63" s="52">
        <v>286</v>
      </c>
      <c r="NW63" s="52">
        <v>206</v>
      </c>
      <c r="NX63" s="52">
        <v>285</v>
      </c>
      <c r="NY63" s="52">
        <v>204</v>
      </c>
      <c r="NZ63" s="52">
        <v>281</v>
      </c>
      <c r="OA63" s="52">
        <v>210</v>
      </c>
      <c r="OB63" s="52">
        <v>286</v>
      </c>
      <c r="OC63" s="52">
        <v>199</v>
      </c>
      <c r="OD63" s="52">
        <v>276</v>
      </c>
      <c r="OE63" s="52">
        <v>203</v>
      </c>
      <c r="OF63" s="52">
        <v>277</v>
      </c>
      <c r="OG63" s="52">
        <v>200</v>
      </c>
      <c r="OH63" s="52">
        <v>265</v>
      </c>
      <c r="OI63" s="52">
        <v>201</v>
      </c>
      <c r="OJ63" s="52">
        <v>267</v>
      </c>
    </row>
    <row r="64" spans="1:400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  <c r="MY64" s="52">
        <v>90</v>
      </c>
      <c r="MZ64" s="52">
        <v>129</v>
      </c>
      <c r="NA64" s="52">
        <v>90</v>
      </c>
      <c r="NB64" s="52">
        <v>127</v>
      </c>
      <c r="NC64" s="52">
        <v>90</v>
      </c>
      <c r="ND64" s="52">
        <v>128</v>
      </c>
      <c r="NE64" s="52">
        <v>94</v>
      </c>
      <c r="NF64" s="52">
        <v>131</v>
      </c>
      <c r="NG64" s="52">
        <v>95</v>
      </c>
      <c r="NH64" s="52">
        <v>131</v>
      </c>
      <c r="NI64" s="52">
        <v>91</v>
      </c>
      <c r="NJ64" s="52">
        <v>129</v>
      </c>
      <c r="NK64" s="52">
        <v>94</v>
      </c>
      <c r="NL64" s="52">
        <v>133</v>
      </c>
      <c r="NM64" s="52">
        <v>94</v>
      </c>
      <c r="NN64" s="52">
        <v>133</v>
      </c>
      <c r="NO64" s="52">
        <v>93</v>
      </c>
      <c r="NP64" s="52">
        <v>136</v>
      </c>
      <c r="NQ64" s="52">
        <v>96</v>
      </c>
      <c r="NR64" s="52">
        <v>142</v>
      </c>
      <c r="NS64" s="52">
        <v>99</v>
      </c>
      <c r="NT64" s="52">
        <v>142</v>
      </c>
      <c r="NU64" s="52">
        <v>108</v>
      </c>
      <c r="NV64" s="52">
        <v>147</v>
      </c>
      <c r="NW64" s="52">
        <v>109</v>
      </c>
      <c r="NX64" s="52">
        <v>145</v>
      </c>
      <c r="NY64" s="52">
        <v>107</v>
      </c>
      <c r="NZ64" s="52">
        <v>139</v>
      </c>
      <c r="OA64" s="52">
        <v>108</v>
      </c>
      <c r="OB64" s="52">
        <v>143</v>
      </c>
      <c r="OC64" s="52">
        <v>111</v>
      </c>
      <c r="OD64" s="52">
        <v>154</v>
      </c>
      <c r="OE64" s="52">
        <v>109</v>
      </c>
      <c r="OF64" s="52">
        <v>157</v>
      </c>
      <c r="OG64" s="52">
        <v>106</v>
      </c>
      <c r="OH64" s="52">
        <v>154</v>
      </c>
      <c r="OI64" s="52">
        <v>104</v>
      </c>
      <c r="OJ64" s="52">
        <v>158</v>
      </c>
    </row>
    <row r="65" spans="1:400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  <c r="MY65" s="52">
        <v>126</v>
      </c>
      <c r="MZ65" s="52">
        <v>181</v>
      </c>
      <c r="NA65" s="52">
        <v>130</v>
      </c>
      <c r="NB65" s="52">
        <v>183</v>
      </c>
      <c r="NC65" s="52">
        <v>134</v>
      </c>
      <c r="ND65" s="52">
        <v>185</v>
      </c>
      <c r="NE65" s="52">
        <v>139</v>
      </c>
      <c r="NF65" s="52">
        <v>188</v>
      </c>
      <c r="NG65" s="52">
        <v>140</v>
      </c>
      <c r="NH65" s="52">
        <v>192</v>
      </c>
      <c r="NI65" s="52">
        <v>139</v>
      </c>
      <c r="NJ65" s="52">
        <v>191</v>
      </c>
      <c r="NK65" s="52">
        <v>137</v>
      </c>
      <c r="NL65" s="52">
        <v>186</v>
      </c>
      <c r="NM65" s="52">
        <v>139</v>
      </c>
      <c r="NN65" s="52">
        <v>194</v>
      </c>
      <c r="NO65" s="52">
        <v>135</v>
      </c>
      <c r="NP65" s="52">
        <v>191</v>
      </c>
      <c r="NQ65" s="52">
        <v>133</v>
      </c>
      <c r="NR65" s="52">
        <v>186</v>
      </c>
      <c r="NS65" s="52">
        <v>143</v>
      </c>
      <c r="NT65" s="52">
        <v>194</v>
      </c>
      <c r="NU65" s="52">
        <v>183</v>
      </c>
      <c r="NV65" s="52">
        <v>242</v>
      </c>
      <c r="NW65" s="52">
        <v>171</v>
      </c>
      <c r="NX65" s="52">
        <v>231</v>
      </c>
      <c r="NY65" s="52">
        <v>163</v>
      </c>
      <c r="NZ65" s="52">
        <v>225</v>
      </c>
      <c r="OA65" s="52">
        <v>152</v>
      </c>
      <c r="OB65" s="52">
        <v>211</v>
      </c>
      <c r="OC65" s="52">
        <v>147</v>
      </c>
      <c r="OD65" s="52">
        <v>206</v>
      </c>
      <c r="OE65" s="52">
        <v>150</v>
      </c>
      <c r="OF65" s="52">
        <v>210</v>
      </c>
      <c r="OG65" s="52">
        <v>148</v>
      </c>
      <c r="OH65" s="52">
        <v>208</v>
      </c>
      <c r="OI65" s="52">
        <v>141</v>
      </c>
      <c r="OJ65" s="52">
        <v>199</v>
      </c>
    </row>
    <row r="66" spans="1:400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  <c r="MY66" s="52">
        <v>207</v>
      </c>
      <c r="MZ66" s="52">
        <v>289</v>
      </c>
      <c r="NA66" s="52">
        <v>209</v>
      </c>
      <c r="NB66" s="52">
        <v>294</v>
      </c>
      <c r="NC66" s="52">
        <v>207</v>
      </c>
      <c r="ND66" s="52">
        <v>288</v>
      </c>
      <c r="NE66" s="52">
        <v>201</v>
      </c>
      <c r="NF66" s="52">
        <v>281</v>
      </c>
      <c r="NG66" s="52">
        <v>200</v>
      </c>
      <c r="NH66" s="52">
        <v>284</v>
      </c>
      <c r="NI66" s="52">
        <v>198</v>
      </c>
      <c r="NJ66" s="52">
        <v>279</v>
      </c>
      <c r="NK66" s="52">
        <v>206</v>
      </c>
      <c r="NL66" s="52">
        <v>288</v>
      </c>
      <c r="NM66" s="52">
        <v>206</v>
      </c>
      <c r="NN66" s="52">
        <v>295</v>
      </c>
      <c r="NO66" s="52">
        <v>208</v>
      </c>
      <c r="NP66" s="52">
        <v>299</v>
      </c>
      <c r="NQ66" s="52">
        <v>207</v>
      </c>
      <c r="NR66" s="52">
        <v>297</v>
      </c>
      <c r="NS66" s="52">
        <v>215</v>
      </c>
      <c r="NT66" s="52">
        <v>305</v>
      </c>
      <c r="NU66" s="52">
        <v>232</v>
      </c>
      <c r="NV66" s="52">
        <v>321</v>
      </c>
      <c r="NW66" s="52">
        <v>226</v>
      </c>
      <c r="NX66" s="52">
        <v>317</v>
      </c>
      <c r="NY66" s="52">
        <v>228</v>
      </c>
      <c r="NZ66" s="52">
        <v>320</v>
      </c>
      <c r="OA66" s="52">
        <v>224</v>
      </c>
      <c r="OB66" s="52">
        <v>311</v>
      </c>
      <c r="OC66" s="52">
        <v>233</v>
      </c>
      <c r="OD66" s="52">
        <v>320</v>
      </c>
      <c r="OE66" s="52">
        <v>219</v>
      </c>
      <c r="OF66" s="52">
        <v>311</v>
      </c>
      <c r="OG66" s="52">
        <v>216</v>
      </c>
      <c r="OH66" s="52">
        <v>309</v>
      </c>
      <c r="OI66" s="52">
        <v>215</v>
      </c>
      <c r="OJ66" s="52">
        <v>304</v>
      </c>
    </row>
    <row r="67" spans="1:400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  <c r="MY67" s="52">
        <v>349</v>
      </c>
      <c r="MZ67" s="52">
        <v>454</v>
      </c>
      <c r="NA67" s="52">
        <v>361</v>
      </c>
      <c r="NB67" s="52">
        <v>471</v>
      </c>
      <c r="NC67" s="52">
        <v>361</v>
      </c>
      <c r="ND67" s="52">
        <v>477</v>
      </c>
      <c r="NE67" s="52">
        <v>361</v>
      </c>
      <c r="NF67" s="52">
        <v>477</v>
      </c>
      <c r="NG67" s="52">
        <v>364</v>
      </c>
      <c r="NH67" s="52">
        <v>463</v>
      </c>
      <c r="NI67" s="52">
        <v>362</v>
      </c>
      <c r="NJ67" s="52">
        <v>460</v>
      </c>
      <c r="NK67" s="52">
        <v>374</v>
      </c>
      <c r="NL67" s="52">
        <v>465</v>
      </c>
      <c r="NM67" s="52">
        <v>371</v>
      </c>
      <c r="NN67" s="52">
        <v>463</v>
      </c>
      <c r="NO67" s="52">
        <v>365</v>
      </c>
      <c r="NP67" s="52">
        <v>458</v>
      </c>
      <c r="NQ67" s="52">
        <v>362</v>
      </c>
      <c r="NR67" s="52">
        <v>450</v>
      </c>
      <c r="NS67" s="52">
        <v>370</v>
      </c>
      <c r="NT67" s="52">
        <v>462</v>
      </c>
      <c r="NU67" s="52">
        <v>373</v>
      </c>
      <c r="NV67" s="52">
        <v>460</v>
      </c>
      <c r="NW67" s="52">
        <v>381</v>
      </c>
      <c r="NX67" s="52">
        <v>467</v>
      </c>
      <c r="NY67" s="52">
        <v>387</v>
      </c>
      <c r="NZ67" s="52">
        <v>472</v>
      </c>
      <c r="OA67" s="52">
        <v>387</v>
      </c>
      <c r="OB67" s="52">
        <v>470</v>
      </c>
      <c r="OC67" s="52">
        <v>378</v>
      </c>
      <c r="OD67" s="52">
        <v>463</v>
      </c>
      <c r="OE67" s="52">
        <v>364</v>
      </c>
      <c r="OF67" s="52">
        <v>450</v>
      </c>
      <c r="OG67" s="52">
        <v>349</v>
      </c>
      <c r="OH67" s="52">
        <v>430</v>
      </c>
      <c r="OI67" s="52">
        <v>335</v>
      </c>
      <c r="OJ67" s="52">
        <v>419</v>
      </c>
    </row>
    <row r="68" spans="1:400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  <c r="MY68" s="52">
        <v>458</v>
      </c>
      <c r="MZ68" s="52">
        <v>588</v>
      </c>
      <c r="NA68" s="52">
        <v>471</v>
      </c>
      <c r="NB68" s="52">
        <v>593</v>
      </c>
      <c r="NC68" s="52">
        <v>483</v>
      </c>
      <c r="ND68" s="52">
        <v>596</v>
      </c>
      <c r="NE68" s="52">
        <v>481</v>
      </c>
      <c r="NF68" s="52">
        <v>595</v>
      </c>
      <c r="NG68" s="52">
        <v>472</v>
      </c>
      <c r="NH68" s="52">
        <v>593</v>
      </c>
      <c r="NI68" s="52">
        <v>459</v>
      </c>
      <c r="NJ68" s="52">
        <v>577</v>
      </c>
      <c r="NK68" s="52">
        <v>453</v>
      </c>
      <c r="NL68" s="52">
        <v>575</v>
      </c>
      <c r="NM68" s="52">
        <v>450</v>
      </c>
      <c r="NN68" s="52">
        <v>578</v>
      </c>
      <c r="NO68" s="52">
        <v>457</v>
      </c>
      <c r="NP68" s="52">
        <v>590</v>
      </c>
      <c r="NQ68" s="52">
        <v>455</v>
      </c>
      <c r="NR68" s="52">
        <v>588</v>
      </c>
      <c r="NS68" s="52">
        <v>447</v>
      </c>
      <c r="NT68" s="52">
        <v>574</v>
      </c>
      <c r="NU68" s="52">
        <v>445</v>
      </c>
      <c r="NV68" s="52">
        <v>579</v>
      </c>
      <c r="NW68" s="52">
        <v>462</v>
      </c>
      <c r="NX68" s="52">
        <v>599</v>
      </c>
      <c r="NY68" s="52">
        <v>460</v>
      </c>
      <c r="NZ68" s="52">
        <v>596</v>
      </c>
      <c r="OA68" s="52">
        <v>463</v>
      </c>
      <c r="OB68" s="52">
        <v>594</v>
      </c>
      <c r="OC68" s="52">
        <v>470</v>
      </c>
      <c r="OD68" s="52">
        <v>612</v>
      </c>
      <c r="OE68" s="52">
        <v>457</v>
      </c>
      <c r="OF68" s="52">
        <v>600</v>
      </c>
      <c r="OG68" s="52">
        <v>448</v>
      </c>
      <c r="OH68" s="52">
        <v>582</v>
      </c>
      <c r="OI68" s="52">
        <v>448</v>
      </c>
      <c r="OJ68" s="52">
        <v>583</v>
      </c>
    </row>
    <row r="69" spans="1:400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  <c r="MY69" s="52">
        <v>184</v>
      </c>
      <c r="MZ69" s="52">
        <v>260</v>
      </c>
      <c r="NA69" s="52">
        <v>186</v>
      </c>
      <c r="NB69" s="52">
        <v>256</v>
      </c>
      <c r="NC69" s="52">
        <v>183</v>
      </c>
      <c r="ND69" s="52">
        <v>247</v>
      </c>
      <c r="NE69" s="52">
        <v>178</v>
      </c>
      <c r="NF69" s="52">
        <v>245</v>
      </c>
      <c r="NG69" s="52">
        <v>173</v>
      </c>
      <c r="NH69" s="52">
        <v>245</v>
      </c>
      <c r="NI69" s="52">
        <v>172</v>
      </c>
      <c r="NJ69" s="52">
        <v>244</v>
      </c>
      <c r="NK69" s="52">
        <v>171</v>
      </c>
      <c r="NL69" s="52">
        <v>239</v>
      </c>
      <c r="NM69" s="52">
        <v>172</v>
      </c>
      <c r="NN69" s="52">
        <v>240</v>
      </c>
      <c r="NO69" s="52">
        <v>172</v>
      </c>
      <c r="NP69" s="52">
        <v>245</v>
      </c>
      <c r="NQ69" s="52">
        <v>181</v>
      </c>
      <c r="NR69" s="52">
        <v>255</v>
      </c>
      <c r="NS69" s="52">
        <v>182</v>
      </c>
      <c r="NT69" s="52">
        <v>251</v>
      </c>
      <c r="NU69" s="52">
        <v>196</v>
      </c>
      <c r="NV69" s="52">
        <v>265</v>
      </c>
      <c r="NW69" s="52">
        <v>195</v>
      </c>
      <c r="NX69" s="52">
        <v>268</v>
      </c>
      <c r="NY69" s="52">
        <v>198</v>
      </c>
      <c r="NZ69" s="52">
        <v>268</v>
      </c>
      <c r="OA69" s="52">
        <v>199</v>
      </c>
      <c r="OB69" s="52">
        <v>276</v>
      </c>
      <c r="OC69" s="52">
        <v>202</v>
      </c>
      <c r="OD69" s="52">
        <v>276</v>
      </c>
      <c r="OE69" s="52">
        <v>196</v>
      </c>
      <c r="OF69" s="52">
        <v>272</v>
      </c>
      <c r="OG69" s="52">
        <v>194</v>
      </c>
      <c r="OH69" s="52">
        <v>269</v>
      </c>
      <c r="OI69" s="52">
        <v>192</v>
      </c>
      <c r="OJ69" s="52">
        <v>270</v>
      </c>
    </row>
    <row r="70" spans="1:400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  <c r="MY70" s="52">
        <v>80</v>
      </c>
      <c r="MZ70" s="52">
        <v>106</v>
      </c>
      <c r="NA70" s="52">
        <v>88</v>
      </c>
      <c r="NB70" s="52">
        <v>110</v>
      </c>
      <c r="NC70" s="52">
        <v>86</v>
      </c>
      <c r="ND70" s="52">
        <v>108</v>
      </c>
      <c r="NE70" s="52">
        <v>89</v>
      </c>
      <c r="NF70" s="52">
        <v>111</v>
      </c>
      <c r="NG70" s="52">
        <v>91</v>
      </c>
      <c r="NH70" s="52">
        <v>114</v>
      </c>
      <c r="NI70" s="52">
        <v>94</v>
      </c>
      <c r="NJ70" s="52">
        <v>120</v>
      </c>
      <c r="NK70" s="52">
        <v>91</v>
      </c>
      <c r="NL70" s="52">
        <v>114</v>
      </c>
      <c r="NM70" s="52">
        <v>92</v>
      </c>
      <c r="NN70" s="52">
        <v>115</v>
      </c>
      <c r="NO70" s="52">
        <v>93</v>
      </c>
      <c r="NP70" s="52">
        <v>119</v>
      </c>
      <c r="NQ70" s="52">
        <v>95</v>
      </c>
      <c r="NR70" s="52">
        <v>121</v>
      </c>
      <c r="NS70" s="52">
        <v>93</v>
      </c>
      <c r="NT70" s="52">
        <v>119</v>
      </c>
      <c r="NU70" s="52">
        <v>92</v>
      </c>
      <c r="NV70" s="52">
        <v>115</v>
      </c>
      <c r="NW70" s="52">
        <v>95</v>
      </c>
      <c r="NX70" s="52">
        <v>118</v>
      </c>
      <c r="NY70" s="52">
        <v>91</v>
      </c>
      <c r="NZ70" s="52">
        <v>113</v>
      </c>
      <c r="OA70" s="52">
        <v>93</v>
      </c>
      <c r="OB70" s="52">
        <v>112</v>
      </c>
      <c r="OC70" s="52">
        <v>93</v>
      </c>
      <c r="OD70" s="52">
        <v>114</v>
      </c>
      <c r="OE70" s="52">
        <v>92</v>
      </c>
      <c r="OF70" s="52">
        <v>117</v>
      </c>
      <c r="OG70" s="52">
        <v>91</v>
      </c>
      <c r="OH70" s="52">
        <v>118</v>
      </c>
      <c r="OI70" s="52">
        <v>88</v>
      </c>
      <c r="OJ70" s="52">
        <v>116</v>
      </c>
    </row>
    <row r="71" spans="1:400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  <c r="MY71" s="52">
        <v>550</v>
      </c>
      <c r="MZ71" s="52">
        <v>720</v>
      </c>
      <c r="NA71" s="52">
        <v>546</v>
      </c>
      <c r="NB71" s="52">
        <v>713</v>
      </c>
      <c r="NC71" s="52">
        <v>547</v>
      </c>
      <c r="ND71" s="52">
        <v>709</v>
      </c>
      <c r="NE71" s="52">
        <v>529</v>
      </c>
      <c r="NF71" s="52">
        <v>699</v>
      </c>
      <c r="NG71" s="52">
        <v>518</v>
      </c>
      <c r="NH71" s="52">
        <v>687</v>
      </c>
      <c r="NI71" s="52">
        <v>507</v>
      </c>
      <c r="NJ71" s="52">
        <v>673</v>
      </c>
      <c r="NK71" s="52">
        <v>503</v>
      </c>
      <c r="NL71" s="52">
        <v>675</v>
      </c>
      <c r="NM71" s="52">
        <v>505</v>
      </c>
      <c r="NN71" s="52">
        <v>669</v>
      </c>
      <c r="NO71" s="52">
        <v>511</v>
      </c>
      <c r="NP71" s="52">
        <v>667</v>
      </c>
      <c r="NQ71" s="52">
        <v>510</v>
      </c>
      <c r="NR71" s="52">
        <v>665</v>
      </c>
      <c r="NS71" s="52">
        <v>521</v>
      </c>
      <c r="NT71" s="52">
        <v>689</v>
      </c>
      <c r="NU71" s="52">
        <v>563</v>
      </c>
      <c r="NV71" s="52">
        <v>749</v>
      </c>
      <c r="NW71" s="52">
        <v>564</v>
      </c>
      <c r="NX71" s="52">
        <v>754</v>
      </c>
      <c r="NY71" s="52">
        <v>562</v>
      </c>
      <c r="NZ71" s="52">
        <v>762</v>
      </c>
      <c r="OA71" s="52">
        <v>570</v>
      </c>
      <c r="OB71" s="52">
        <v>767</v>
      </c>
      <c r="OC71" s="52">
        <v>567</v>
      </c>
      <c r="OD71" s="52">
        <v>766</v>
      </c>
      <c r="OE71" s="52">
        <v>554</v>
      </c>
      <c r="OF71" s="52">
        <v>754</v>
      </c>
      <c r="OG71" s="52">
        <v>535</v>
      </c>
      <c r="OH71" s="52">
        <v>739</v>
      </c>
      <c r="OI71" s="52">
        <v>556</v>
      </c>
      <c r="OJ71" s="52">
        <v>755</v>
      </c>
    </row>
    <row r="72" spans="1:400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  <c r="MY72" s="52">
        <v>346</v>
      </c>
      <c r="MZ72" s="52">
        <v>486</v>
      </c>
      <c r="NA72" s="52">
        <v>338</v>
      </c>
      <c r="NB72" s="52">
        <v>483</v>
      </c>
      <c r="NC72" s="52">
        <v>341</v>
      </c>
      <c r="ND72" s="52">
        <v>487</v>
      </c>
      <c r="NE72" s="52">
        <v>350</v>
      </c>
      <c r="NF72" s="52">
        <v>493</v>
      </c>
      <c r="NG72" s="52">
        <v>357</v>
      </c>
      <c r="NH72" s="52">
        <v>503</v>
      </c>
      <c r="NI72" s="52">
        <v>351</v>
      </c>
      <c r="NJ72" s="52">
        <v>492</v>
      </c>
      <c r="NK72" s="52">
        <v>358</v>
      </c>
      <c r="NL72" s="52">
        <v>505</v>
      </c>
      <c r="NM72" s="52">
        <v>359</v>
      </c>
      <c r="NN72" s="52">
        <v>497</v>
      </c>
      <c r="NO72" s="52">
        <v>358</v>
      </c>
      <c r="NP72" s="52">
        <v>495</v>
      </c>
      <c r="NQ72" s="52">
        <v>365</v>
      </c>
      <c r="NR72" s="52">
        <v>495</v>
      </c>
      <c r="NS72" s="52">
        <v>369</v>
      </c>
      <c r="NT72" s="52">
        <v>501</v>
      </c>
      <c r="NU72" s="52">
        <v>356</v>
      </c>
      <c r="NV72" s="52">
        <v>482</v>
      </c>
      <c r="NW72" s="52">
        <v>358</v>
      </c>
      <c r="NX72" s="52">
        <v>468</v>
      </c>
      <c r="NY72" s="52">
        <v>358</v>
      </c>
      <c r="NZ72" s="52">
        <v>486</v>
      </c>
      <c r="OA72" s="52">
        <v>362</v>
      </c>
      <c r="OB72" s="52">
        <v>490</v>
      </c>
      <c r="OC72" s="52">
        <v>372</v>
      </c>
      <c r="OD72" s="52">
        <v>485</v>
      </c>
      <c r="OE72" s="52">
        <v>372</v>
      </c>
      <c r="OF72" s="52">
        <v>494</v>
      </c>
      <c r="OG72" s="52">
        <v>365</v>
      </c>
      <c r="OH72" s="52">
        <v>492</v>
      </c>
      <c r="OI72" s="52">
        <v>367</v>
      </c>
      <c r="OJ72" s="52">
        <v>490</v>
      </c>
    </row>
    <row r="73" spans="1:400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  <c r="MY73" s="52">
        <v>192</v>
      </c>
      <c r="MZ73" s="52">
        <v>258</v>
      </c>
      <c r="NA73" s="52">
        <v>191</v>
      </c>
      <c r="NB73" s="52">
        <v>260</v>
      </c>
      <c r="NC73" s="52">
        <v>197</v>
      </c>
      <c r="ND73" s="52">
        <v>264</v>
      </c>
      <c r="NE73" s="52">
        <v>192</v>
      </c>
      <c r="NF73" s="52">
        <v>258</v>
      </c>
      <c r="NG73" s="52">
        <v>188</v>
      </c>
      <c r="NH73" s="52">
        <v>252</v>
      </c>
      <c r="NI73" s="52">
        <v>183</v>
      </c>
      <c r="NJ73" s="52">
        <v>255</v>
      </c>
      <c r="NK73" s="52">
        <v>180</v>
      </c>
      <c r="NL73" s="52">
        <v>249</v>
      </c>
      <c r="NM73" s="52">
        <v>178</v>
      </c>
      <c r="NN73" s="52">
        <v>251</v>
      </c>
      <c r="NO73" s="52">
        <v>177</v>
      </c>
      <c r="NP73" s="52">
        <v>248</v>
      </c>
      <c r="NQ73" s="52">
        <v>174</v>
      </c>
      <c r="NR73" s="52">
        <v>245</v>
      </c>
      <c r="NS73" s="52">
        <v>175</v>
      </c>
      <c r="NT73" s="52">
        <v>247</v>
      </c>
      <c r="NU73" s="52">
        <v>189</v>
      </c>
      <c r="NV73" s="52">
        <v>265</v>
      </c>
      <c r="NW73" s="52">
        <v>190</v>
      </c>
      <c r="NX73" s="52">
        <v>263</v>
      </c>
      <c r="NY73" s="52">
        <v>195</v>
      </c>
      <c r="NZ73" s="52">
        <v>269</v>
      </c>
      <c r="OA73" s="52">
        <v>194</v>
      </c>
      <c r="OB73" s="52">
        <v>273</v>
      </c>
      <c r="OC73" s="52">
        <v>199</v>
      </c>
      <c r="OD73" s="52">
        <v>283</v>
      </c>
      <c r="OE73" s="52">
        <v>195</v>
      </c>
      <c r="OF73" s="52">
        <v>281</v>
      </c>
      <c r="OG73" s="52">
        <v>190</v>
      </c>
      <c r="OH73" s="52">
        <v>268</v>
      </c>
      <c r="OI73" s="52">
        <v>188</v>
      </c>
      <c r="OJ73" s="52">
        <v>260</v>
      </c>
    </row>
    <row r="74" spans="1:400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  <c r="MY74" s="52">
        <v>297</v>
      </c>
      <c r="MZ74" s="52">
        <v>377</v>
      </c>
      <c r="NA74" s="52">
        <v>294</v>
      </c>
      <c r="NB74" s="52">
        <v>375</v>
      </c>
      <c r="NC74" s="52">
        <v>299</v>
      </c>
      <c r="ND74" s="52">
        <v>381</v>
      </c>
      <c r="NE74" s="52">
        <v>294</v>
      </c>
      <c r="NF74" s="52">
        <v>383</v>
      </c>
      <c r="NG74" s="52">
        <v>293</v>
      </c>
      <c r="NH74" s="52">
        <v>386</v>
      </c>
      <c r="NI74" s="52">
        <v>300</v>
      </c>
      <c r="NJ74" s="52">
        <v>394</v>
      </c>
      <c r="NK74" s="52">
        <v>292</v>
      </c>
      <c r="NL74" s="52">
        <v>390</v>
      </c>
      <c r="NM74" s="52">
        <v>298</v>
      </c>
      <c r="NN74" s="52">
        <v>396</v>
      </c>
      <c r="NO74" s="52">
        <v>304</v>
      </c>
      <c r="NP74" s="52">
        <v>409</v>
      </c>
      <c r="NQ74" s="52">
        <v>300</v>
      </c>
      <c r="NR74" s="52">
        <v>400</v>
      </c>
      <c r="NS74" s="52">
        <v>305</v>
      </c>
      <c r="NT74" s="52">
        <v>402</v>
      </c>
      <c r="NU74" s="52">
        <v>298</v>
      </c>
      <c r="NV74" s="52">
        <v>398</v>
      </c>
      <c r="NW74" s="52">
        <v>299</v>
      </c>
      <c r="NX74" s="52">
        <v>392</v>
      </c>
      <c r="NY74" s="52">
        <v>286</v>
      </c>
      <c r="NZ74" s="52">
        <v>374</v>
      </c>
      <c r="OA74" s="52">
        <v>283</v>
      </c>
      <c r="OB74" s="52">
        <v>378</v>
      </c>
      <c r="OC74" s="52">
        <v>296</v>
      </c>
      <c r="OD74" s="52">
        <v>391</v>
      </c>
      <c r="OE74" s="52">
        <v>297</v>
      </c>
      <c r="OF74" s="52">
        <v>387</v>
      </c>
      <c r="OG74" s="52">
        <v>297</v>
      </c>
      <c r="OH74" s="52">
        <v>390</v>
      </c>
      <c r="OI74" s="52">
        <v>303</v>
      </c>
      <c r="OJ74" s="52">
        <v>399</v>
      </c>
    </row>
    <row r="75" spans="1:400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  <c r="MY75" s="52">
        <v>70</v>
      </c>
      <c r="MZ75" s="52">
        <v>124</v>
      </c>
      <c r="NA75" s="52">
        <v>78</v>
      </c>
      <c r="NB75" s="52">
        <v>130</v>
      </c>
      <c r="NC75" s="52">
        <v>82</v>
      </c>
      <c r="ND75" s="52">
        <v>132</v>
      </c>
      <c r="NE75" s="52">
        <v>80</v>
      </c>
      <c r="NF75" s="52">
        <v>127</v>
      </c>
      <c r="NG75" s="52">
        <v>75</v>
      </c>
      <c r="NH75" s="52">
        <v>120</v>
      </c>
      <c r="NI75" s="52">
        <v>76</v>
      </c>
      <c r="NJ75" s="52">
        <v>116</v>
      </c>
      <c r="NK75" s="52">
        <v>72</v>
      </c>
      <c r="NL75" s="52">
        <v>113</v>
      </c>
      <c r="NM75" s="52">
        <v>66</v>
      </c>
      <c r="NN75" s="52">
        <v>107</v>
      </c>
      <c r="NO75" s="52">
        <v>66</v>
      </c>
      <c r="NP75" s="52">
        <v>108</v>
      </c>
      <c r="NQ75" s="52">
        <v>65</v>
      </c>
      <c r="NR75" s="52">
        <v>113</v>
      </c>
      <c r="NS75" s="52">
        <v>62</v>
      </c>
      <c r="NT75" s="52">
        <v>110</v>
      </c>
      <c r="NU75" s="52">
        <v>70</v>
      </c>
      <c r="NV75" s="52">
        <v>122</v>
      </c>
      <c r="NW75" s="52">
        <v>68</v>
      </c>
      <c r="NX75" s="52">
        <v>122</v>
      </c>
      <c r="NY75" s="52">
        <v>65</v>
      </c>
      <c r="NZ75" s="52">
        <v>118</v>
      </c>
      <c r="OA75" s="52">
        <v>68</v>
      </c>
      <c r="OB75" s="52">
        <v>125</v>
      </c>
      <c r="OC75" s="52">
        <v>71</v>
      </c>
      <c r="OD75" s="52">
        <v>124</v>
      </c>
      <c r="OE75" s="52">
        <v>67</v>
      </c>
      <c r="OF75" s="52">
        <v>120</v>
      </c>
      <c r="OG75" s="52">
        <v>64</v>
      </c>
      <c r="OH75" s="52">
        <v>122</v>
      </c>
      <c r="OI75" s="52">
        <v>64</v>
      </c>
      <c r="OJ75" s="52">
        <v>124</v>
      </c>
    </row>
    <row r="76" spans="1:400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  <c r="MY76" s="52">
        <v>319</v>
      </c>
      <c r="MZ76" s="52">
        <v>442</v>
      </c>
      <c r="NA76" s="52">
        <v>320</v>
      </c>
      <c r="NB76" s="52">
        <v>441</v>
      </c>
      <c r="NC76" s="52">
        <v>324</v>
      </c>
      <c r="ND76" s="52">
        <v>447</v>
      </c>
      <c r="NE76" s="52">
        <v>326</v>
      </c>
      <c r="NF76" s="52">
        <v>448</v>
      </c>
      <c r="NG76" s="52">
        <v>328</v>
      </c>
      <c r="NH76" s="52">
        <v>456</v>
      </c>
      <c r="NI76" s="52">
        <v>322</v>
      </c>
      <c r="NJ76" s="52">
        <v>447</v>
      </c>
      <c r="NK76" s="52">
        <v>311</v>
      </c>
      <c r="NL76" s="52">
        <v>435</v>
      </c>
      <c r="NM76" s="52">
        <v>297</v>
      </c>
      <c r="NN76" s="52">
        <v>428</v>
      </c>
      <c r="NO76" s="52">
        <v>288</v>
      </c>
      <c r="NP76" s="52">
        <v>419</v>
      </c>
      <c r="NQ76" s="52">
        <v>297</v>
      </c>
      <c r="NR76" s="52">
        <v>429</v>
      </c>
      <c r="NS76" s="52">
        <v>298</v>
      </c>
      <c r="NT76" s="52">
        <v>432</v>
      </c>
      <c r="NU76" s="52">
        <v>294</v>
      </c>
      <c r="NV76" s="52">
        <v>432</v>
      </c>
      <c r="NW76" s="52">
        <v>294</v>
      </c>
      <c r="NX76" s="52">
        <v>432</v>
      </c>
      <c r="NY76" s="52">
        <v>294</v>
      </c>
      <c r="NZ76" s="52">
        <v>438</v>
      </c>
      <c r="OA76" s="52">
        <v>289</v>
      </c>
      <c r="OB76" s="52">
        <v>426</v>
      </c>
      <c r="OC76" s="52">
        <v>293</v>
      </c>
      <c r="OD76" s="52">
        <v>431</v>
      </c>
      <c r="OE76" s="52">
        <v>287</v>
      </c>
      <c r="OF76" s="52">
        <v>426</v>
      </c>
      <c r="OG76" s="52">
        <v>282</v>
      </c>
      <c r="OH76" s="52">
        <v>415</v>
      </c>
      <c r="OI76" s="52">
        <v>286</v>
      </c>
      <c r="OJ76" s="52">
        <v>419</v>
      </c>
    </row>
    <row r="77" spans="1:400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  <c r="MY77" s="52">
        <v>134</v>
      </c>
      <c r="MZ77" s="52">
        <v>159</v>
      </c>
      <c r="NA77" s="52">
        <v>131</v>
      </c>
      <c r="NB77" s="52">
        <v>161</v>
      </c>
      <c r="NC77" s="52">
        <v>127</v>
      </c>
      <c r="ND77" s="52">
        <v>159</v>
      </c>
      <c r="NE77" s="52">
        <v>130</v>
      </c>
      <c r="NF77" s="52">
        <v>161</v>
      </c>
      <c r="NG77" s="52">
        <v>130</v>
      </c>
      <c r="NH77" s="52">
        <v>159</v>
      </c>
      <c r="NI77" s="52">
        <v>129</v>
      </c>
      <c r="NJ77" s="52">
        <v>157</v>
      </c>
      <c r="NK77" s="52">
        <v>122</v>
      </c>
      <c r="NL77" s="52">
        <v>151</v>
      </c>
      <c r="NM77" s="52">
        <v>119</v>
      </c>
      <c r="NN77" s="52">
        <v>152</v>
      </c>
      <c r="NO77" s="52">
        <v>113</v>
      </c>
      <c r="NP77" s="52">
        <v>150</v>
      </c>
      <c r="NQ77" s="52">
        <v>113</v>
      </c>
      <c r="NR77" s="52">
        <v>146</v>
      </c>
      <c r="NS77" s="52">
        <v>114</v>
      </c>
      <c r="NT77" s="52">
        <v>149</v>
      </c>
      <c r="NU77" s="52">
        <v>113</v>
      </c>
      <c r="NV77" s="52">
        <v>143</v>
      </c>
      <c r="NW77" s="52">
        <v>118</v>
      </c>
      <c r="NX77" s="52">
        <v>151</v>
      </c>
      <c r="NY77" s="52">
        <v>120</v>
      </c>
      <c r="NZ77" s="52">
        <v>154</v>
      </c>
      <c r="OA77" s="52">
        <v>117</v>
      </c>
      <c r="OB77" s="52">
        <v>156</v>
      </c>
      <c r="OC77" s="52">
        <v>124</v>
      </c>
      <c r="OD77" s="52">
        <v>157</v>
      </c>
      <c r="OE77" s="52">
        <v>125</v>
      </c>
      <c r="OF77" s="52">
        <v>163</v>
      </c>
      <c r="OG77" s="52">
        <v>122</v>
      </c>
      <c r="OH77" s="52">
        <v>164</v>
      </c>
      <c r="OI77" s="52">
        <v>121</v>
      </c>
      <c r="OJ77" s="52">
        <v>163</v>
      </c>
    </row>
    <row r="78" spans="1:400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  <c r="MY78" s="52">
        <v>190</v>
      </c>
      <c r="MZ78" s="52">
        <v>265</v>
      </c>
      <c r="NA78" s="52">
        <v>197</v>
      </c>
      <c r="NB78" s="52">
        <v>269</v>
      </c>
      <c r="NC78" s="52">
        <v>200</v>
      </c>
      <c r="ND78" s="52">
        <v>269</v>
      </c>
      <c r="NE78" s="52">
        <v>197</v>
      </c>
      <c r="NF78" s="52">
        <v>265</v>
      </c>
      <c r="NG78" s="52">
        <v>195</v>
      </c>
      <c r="NH78" s="52">
        <v>263</v>
      </c>
      <c r="NI78" s="52">
        <v>195</v>
      </c>
      <c r="NJ78" s="52">
        <v>263</v>
      </c>
      <c r="NK78" s="52">
        <v>190</v>
      </c>
      <c r="NL78" s="52">
        <v>261</v>
      </c>
      <c r="NM78" s="52">
        <v>191</v>
      </c>
      <c r="NN78" s="52">
        <v>263</v>
      </c>
      <c r="NO78" s="52">
        <v>199</v>
      </c>
      <c r="NP78" s="52">
        <v>266</v>
      </c>
      <c r="NQ78" s="52">
        <v>189</v>
      </c>
      <c r="NR78" s="52">
        <v>256</v>
      </c>
      <c r="NS78" s="52">
        <v>193</v>
      </c>
      <c r="NT78" s="52">
        <v>261</v>
      </c>
      <c r="NU78" s="52">
        <v>183</v>
      </c>
      <c r="NV78" s="52">
        <v>254</v>
      </c>
      <c r="NW78" s="52">
        <v>188</v>
      </c>
      <c r="NX78" s="52">
        <v>259</v>
      </c>
      <c r="NY78" s="52">
        <v>189</v>
      </c>
      <c r="NZ78" s="52">
        <v>254</v>
      </c>
      <c r="OA78" s="52">
        <v>182</v>
      </c>
      <c r="OB78" s="52">
        <v>252</v>
      </c>
      <c r="OC78" s="52">
        <v>186</v>
      </c>
      <c r="OD78" s="52">
        <v>267</v>
      </c>
      <c r="OE78" s="52">
        <v>179</v>
      </c>
      <c r="OF78" s="52">
        <v>258</v>
      </c>
      <c r="OG78" s="52">
        <v>181</v>
      </c>
      <c r="OH78" s="52">
        <v>263</v>
      </c>
      <c r="OI78" s="52">
        <v>186</v>
      </c>
      <c r="OJ78" s="52">
        <v>269</v>
      </c>
    </row>
    <row r="79" spans="1:400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  <c r="MY79" s="52">
        <v>474</v>
      </c>
      <c r="MZ79" s="52">
        <v>646</v>
      </c>
      <c r="NA79" s="52">
        <v>490</v>
      </c>
      <c r="NB79" s="52">
        <v>660</v>
      </c>
      <c r="NC79" s="52">
        <v>502</v>
      </c>
      <c r="ND79" s="52">
        <v>663</v>
      </c>
      <c r="NE79" s="52">
        <v>510</v>
      </c>
      <c r="NF79" s="52">
        <v>668</v>
      </c>
      <c r="NG79" s="52">
        <v>499</v>
      </c>
      <c r="NH79" s="52">
        <v>653</v>
      </c>
      <c r="NI79" s="52">
        <v>488</v>
      </c>
      <c r="NJ79" s="52">
        <v>638</v>
      </c>
      <c r="NK79" s="52">
        <v>474</v>
      </c>
      <c r="NL79" s="52">
        <v>625</v>
      </c>
      <c r="NM79" s="52">
        <v>457</v>
      </c>
      <c r="NN79" s="52">
        <v>607</v>
      </c>
      <c r="NO79" s="52">
        <v>440</v>
      </c>
      <c r="NP79" s="52">
        <v>596</v>
      </c>
      <c r="NQ79" s="52">
        <v>446</v>
      </c>
      <c r="NR79" s="52">
        <v>595</v>
      </c>
      <c r="NS79" s="52">
        <v>449</v>
      </c>
      <c r="NT79" s="52">
        <v>598</v>
      </c>
      <c r="NU79" s="52">
        <v>452</v>
      </c>
      <c r="NV79" s="52">
        <v>597</v>
      </c>
      <c r="NW79" s="52">
        <v>476</v>
      </c>
      <c r="NX79" s="52">
        <v>612</v>
      </c>
      <c r="NY79" s="52">
        <v>467</v>
      </c>
      <c r="NZ79" s="52">
        <v>599</v>
      </c>
      <c r="OA79" s="52">
        <v>462</v>
      </c>
      <c r="OB79" s="52">
        <v>590</v>
      </c>
      <c r="OC79" s="52">
        <v>453</v>
      </c>
      <c r="OD79" s="52">
        <v>588</v>
      </c>
      <c r="OE79" s="52">
        <v>443</v>
      </c>
      <c r="OF79" s="52">
        <v>592</v>
      </c>
      <c r="OG79" s="52">
        <v>426</v>
      </c>
      <c r="OH79" s="52">
        <v>567</v>
      </c>
      <c r="OI79" s="52">
        <v>427</v>
      </c>
      <c r="OJ79" s="52">
        <v>562</v>
      </c>
    </row>
    <row r="80" spans="1:400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93">SUM(F49:F79)</f>
        <v>13610</v>
      </c>
      <c r="G80" s="123">
        <f t="shared" si="93"/>
        <v>8319</v>
      </c>
      <c r="H80" s="123">
        <f t="shared" si="93"/>
        <v>13719</v>
      </c>
      <c r="I80" s="123">
        <f t="shared" si="93"/>
        <v>8621</v>
      </c>
      <c r="J80" s="123">
        <f t="shared" si="93"/>
        <v>13655</v>
      </c>
      <c r="K80" s="123">
        <f t="shared" si="93"/>
        <v>8725</v>
      </c>
      <c r="L80" s="123">
        <f t="shared" si="93"/>
        <v>13519</v>
      </c>
      <c r="M80" s="123">
        <f t="shared" si="93"/>
        <v>8831</v>
      </c>
      <c r="N80" s="123">
        <f t="shared" si="93"/>
        <v>13562</v>
      </c>
      <c r="O80" s="123">
        <f t="shared" si="93"/>
        <v>8845</v>
      </c>
      <c r="P80" s="123">
        <f t="shared" si="93"/>
        <v>13474</v>
      </c>
      <c r="Q80" s="123">
        <f t="shared" ref="Q80:V80" si="94">SUM(Q49:Q79)</f>
        <v>8840</v>
      </c>
      <c r="R80" s="123">
        <f t="shared" si="94"/>
        <v>13443</v>
      </c>
      <c r="S80" s="123">
        <f t="shared" si="94"/>
        <v>8912</v>
      </c>
      <c r="T80" s="123">
        <f t="shared" si="94"/>
        <v>13560</v>
      </c>
      <c r="U80" s="123">
        <f t="shared" si="94"/>
        <v>8943</v>
      </c>
      <c r="V80" s="123">
        <f t="shared" si="94"/>
        <v>13662</v>
      </c>
      <c r="W80" s="123">
        <f t="shared" ref="W80:AB80" si="95">SUM(W49:W79)</f>
        <v>9101</v>
      </c>
      <c r="X80" s="123">
        <f t="shared" si="95"/>
        <v>13821</v>
      </c>
      <c r="Y80" s="123">
        <f t="shared" si="95"/>
        <v>9123</v>
      </c>
      <c r="Z80" s="123">
        <f t="shared" si="95"/>
        <v>13684</v>
      </c>
      <c r="AA80" s="123">
        <f t="shared" si="95"/>
        <v>9231</v>
      </c>
      <c r="AB80" s="123">
        <f t="shared" si="95"/>
        <v>13799</v>
      </c>
      <c r="AC80" s="123">
        <f t="shared" ref="AC80:AL80" si="96">SUM(AC49:AC79)</f>
        <v>9225</v>
      </c>
      <c r="AD80" s="123">
        <f t="shared" si="96"/>
        <v>13672</v>
      </c>
      <c r="AE80" s="123">
        <f t="shared" si="96"/>
        <v>9238</v>
      </c>
      <c r="AF80" s="123">
        <f t="shared" si="96"/>
        <v>13508</v>
      </c>
      <c r="AG80" s="123">
        <f t="shared" si="96"/>
        <v>9166</v>
      </c>
      <c r="AH80" s="123">
        <f t="shared" si="96"/>
        <v>13368</v>
      </c>
      <c r="AI80" s="123">
        <f t="shared" si="96"/>
        <v>9193</v>
      </c>
      <c r="AJ80" s="123">
        <f t="shared" si="96"/>
        <v>13323</v>
      </c>
      <c r="AK80" s="123">
        <f t="shared" si="96"/>
        <v>9149</v>
      </c>
      <c r="AL80" s="123">
        <f t="shared" si="96"/>
        <v>13222</v>
      </c>
      <c r="AM80" s="123">
        <f t="shared" ref="AM80:AR80" si="97">SUM(AM49:AM79)</f>
        <v>9132</v>
      </c>
      <c r="AN80" s="123">
        <f t="shared" si="97"/>
        <v>13113</v>
      </c>
      <c r="AO80" s="123">
        <f t="shared" si="97"/>
        <v>9122</v>
      </c>
      <c r="AP80" s="123">
        <f t="shared" si="97"/>
        <v>13090</v>
      </c>
      <c r="AQ80" s="123">
        <f t="shared" si="97"/>
        <v>8973</v>
      </c>
      <c r="AR80" s="123">
        <f t="shared" si="97"/>
        <v>13162</v>
      </c>
      <c r="AS80" s="123">
        <f t="shared" ref="AS80:AX80" si="98">SUM(AS49:AS79)</f>
        <v>9123</v>
      </c>
      <c r="AT80" s="123">
        <f t="shared" si="98"/>
        <v>13232</v>
      </c>
      <c r="AU80" s="123">
        <f t="shared" si="98"/>
        <v>9053</v>
      </c>
      <c r="AV80" s="123">
        <f t="shared" si="98"/>
        <v>13286</v>
      </c>
      <c r="AW80" s="123">
        <f t="shared" si="98"/>
        <v>9100</v>
      </c>
      <c r="AX80" s="123">
        <f t="shared" si="98"/>
        <v>13254</v>
      </c>
      <c r="AY80" s="123">
        <f t="shared" ref="AY80:BD80" si="99">SUM(AY49:AY79)</f>
        <v>9251</v>
      </c>
      <c r="AZ80" s="123">
        <f t="shared" si="99"/>
        <v>13334</v>
      </c>
      <c r="BA80" s="123">
        <f t="shared" si="99"/>
        <v>9340</v>
      </c>
      <c r="BB80" s="123">
        <f t="shared" si="99"/>
        <v>13315</v>
      </c>
      <c r="BC80" s="123">
        <f t="shared" si="99"/>
        <v>9401</v>
      </c>
      <c r="BD80" s="123">
        <f t="shared" si="99"/>
        <v>13305</v>
      </c>
      <c r="BE80" s="123">
        <f t="shared" ref="BE80:BJ80" si="100">SUM(BE49:BE79)</f>
        <v>9385</v>
      </c>
      <c r="BF80" s="123">
        <f t="shared" si="100"/>
        <v>13235</v>
      </c>
      <c r="BG80" s="123">
        <f t="shared" si="100"/>
        <v>9351</v>
      </c>
      <c r="BH80" s="123">
        <f t="shared" si="100"/>
        <v>13194</v>
      </c>
      <c r="BI80" s="123">
        <f t="shared" si="100"/>
        <v>9198</v>
      </c>
      <c r="BJ80" s="123">
        <f t="shared" si="100"/>
        <v>12903</v>
      </c>
      <c r="BK80" s="123">
        <f t="shared" ref="BK80:BR80" si="101">SUM(BK49:BK79)</f>
        <v>9247</v>
      </c>
      <c r="BL80" s="123">
        <f t="shared" si="101"/>
        <v>12879</v>
      </c>
      <c r="BM80" s="123">
        <f t="shared" si="101"/>
        <v>9362</v>
      </c>
      <c r="BN80" s="123">
        <f t="shared" si="101"/>
        <v>12905</v>
      </c>
      <c r="BO80" s="123">
        <f t="shared" si="101"/>
        <v>9479</v>
      </c>
      <c r="BP80" s="123">
        <f t="shared" si="101"/>
        <v>12973</v>
      </c>
      <c r="BQ80" s="123">
        <f t="shared" si="101"/>
        <v>9464</v>
      </c>
      <c r="BR80" s="123">
        <f t="shared" si="101"/>
        <v>12963</v>
      </c>
      <c r="BS80" s="123">
        <f t="shared" ref="BS80:BX80" si="102">SUM(BS49:BS79)</f>
        <v>9613</v>
      </c>
      <c r="BT80" s="123">
        <f t="shared" si="102"/>
        <v>13106</v>
      </c>
      <c r="BU80" s="123">
        <f t="shared" si="102"/>
        <v>9688</v>
      </c>
      <c r="BV80" s="123">
        <f t="shared" si="102"/>
        <v>13098</v>
      </c>
      <c r="BW80" s="123">
        <f t="shared" si="102"/>
        <v>9810</v>
      </c>
      <c r="BX80" s="123">
        <f t="shared" si="102"/>
        <v>13235</v>
      </c>
      <c r="BY80" s="123">
        <f t="shared" ref="BY80:CD80" si="103">SUM(BY49:BY79)</f>
        <v>9897</v>
      </c>
      <c r="BZ80" s="123">
        <f t="shared" si="103"/>
        <v>13298</v>
      </c>
      <c r="CA80" s="123">
        <f t="shared" si="103"/>
        <v>9929</v>
      </c>
      <c r="CB80" s="123">
        <f t="shared" si="103"/>
        <v>13268</v>
      </c>
      <c r="CC80" s="123">
        <f t="shared" si="103"/>
        <v>9986</v>
      </c>
      <c r="CD80" s="123">
        <f t="shared" si="103"/>
        <v>13289</v>
      </c>
      <c r="CE80" s="123">
        <f t="shared" ref="CE80:CJ80" si="104">SUM(CE49:CE79)</f>
        <v>9938</v>
      </c>
      <c r="CF80" s="123">
        <f t="shared" si="104"/>
        <v>13200</v>
      </c>
      <c r="CG80" s="123">
        <f t="shared" si="104"/>
        <v>9976</v>
      </c>
      <c r="CH80" s="123">
        <f t="shared" si="104"/>
        <v>13218</v>
      </c>
      <c r="CI80" s="123">
        <f t="shared" si="104"/>
        <v>9957</v>
      </c>
      <c r="CJ80" s="123">
        <f t="shared" si="104"/>
        <v>13150</v>
      </c>
      <c r="CK80" s="123">
        <f t="shared" ref="CK80:CP80" si="105">SUM(CK49:CK79)</f>
        <v>9989</v>
      </c>
      <c r="CL80" s="123">
        <f t="shared" si="105"/>
        <v>13157</v>
      </c>
      <c r="CM80" s="123">
        <f t="shared" si="105"/>
        <v>10097</v>
      </c>
      <c r="CN80" s="123">
        <f t="shared" si="105"/>
        <v>13260</v>
      </c>
      <c r="CO80" s="123">
        <f t="shared" si="105"/>
        <v>10099</v>
      </c>
      <c r="CP80" s="123">
        <f t="shared" si="105"/>
        <v>13328</v>
      </c>
      <c r="CQ80" s="123">
        <f t="shared" ref="CQ80:CV80" si="106">SUM(CQ49:CQ79)</f>
        <v>10099</v>
      </c>
      <c r="CR80" s="123">
        <f t="shared" si="106"/>
        <v>13395</v>
      </c>
      <c r="CS80" s="122">
        <f t="shared" si="106"/>
        <v>10184</v>
      </c>
      <c r="CT80" s="122">
        <f t="shared" si="106"/>
        <v>13339</v>
      </c>
      <c r="CU80" s="122">
        <f t="shared" si="106"/>
        <v>10265</v>
      </c>
      <c r="CV80" s="122">
        <f t="shared" si="106"/>
        <v>13403</v>
      </c>
      <c r="CW80" s="122">
        <f t="shared" ref="CW80:DB80" si="107">SUM(CW49:CW79)</f>
        <v>10293</v>
      </c>
      <c r="CX80" s="122">
        <f t="shared" si="107"/>
        <v>13404</v>
      </c>
      <c r="CY80" s="122">
        <f t="shared" si="107"/>
        <v>10374</v>
      </c>
      <c r="CZ80" s="122">
        <f t="shared" si="107"/>
        <v>13341</v>
      </c>
      <c r="DA80" s="122">
        <f t="shared" si="107"/>
        <v>10310</v>
      </c>
      <c r="DB80" s="122">
        <f t="shared" si="107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8">SUM(DE49:DE79)</f>
        <v>10260</v>
      </c>
      <c r="DF80" s="123">
        <f t="shared" si="108"/>
        <v>13084</v>
      </c>
      <c r="DG80" s="123">
        <f t="shared" si="108"/>
        <v>10164</v>
      </c>
      <c r="DH80" s="123">
        <f t="shared" si="108"/>
        <v>12983</v>
      </c>
      <c r="DI80" s="123">
        <f>SUM(DI49:DI79)</f>
        <v>10067</v>
      </c>
      <c r="DJ80" s="123">
        <f>SUM(DJ49:DJ79)</f>
        <v>12777</v>
      </c>
      <c r="DK80" s="123">
        <f t="shared" si="108"/>
        <v>10129</v>
      </c>
      <c r="DL80" s="123">
        <f t="shared" si="108"/>
        <v>12856</v>
      </c>
      <c r="DM80" s="123">
        <f t="shared" si="108"/>
        <v>10164</v>
      </c>
      <c r="DN80" s="123">
        <f t="shared" si="108"/>
        <v>12948</v>
      </c>
      <c r="DO80" s="123">
        <f t="shared" si="108"/>
        <v>10076</v>
      </c>
      <c r="DP80" s="123">
        <f t="shared" si="108"/>
        <v>12922</v>
      </c>
      <c r="DQ80" s="123">
        <f t="shared" si="108"/>
        <v>10098</v>
      </c>
      <c r="DR80" s="123">
        <f t="shared" si="108"/>
        <v>12934</v>
      </c>
      <c r="DS80" s="123">
        <f t="shared" si="108"/>
        <v>10192</v>
      </c>
      <c r="DT80" s="123">
        <f t="shared" si="108"/>
        <v>13024</v>
      </c>
      <c r="DU80" s="123">
        <f t="shared" ref="DU80:EP80" si="109">SUM(DU49:DU79)</f>
        <v>10244</v>
      </c>
      <c r="DV80" s="123">
        <f t="shared" si="109"/>
        <v>13100</v>
      </c>
      <c r="DW80" s="123">
        <f t="shared" si="109"/>
        <v>10273</v>
      </c>
      <c r="DX80" s="123">
        <f t="shared" si="109"/>
        <v>13060</v>
      </c>
      <c r="DY80" s="123">
        <f t="shared" si="109"/>
        <v>10277</v>
      </c>
      <c r="DZ80" s="123">
        <f t="shared" si="109"/>
        <v>13062</v>
      </c>
      <c r="EA80" s="123">
        <f t="shared" si="109"/>
        <v>10237</v>
      </c>
      <c r="EB80" s="123">
        <f>SUM(EB49:EB79)</f>
        <v>13029</v>
      </c>
      <c r="EC80" s="123">
        <f t="shared" si="109"/>
        <v>10222</v>
      </c>
      <c r="ED80" s="123">
        <f t="shared" si="109"/>
        <v>13033</v>
      </c>
      <c r="EE80" s="123">
        <f t="shared" si="109"/>
        <v>10208</v>
      </c>
      <c r="EF80" s="123">
        <f t="shared" si="109"/>
        <v>13014</v>
      </c>
      <c r="EG80" s="123">
        <f t="shared" si="109"/>
        <v>10135</v>
      </c>
      <c r="EH80" s="123">
        <f t="shared" si="109"/>
        <v>12957</v>
      </c>
      <c r="EI80" s="123">
        <f t="shared" si="109"/>
        <v>10168</v>
      </c>
      <c r="EJ80" s="123">
        <f t="shared" si="109"/>
        <v>13018</v>
      </c>
      <c r="EK80" s="128">
        <f>SUM(EK49:EK79)</f>
        <v>10193</v>
      </c>
      <c r="EL80" s="123">
        <f>SUM(EL49:EL79)</f>
        <v>13079</v>
      </c>
      <c r="EM80" s="123">
        <f t="shared" si="109"/>
        <v>10187</v>
      </c>
      <c r="EN80" s="123">
        <f t="shared" si="109"/>
        <v>13116</v>
      </c>
      <c r="EO80" s="123">
        <f t="shared" si="109"/>
        <v>10210</v>
      </c>
      <c r="EP80" s="123">
        <f t="shared" si="109"/>
        <v>13174</v>
      </c>
      <c r="EQ80" s="123">
        <f t="shared" ref="EQ80:FV80" si="110">SUM(EQ49:EQ79)</f>
        <v>10359</v>
      </c>
      <c r="ER80" s="123">
        <f t="shared" si="110"/>
        <v>13367</v>
      </c>
      <c r="ES80" s="123">
        <f t="shared" si="110"/>
        <v>10340</v>
      </c>
      <c r="ET80" s="123">
        <f t="shared" si="110"/>
        <v>13351</v>
      </c>
      <c r="EU80" s="123">
        <f t="shared" si="110"/>
        <v>10265</v>
      </c>
      <c r="EV80" s="123">
        <f t="shared" si="110"/>
        <v>13373</v>
      </c>
      <c r="EW80" s="123">
        <f t="shared" si="110"/>
        <v>10228</v>
      </c>
      <c r="EX80" s="123">
        <f t="shared" si="110"/>
        <v>13463</v>
      </c>
      <c r="EY80" s="123">
        <f t="shared" si="110"/>
        <v>10086</v>
      </c>
      <c r="EZ80" s="123">
        <f t="shared" si="110"/>
        <v>13420</v>
      </c>
      <c r="FA80" s="123">
        <f t="shared" si="110"/>
        <v>9946</v>
      </c>
      <c r="FB80" s="123">
        <f t="shared" si="110"/>
        <v>13403</v>
      </c>
      <c r="FC80" s="123">
        <f t="shared" si="110"/>
        <v>9656</v>
      </c>
      <c r="FD80" s="123">
        <f t="shared" si="110"/>
        <v>13279</v>
      </c>
      <c r="FE80" s="123">
        <f t="shared" si="110"/>
        <v>9525</v>
      </c>
      <c r="FF80" s="123">
        <f t="shared" si="110"/>
        <v>13214</v>
      </c>
      <c r="FG80" s="123">
        <f t="shared" si="110"/>
        <v>9373</v>
      </c>
      <c r="FH80" s="123">
        <f t="shared" si="110"/>
        <v>13202</v>
      </c>
      <c r="FI80" s="123">
        <f t="shared" si="110"/>
        <v>9276</v>
      </c>
      <c r="FJ80" s="123">
        <f t="shared" si="110"/>
        <v>13313</v>
      </c>
      <c r="FK80" s="123">
        <f t="shared" si="110"/>
        <v>9043</v>
      </c>
      <c r="FL80" s="123">
        <f t="shared" si="110"/>
        <v>13339</v>
      </c>
      <c r="FM80" s="123">
        <f t="shared" si="110"/>
        <v>8900</v>
      </c>
      <c r="FN80" s="123">
        <f t="shared" si="110"/>
        <v>13339</v>
      </c>
      <c r="FO80" s="123">
        <f t="shared" si="110"/>
        <v>8879</v>
      </c>
      <c r="FP80" s="123">
        <f t="shared" si="110"/>
        <v>13426</v>
      </c>
      <c r="FQ80" s="123">
        <f t="shared" si="110"/>
        <v>8847</v>
      </c>
      <c r="FR80" s="123">
        <f t="shared" si="110"/>
        <v>13442</v>
      </c>
      <c r="FS80" s="123">
        <f t="shared" si="110"/>
        <v>8102</v>
      </c>
      <c r="FT80" s="123">
        <f t="shared" si="110"/>
        <v>12609</v>
      </c>
      <c r="FU80" s="123">
        <f t="shared" si="110"/>
        <v>8708</v>
      </c>
      <c r="FV80" s="123">
        <f t="shared" si="110"/>
        <v>13384</v>
      </c>
      <c r="FW80" s="123">
        <f t="shared" ref="FW80:HB80" si="111">SUM(FW49:FW79)</f>
        <v>8727</v>
      </c>
      <c r="FX80" s="123">
        <f t="shared" si="111"/>
        <v>13345</v>
      </c>
      <c r="FY80" s="123">
        <f t="shared" si="111"/>
        <v>8093</v>
      </c>
      <c r="FZ80" s="123">
        <f t="shared" si="111"/>
        <v>12404</v>
      </c>
      <c r="GA80" s="123">
        <f t="shared" si="111"/>
        <v>8077</v>
      </c>
      <c r="GB80" s="123">
        <f t="shared" si="111"/>
        <v>12388</v>
      </c>
      <c r="GC80" s="123">
        <f t="shared" si="111"/>
        <v>8204</v>
      </c>
      <c r="GD80" s="123">
        <f t="shared" si="111"/>
        <v>12336</v>
      </c>
      <c r="GE80" s="123">
        <f t="shared" si="111"/>
        <v>8464</v>
      </c>
      <c r="GF80" s="123">
        <f t="shared" si="111"/>
        <v>12397</v>
      </c>
      <c r="GG80" s="123">
        <f t="shared" si="111"/>
        <v>8626</v>
      </c>
      <c r="GH80" s="123">
        <f t="shared" si="111"/>
        <v>12583</v>
      </c>
      <c r="GI80" s="123">
        <f t="shared" si="111"/>
        <v>8664</v>
      </c>
      <c r="GJ80" s="123">
        <f t="shared" si="111"/>
        <v>12626</v>
      </c>
      <c r="GK80" s="123">
        <f t="shared" si="111"/>
        <v>8918</v>
      </c>
      <c r="GL80" s="123">
        <f t="shared" si="111"/>
        <v>12709</v>
      </c>
      <c r="GM80" s="123">
        <f t="shared" si="111"/>
        <v>9003</v>
      </c>
      <c r="GN80" s="123">
        <f t="shared" si="111"/>
        <v>12734</v>
      </c>
      <c r="GO80" s="123">
        <f t="shared" si="111"/>
        <v>9057</v>
      </c>
      <c r="GP80" s="123">
        <f t="shared" si="111"/>
        <v>12789</v>
      </c>
      <c r="GQ80" s="123">
        <f t="shared" si="111"/>
        <v>9109</v>
      </c>
      <c r="GR80" s="123">
        <f t="shared" si="111"/>
        <v>12750</v>
      </c>
      <c r="GS80" s="123">
        <f t="shared" si="111"/>
        <v>9136</v>
      </c>
      <c r="GT80" s="123">
        <f t="shared" si="111"/>
        <v>12607</v>
      </c>
      <c r="GU80" s="123">
        <f t="shared" si="111"/>
        <v>9156</v>
      </c>
      <c r="GV80" s="123">
        <f t="shared" si="111"/>
        <v>12567</v>
      </c>
      <c r="GW80" s="123">
        <f t="shared" si="111"/>
        <v>9090</v>
      </c>
      <c r="GX80" s="123">
        <f t="shared" si="111"/>
        <v>12303</v>
      </c>
      <c r="GY80" s="123">
        <f t="shared" si="111"/>
        <v>9120</v>
      </c>
      <c r="GZ80" s="123">
        <f t="shared" si="111"/>
        <v>12283</v>
      </c>
      <c r="HA80" s="123">
        <f t="shared" si="111"/>
        <v>9109</v>
      </c>
      <c r="HB80" s="123">
        <f t="shared" si="111"/>
        <v>12259</v>
      </c>
      <c r="HC80" s="123">
        <f t="shared" ref="HC80:JO80" si="112">SUM(HC49:HC79)</f>
        <v>9168</v>
      </c>
      <c r="HD80" s="123">
        <f t="shared" si="112"/>
        <v>12298</v>
      </c>
      <c r="HE80" s="123">
        <f t="shared" si="112"/>
        <v>9214</v>
      </c>
      <c r="HF80" s="123">
        <f t="shared" si="112"/>
        <v>12376</v>
      </c>
      <c r="HG80" s="123">
        <f t="shared" si="112"/>
        <v>9229</v>
      </c>
      <c r="HH80" s="123">
        <f t="shared" si="112"/>
        <v>12408</v>
      </c>
      <c r="HI80" s="123">
        <f t="shared" si="112"/>
        <v>9286</v>
      </c>
      <c r="HJ80" s="123">
        <f t="shared" si="112"/>
        <v>12433</v>
      </c>
      <c r="HK80" s="123">
        <f t="shared" si="112"/>
        <v>9309</v>
      </c>
      <c r="HL80" s="123">
        <f t="shared" si="112"/>
        <v>12359</v>
      </c>
      <c r="HM80" s="123">
        <f t="shared" si="112"/>
        <v>9342</v>
      </c>
      <c r="HN80" s="123">
        <f t="shared" si="112"/>
        <v>12354</v>
      </c>
      <c r="HO80" s="123">
        <f t="shared" si="112"/>
        <v>9377</v>
      </c>
      <c r="HP80" s="123">
        <f t="shared" si="112"/>
        <v>12257</v>
      </c>
      <c r="HQ80" s="123">
        <f t="shared" si="112"/>
        <v>9330</v>
      </c>
      <c r="HR80" s="123">
        <f t="shared" si="112"/>
        <v>12158</v>
      </c>
      <c r="HS80" s="123">
        <f t="shared" si="112"/>
        <v>9295</v>
      </c>
      <c r="HT80" s="123">
        <f t="shared" si="112"/>
        <v>12137</v>
      </c>
      <c r="HU80" s="123">
        <f t="shared" si="112"/>
        <v>9288</v>
      </c>
      <c r="HV80" s="123">
        <f t="shared" si="112"/>
        <v>12067</v>
      </c>
      <c r="HW80" s="123">
        <f t="shared" si="112"/>
        <v>9229</v>
      </c>
      <c r="HX80" s="123">
        <f t="shared" si="112"/>
        <v>11962</v>
      </c>
      <c r="HY80" s="123">
        <f t="shared" si="112"/>
        <v>9241</v>
      </c>
      <c r="HZ80" s="123">
        <f t="shared" si="112"/>
        <v>11973</v>
      </c>
      <c r="IA80" s="123">
        <f t="shared" si="112"/>
        <v>9256</v>
      </c>
      <c r="IB80" s="123">
        <f t="shared" si="112"/>
        <v>11975</v>
      </c>
      <c r="IC80" s="123">
        <f t="shared" si="112"/>
        <v>9256</v>
      </c>
      <c r="ID80" s="123">
        <f t="shared" si="112"/>
        <v>11973</v>
      </c>
      <c r="IE80" s="123">
        <f t="shared" si="112"/>
        <v>9310</v>
      </c>
      <c r="IF80" s="123">
        <f t="shared" si="112"/>
        <v>12054</v>
      </c>
      <c r="IG80" s="123">
        <f t="shared" si="112"/>
        <v>9299</v>
      </c>
      <c r="IH80" s="123">
        <f t="shared" si="112"/>
        <v>12049</v>
      </c>
      <c r="II80" s="123">
        <f t="shared" si="112"/>
        <v>9309</v>
      </c>
      <c r="IJ80" s="123">
        <f t="shared" si="112"/>
        <v>12051</v>
      </c>
      <c r="IK80" s="123">
        <f t="shared" si="112"/>
        <v>9290</v>
      </c>
      <c r="IL80" s="123">
        <f t="shared" si="112"/>
        <v>12052</v>
      </c>
      <c r="IM80" s="123">
        <f t="shared" si="112"/>
        <v>9257</v>
      </c>
      <c r="IN80" s="123">
        <f t="shared" si="112"/>
        <v>11983</v>
      </c>
      <c r="IO80" s="123">
        <f t="shared" si="112"/>
        <v>9200</v>
      </c>
      <c r="IP80" s="123">
        <f t="shared" si="112"/>
        <v>11926</v>
      </c>
      <c r="IQ80" s="123">
        <f t="shared" si="112"/>
        <v>9091</v>
      </c>
      <c r="IR80" s="123">
        <f t="shared" si="112"/>
        <v>11818</v>
      </c>
      <c r="IS80" s="123">
        <f t="shared" si="112"/>
        <v>9053</v>
      </c>
      <c r="IT80" s="123">
        <f t="shared" si="112"/>
        <v>11782</v>
      </c>
      <c r="IU80" s="123">
        <f t="shared" si="112"/>
        <v>9004</v>
      </c>
      <c r="IV80" s="123">
        <f t="shared" si="112"/>
        <v>11734</v>
      </c>
      <c r="IW80" s="123">
        <f t="shared" si="112"/>
        <v>8956</v>
      </c>
      <c r="IX80" s="123">
        <f t="shared" si="112"/>
        <v>11636</v>
      </c>
      <c r="IY80" s="123">
        <f t="shared" si="112"/>
        <v>9016</v>
      </c>
      <c r="IZ80" s="123">
        <f t="shared" si="112"/>
        <v>11687</v>
      </c>
      <c r="JA80" s="123">
        <f t="shared" si="112"/>
        <v>9028</v>
      </c>
      <c r="JB80" s="123">
        <f t="shared" si="112"/>
        <v>11693</v>
      </c>
      <c r="JC80" s="123">
        <f t="shared" si="112"/>
        <v>9006</v>
      </c>
      <c r="JD80" s="123">
        <f t="shared" si="112"/>
        <v>11729</v>
      </c>
      <c r="JE80" s="123">
        <f t="shared" si="112"/>
        <v>9045</v>
      </c>
      <c r="JF80" s="123">
        <f t="shared" si="112"/>
        <v>11726</v>
      </c>
      <c r="JG80" s="123">
        <f t="shared" si="112"/>
        <v>9066</v>
      </c>
      <c r="JH80" s="123">
        <f t="shared" si="112"/>
        <v>11753</v>
      </c>
      <c r="JI80" s="123">
        <f t="shared" si="112"/>
        <v>9146</v>
      </c>
      <c r="JJ80" s="123">
        <f t="shared" si="112"/>
        <v>11820</v>
      </c>
      <c r="JK80" s="123">
        <f t="shared" si="112"/>
        <v>9119</v>
      </c>
      <c r="JL80" s="123">
        <f t="shared" si="112"/>
        <v>11778</v>
      </c>
      <c r="JM80" s="123">
        <f t="shared" si="112"/>
        <v>9078</v>
      </c>
      <c r="JN80" s="123">
        <f t="shared" si="112"/>
        <v>11728</v>
      </c>
      <c r="JO80" s="123">
        <f t="shared" si="112"/>
        <v>9006</v>
      </c>
      <c r="JP80" s="123">
        <f t="shared" ref="JP80:LB80" si="113">SUM(JP49:JP79)</f>
        <v>11652</v>
      </c>
      <c r="JQ80" s="123">
        <f t="shared" si="113"/>
        <v>8904</v>
      </c>
      <c r="JR80" s="123">
        <f t="shared" si="113"/>
        <v>11531</v>
      </c>
      <c r="JS80" s="123">
        <f t="shared" si="113"/>
        <v>8888</v>
      </c>
      <c r="JT80" s="123">
        <f t="shared" si="113"/>
        <v>11518</v>
      </c>
      <c r="JU80" s="123">
        <f t="shared" si="113"/>
        <v>8801</v>
      </c>
      <c r="JV80" s="123">
        <f t="shared" si="113"/>
        <v>11415</v>
      </c>
      <c r="JW80" s="123">
        <f t="shared" si="113"/>
        <v>8760</v>
      </c>
      <c r="JX80" s="123">
        <f t="shared" si="113"/>
        <v>11378</v>
      </c>
      <c r="JY80" s="123">
        <f t="shared" si="113"/>
        <v>8785</v>
      </c>
      <c r="JZ80" s="123">
        <f t="shared" si="113"/>
        <v>11362</v>
      </c>
      <c r="KA80" s="123">
        <f t="shared" si="113"/>
        <v>8744</v>
      </c>
      <c r="KB80" s="123">
        <f t="shared" si="113"/>
        <v>11363</v>
      </c>
      <c r="KC80" s="123">
        <f t="shared" si="113"/>
        <v>8730</v>
      </c>
      <c r="KD80" s="123">
        <f t="shared" si="113"/>
        <v>11297</v>
      </c>
      <c r="KE80" s="123">
        <f t="shared" si="113"/>
        <v>8812</v>
      </c>
      <c r="KF80" s="123">
        <f t="shared" si="113"/>
        <v>11411</v>
      </c>
      <c r="KG80" s="123">
        <f t="shared" si="113"/>
        <v>8809</v>
      </c>
      <c r="KH80" s="123">
        <f t="shared" si="113"/>
        <v>11490</v>
      </c>
      <c r="KI80" s="123">
        <f t="shared" si="113"/>
        <v>8967</v>
      </c>
      <c r="KJ80" s="123">
        <f t="shared" si="113"/>
        <v>11693</v>
      </c>
      <c r="KK80" s="123">
        <f t="shared" si="113"/>
        <v>8885</v>
      </c>
      <c r="KL80" s="123">
        <f t="shared" si="113"/>
        <v>11633</v>
      </c>
      <c r="KM80" s="123">
        <f t="shared" si="113"/>
        <v>8809</v>
      </c>
      <c r="KN80" s="123">
        <f t="shared" si="113"/>
        <v>11604</v>
      </c>
      <c r="KO80" s="123">
        <f t="shared" si="113"/>
        <v>8786</v>
      </c>
      <c r="KP80" s="123">
        <f t="shared" si="113"/>
        <v>11543</v>
      </c>
      <c r="KQ80" s="123">
        <f t="shared" si="113"/>
        <v>8714</v>
      </c>
      <c r="KR80" s="123">
        <f t="shared" si="113"/>
        <v>11475</v>
      </c>
      <c r="KS80" s="123">
        <f t="shared" si="113"/>
        <v>8625</v>
      </c>
      <c r="KT80" s="123">
        <f t="shared" si="113"/>
        <v>11385</v>
      </c>
      <c r="KU80" s="123">
        <f t="shared" si="113"/>
        <v>8628</v>
      </c>
      <c r="KV80" s="123">
        <f t="shared" si="113"/>
        <v>11403</v>
      </c>
      <c r="KW80" s="123">
        <f t="shared" si="113"/>
        <v>8737</v>
      </c>
      <c r="KX80" s="123">
        <f t="shared" si="113"/>
        <v>11483</v>
      </c>
      <c r="KY80" s="123">
        <f t="shared" si="113"/>
        <v>8744</v>
      </c>
      <c r="KZ80" s="123">
        <f t="shared" si="113"/>
        <v>11592</v>
      </c>
      <c r="LA80" s="123">
        <f t="shared" si="113"/>
        <v>8766</v>
      </c>
      <c r="LB80" s="123">
        <f t="shared" si="113"/>
        <v>11584</v>
      </c>
      <c r="LC80" s="123">
        <f>SUM(LC49:LC79)</f>
        <v>8803</v>
      </c>
      <c r="LD80" s="123">
        <f>SUM(LD49:LD79)</f>
        <v>11629</v>
      </c>
      <c r="LE80" s="123">
        <f t="shared" ref="LE80:NQ80" si="114">SUM(LE49:LE79)</f>
        <v>8789</v>
      </c>
      <c r="LF80" s="123">
        <f t="shared" si="114"/>
        <v>11652</v>
      </c>
      <c r="LG80" s="123">
        <f t="shared" si="114"/>
        <v>8796</v>
      </c>
      <c r="LH80" s="123">
        <f t="shared" si="114"/>
        <v>11675</v>
      </c>
      <c r="LI80" s="123">
        <f t="shared" si="114"/>
        <v>8758</v>
      </c>
      <c r="LJ80" s="123">
        <f t="shared" si="114"/>
        <v>11644</v>
      </c>
      <c r="LK80" s="123">
        <f t="shared" si="114"/>
        <v>8722</v>
      </c>
      <c r="LL80" s="123">
        <f t="shared" si="114"/>
        <v>11638</v>
      </c>
      <c r="LM80" s="123">
        <f t="shared" si="114"/>
        <v>8638</v>
      </c>
      <c r="LN80" s="123">
        <f t="shared" si="114"/>
        <v>11546</v>
      </c>
      <c r="LO80" s="123">
        <f t="shared" si="114"/>
        <v>8598</v>
      </c>
      <c r="LP80" s="123">
        <f t="shared" si="114"/>
        <v>11450</v>
      </c>
      <c r="LQ80" s="123">
        <f t="shared" si="114"/>
        <v>8580</v>
      </c>
      <c r="LR80" s="123">
        <f t="shared" si="114"/>
        <v>11430</v>
      </c>
      <c r="LS80" s="123">
        <f t="shared" si="114"/>
        <v>8591</v>
      </c>
      <c r="LT80" s="123">
        <f t="shared" si="114"/>
        <v>11466</v>
      </c>
      <c r="LU80" s="123">
        <f t="shared" si="114"/>
        <v>8605</v>
      </c>
      <c r="LV80" s="123">
        <f t="shared" si="114"/>
        <v>11452</v>
      </c>
      <c r="LW80" s="123">
        <f t="shared" si="114"/>
        <v>8579</v>
      </c>
      <c r="LX80" s="123">
        <f t="shared" si="114"/>
        <v>11489</v>
      </c>
      <c r="LY80" s="123">
        <f t="shared" si="114"/>
        <v>8629</v>
      </c>
      <c r="LZ80" s="123">
        <f t="shared" si="114"/>
        <v>11483</v>
      </c>
      <c r="MA80" s="123">
        <f t="shared" si="114"/>
        <v>8812</v>
      </c>
      <c r="MB80" s="123">
        <f t="shared" si="114"/>
        <v>11687</v>
      </c>
      <c r="MC80" s="123">
        <f t="shared" si="114"/>
        <v>8914</v>
      </c>
      <c r="MD80" s="123">
        <f t="shared" si="114"/>
        <v>11794</v>
      </c>
      <c r="ME80" s="123">
        <f t="shared" si="114"/>
        <v>8914</v>
      </c>
      <c r="MF80" s="123">
        <f t="shared" si="114"/>
        <v>11763</v>
      </c>
      <c r="MG80" s="123">
        <f t="shared" si="114"/>
        <v>8887</v>
      </c>
      <c r="MH80" s="123">
        <f t="shared" si="114"/>
        <v>11691</v>
      </c>
      <c r="MI80" s="123">
        <f t="shared" si="114"/>
        <v>8948</v>
      </c>
      <c r="MJ80" s="123">
        <f t="shared" si="114"/>
        <v>11769</v>
      </c>
      <c r="MK80" s="123">
        <f t="shared" si="114"/>
        <v>8876</v>
      </c>
      <c r="ML80" s="123">
        <f t="shared" si="114"/>
        <v>11690</v>
      </c>
      <c r="MM80" s="123">
        <f t="shared" si="114"/>
        <v>8877</v>
      </c>
      <c r="MN80" s="123">
        <f t="shared" si="114"/>
        <v>11658</v>
      </c>
      <c r="MO80" s="123">
        <f t="shared" si="114"/>
        <v>8878</v>
      </c>
      <c r="MP80" s="123">
        <f t="shared" si="114"/>
        <v>11622</v>
      </c>
      <c r="MQ80" s="123">
        <f t="shared" si="114"/>
        <v>8994</v>
      </c>
      <c r="MR80" s="123">
        <f t="shared" si="114"/>
        <v>11781</v>
      </c>
      <c r="MS80" s="123">
        <f t="shared" si="114"/>
        <v>8988</v>
      </c>
      <c r="MT80" s="123">
        <f t="shared" si="114"/>
        <v>11767</v>
      </c>
      <c r="MU80" s="123">
        <f t="shared" si="114"/>
        <v>8945</v>
      </c>
      <c r="MV80" s="123">
        <f t="shared" si="114"/>
        <v>11786</v>
      </c>
      <c r="MW80" s="123">
        <f t="shared" si="114"/>
        <v>8993</v>
      </c>
      <c r="MX80" s="123">
        <f t="shared" si="114"/>
        <v>11843</v>
      </c>
      <c r="MY80" s="123">
        <f t="shared" si="114"/>
        <v>9089</v>
      </c>
      <c r="MZ80" s="123">
        <f t="shared" si="114"/>
        <v>11989</v>
      </c>
      <c r="NA80" s="123">
        <f t="shared" si="114"/>
        <v>9143</v>
      </c>
      <c r="NB80" s="123">
        <f t="shared" si="114"/>
        <v>12029</v>
      </c>
      <c r="NC80" s="123">
        <f t="shared" si="114"/>
        <v>9206</v>
      </c>
      <c r="ND80" s="123">
        <f t="shared" si="114"/>
        <v>12054</v>
      </c>
      <c r="NE80" s="123">
        <f t="shared" si="114"/>
        <v>9160</v>
      </c>
      <c r="NF80" s="123">
        <f t="shared" si="114"/>
        <v>12010</v>
      </c>
      <c r="NG80" s="123">
        <f t="shared" si="114"/>
        <v>9055</v>
      </c>
      <c r="NH80" s="123">
        <f t="shared" si="114"/>
        <v>11913</v>
      </c>
      <c r="NI80" s="123">
        <f t="shared" si="114"/>
        <v>8947</v>
      </c>
      <c r="NJ80" s="123">
        <f t="shared" si="114"/>
        <v>11723</v>
      </c>
      <c r="NK80" s="123">
        <f t="shared" si="114"/>
        <v>8861</v>
      </c>
      <c r="NL80" s="123">
        <f t="shared" si="114"/>
        <v>11650</v>
      </c>
      <c r="NM80" s="123">
        <f t="shared" si="114"/>
        <v>8845</v>
      </c>
      <c r="NN80" s="123">
        <f t="shared" si="114"/>
        <v>11653</v>
      </c>
      <c r="NO80" s="123">
        <f t="shared" si="114"/>
        <v>8868</v>
      </c>
      <c r="NP80" s="123">
        <f t="shared" si="114"/>
        <v>11713</v>
      </c>
      <c r="NQ80" s="123">
        <f t="shared" si="114"/>
        <v>8894</v>
      </c>
      <c r="NR80" s="123">
        <f t="shared" ref="NR80:OJ80" si="115">SUM(NR49:NR79)</f>
        <v>11718</v>
      </c>
      <c r="NS80" s="123">
        <f t="shared" si="115"/>
        <v>8995</v>
      </c>
      <c r="NT80" s="123">
        <f t="shared" si="115"/>
        <v>11844</v>
      </c>
      <c r="NU80" s="123">
        <f t="shared" si="115"/>
        <v>9073</v>
      </c>
      <c r="NV80" s="123">
        <f t="shared" si="115"/>
        <v>11954</v>
      </c>
      <c r="NW80" s="123">
        <f t="shared" si="115"/>
        <v>9144</v>
      </c>
      <c r="NX80" s="123">
        <f t="shared" si="115"/>
        <v>12006</v>
      </c>
      <c r="NY80" s="123">
        <f t="shared" si="115"/>
        <v>9075</v>
      </c>
      <c r="NZ80" s="123">
        <f t="shared" si="115"/>
        <v>11922</v>
      </c>
      <c r="OA80" s="123">
        <f t="shared" si="115"/>
        <v>9053</v>
      </c>
      <c r="OB80" s="123">
        <f t="shared" si="115"/>
        <v>11929</v>
      </c>
      <c r="OC80" s="123">
        <f t="shared" si="115"/>
        <v>9006</v>
      </c>
      <c r="OD80" s="123">
        <f t="shared" si="115"/>
        <v>11918</v>
      </c>
      <c r="OE80" s="123">
        <f t="shared" si="115"/>
        <v>8888</v>
      </c>
      <c r="OF80" s="123">
        <f t="shared" si="115"/>
        <v>11837</v>
      </c>
      <c r="OG80" s="123">
        <f t="shared" si="115"/>
        <v>8737</v>
      </c>
      <c r="OH80" s="123">
        <f t="shared" si="115"/>
        <v>11652</v>
      </c>
      <c r="OI80" s="123">
        <f t="shared" si="115"/>
        <v>8782</v>
      </c>
      <c r="OJ80" s="123">
        <f t="shared" si="115"/>
        <v>11661</v>
      </c>
    </row>
    <row r="81" spans="1:400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  <c r="MY81" s="52">
        <v>73</v>
      </c>
      <c r="MZ81" s="52">
        <v>102</v>
      </c>
      <c r="NA81" s="52">
        <v>72</v>
      </c>
      <c r="NB81" s="52">
        <v>97</v>
      </c>
      <c r="NC81" s="52">
        <v>73</v>
      </c>
      <c r="ND81" s="52">
        <v>100</v>
      </c>
      <c r="NE81" s="52">
        <v>75</v>
      </c>
      <c r="NF81" s="52">
        <v>102</v>
      </c>
      <c r="NG81" s="52">
        <v>78</v>
      </c>
      <c r="NH81" s="52">
        <v>102</v>
      </c>
      <c r="NI81" s="52">
        <v>74</v>
      </c>
      <c r="NJ81" s="52">
        <v>96</v>
      </c>
      <c r="NK81" s="52">
        <v>70</v>
      </c>
      <c r="NL81" s="52">
        <v>91</v>
      </c>
      <c r="NM81" s="52">
        <v>69</v>
      </c>
      <c r="NN81" s="52">
        <v>91</v>
      </c>
      <c r="NO81" s="52">
        <v>65</v>
      </c>
      <c r="NP81" s="52">
        <v>87</v>
      </c>
      <c r="NQ81" s="52">
        <v>64</v>
      </c>
      <c r="NR81" s="52">
        <v>94</v>
      </c>
      <c r="NS81" s="52">
        <v>67</v>
      </c>
      <c r="NT81" s="52">
        <v>100</v>
      </c>
      <c r="NU81" s="52">
        <v>64</v>
      </c>
      <c r="NV81" s="52">
        <v>93</v>
      </c>
      <c r="NW81" s="52">
        <v>68</v>
      </c>
      <c r="NX81" s="52">
        <v>94</v>
      </c>
      <c r="NY81" s="52">
        <v>67</v>
      </c>
      <c r="NZ81" s="52">
        <v>92</v>
      </c>
      <c r="OA81" s="52">
        <v>69</v>
      </c>
      <c r="OB81" s="52">
        <v>94</v>
      </c>
      <c r="OC81" s="52">
        <v>72</v>
      </c>
      <c r="OD81" s="52">
        <v>97</v>
      </c>
      <c r="OE81" s="52">
        <v>71</v>
      </c>
      <c r="OF81" s="52">
        <v>96</v>
      </c>
      <c r="OG81" s="52">
        <v>74</v>
      </c>
      <c r="OH81" s="52">
        <v>100</v>
      </c>
      <c r="OI81" s="52">
        <v>74</v>
      </c>
      <c r="OJ81" s="52">
        <v>99</v>
      </c>
    </row>
    <row r="82" spans="1:400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  <c r="MY82" s="52">
        <v>72</v>
      </c>
      <c r="MZ82" s="52">
        <v>99</v>
      </c>
      <c r="NA82" s="52">
        <v>75</v>
      </c>
      <c r="NB82" s="52">
        <v>98</v>
      </c>
      <c r="NC82" s="52">
        <v>75</v>
      </c>
      <c r="ND82" s="52">
        <v>99</v>
      </c>
      <c r="NE82" s="52">
        <v>75</v>
      </c>
      <c r="NF82" s="52">
        <v>100</v>
      </c>
      <c r="NG82" s="52">
        <v>81</v>
      </c>
      <c r="NH82" s="52">
        <v>103</v>
      </c>
      <c r="NI82" s="52">
        <v>78</v>
      </c>
      <c r="NJ82" s="52">
        <v>100</v>
      </c>
      <c r="NK82" s="52">
        <v>77</v>
      </c>
      <c r="NL82" s="52">
        <v>97</v>
      </c>
      <c r="NM82" s="52">
        <v>75</v>
      </c>
      <c r="NN82" s="52">
        <v>95</v>
      </c>
      <c r="NO82" s="52">
        <v>71</v>
      </c>
      <c r="NP82" s="52">
        <v>89</v>
      </c>
      <c r="NQ82" s="52">
        <v>70</v>
      </c>
      <c r="NR82" s="52">
        <v>89</v>
      </c>
      <c r="NS82" s="52">
        <v>71</v>
      </c>
      <c r="NT82" s="52">
        <v>90</v>
      </c>
      <c r="NU82" s="52">
        <v>76</v>
      </c>
      <c r="NV82" s="52">
        <v>102</v>
      </c>
      <c r="NW82" s="52">
        <v>67</v>
      </c>
      <c r="NX82" s="52">
        <v>93</v>
      </c>
      <c r="NY82" s="52">
        <v>68</v>
      </c>
      <c r="NZ82" s="52">
        <v>95</v>
      </c>
      <c r="OA82" s="52">
        <v>65</v>
      </c>
      <c r="OB82" s="52">
        <v>91</v>
      </c>
      <c r="OC82" s="52">
        <v>68</v>
      </c>
      <c r="OD82" s="52">
        <v>93</v>
      </c>
      <c r="OE82" s="52">
        <v>67</v>
      </c>
      <c r="OF82" s="52">
        <v>96</v>
      </c>
      <c r="OG82" s="52">
        <v>65</v>
      </c>
      <c r="OH82" s="52">
        <v>93</v>
      </c>
      <c r="OI82" s="52">
        <v>73</v>
      </c>
      <c r="OJ82" s="52">
        <v>96</v>
      </c>
    </row>
    <row r="83" spans="1:400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  <c r="MY83" s="52">
        <v>382</v>
      </c>
      <c r="MZ83" s="52">
        <v>547</v>
      </c>
      <c r="NA83" s="52">
        <v>376</v>
      </c>
      <c r="NB83" s="52">
        <v>540</v>
      </c>
      <c r="NC83" s="52">
        <v>389</v>
      </c>
      <c r="ND83" s="52">
        <v>557</v>
      </c>
      <c r="NE83" s="52">
        <v>383</v>
      </c>
      <c r="NF83" s="52">
        <v>546</v>
      </c>
      <c r="NG83" s="52">
        <v>374</v>
      </c>
      <c r="NH83" s="52">
        <v>533</v>
      </c>
      <c r="NI83" s="52">
        <v>362</v>
      </c>
      <c r="NJ83" s="52">
        <v>517</v>
      </c>
      <c r="NK83" s="52">
        <v>354</v>
      </c>
      <c r="NL83" s="52">
        <v>502</v>
      </c>
      <c r="NM83" s="52">
        <v>352</v>
      </c>
      <c r="NN83" s="52">
        <v>499</v>
      </c>
      <c r="NO83" s="52">
        <v>354</v>
      </c>
      <c r="NP83" s="52">
        <v>503</v>
      </c>
      <c r="NQ83" s="52">
        <v>346</v>
      </c>
      <c r="NR83" s="52">
        <v>491</v>
      </c>
      <c r="NS83" s="52">
        <v>351</v>
      </c>
      <c r="NT83" s="52">
        <v>498</v>
      </c>
      <c r="NU83" s="52">
        <v>373</v>
      </c>
      <c r="NV83" s="52">
        <v>510</v>
      </c>
      <c r="NW83" s="52">
        <v>380</v>
      </c>
      <c r="NX83" s="52">
        <v>509</v>
      </c>
      <c r="NY83" s="52">
        <v>380</v>
      </c>
      <c r="NZ83" s="52">
        <v>495</v>
      </c>
      <c r="OA83" s="52">
        <v>377</v>
      </c>
      <c r="OB83" s="52">
        <v>491</v>
      </c>
      <c r="OC83" s="52">
        <v>385</v>
      </c>
      <c r="OD83" s="52">
        <v>501</v>
      </c>
      <c r="OE83" s="52">
        <v>388</v>
      </c>
      <c r="OF83" s="52">
        <v>507</v>
      </c>
      <c r="OG83" s="52">
        <v>383</v>
      </c>
      <c r="OH83" s="52">
        <v>501</v>
      </c>
      <c r="OI83" s="52">
        <v>385</v>
      </c>
      <c r="OJ83" s="52">
        <v>502</v>
      </c>
    </row>
    <row r="84" spans="1:400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  <c r="MY84" s="52">
        <v>417</v>
      </c>
      <c r="MZ84" s="52">
        <v>558</v>
      </c>
      <c r="NA84" s="52">
        <v>414</v>
      </c>
      <c r="NB84" s="52">
        <v>552</v>
      </c>
      <c r="NC84" s="52">
        <v>412</v>
      </c>
      <c r="ND84" s="52">
        <v>558</v>
      </c>
      <c r="NE84" s="52">
        <v>406</v>
      </c>
      <c r="NF84" s="52">
        <v>549</v>
      </c>
      <c r="NG84" s="52">
        <v>410</v>
      </c>
      <c r="NH84" s="52">
        <v>555</v>
      </c>
      <c r="NI84" s="52">
        <v>401</v>
      </c>
      <c r="NJ84" s="52">
        <v>538</v>
      </c>
      <c r="NK84" s="52">
        <v>391</v>
      </c>
      <c r="NL84" s="52">
        <v>535</v>
      </c>
      <c r="NM84" s="52">
        <v>401</v>
      </c>
      <c r="NN84" s="52">
        <v>530</v>
      </c>
      <c r="NO84" s="52">
        <v>400</v>
      </c>
      <c r="NP84" s="52">
        <v>516</v>
      </c>
      <c r="NQ84" s="52">
        <v>412</v>
      </c>
      <c r="NR84" s="52">
        <v>519</v>
      </c>
      <c r="NS84" s="52">
        <v>403</v>
      </c>
      <c r="NT84" s="52">
        <v>510</v>
      </c>
      <c r="NU84" s="52">
        <v>409</v>
      </c>
      <c r="NV84" s="52">
        <v>525</v>
      </c>
      <c r="NW84" s="52">
        <v>418</v>
      </c>
      <c r="NX84" s="52">
        <v>544</v>
      </c>
      <c r="NY84" s="52">
        <v>411</v>
      </c>
      <c r="NZ84" s="52">
        <v>542</v>
      </c>
      <c r="OA84" s="52">
        <v>402</v>
      </c>
      <c r="OB84" s="52">
        <v>525</v>
      </c>
      <c r="OC84" s="52">
        <v>396</v>
      </c>
      <c r="OD84" s="52">
        <v>528</v>
      </c>
      <c r="OE84" s="52">
        <v>391</v>
      </c>
      <c r="OF84" s="52">
        <v>527</v>
      </c>
      <c r="OG84" s="52">
        <v>386</v>
      </c>
      <c r="OH84" s="52">
        <v>515</v>
      </c>
      <c r="OI84" s="52">
        <v>381</v>
      </c>
      <c r="OJ84" s="52">
        <v>511</v>
      </c>
    </row>
    <row r="85" spans="1:400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  <c r="MY85" s="52">
        <v>267</v>
      </c>
      <c r="MZ85" s="52">
        <v>352</v>
      </c>
      <c r="NA85" s="52">
        <v>264</v>
      </c>
      <c r="NB85" s="52">
        <v>356</v>
      </c>
      <c r="NC85" s="52">
        <v>266</v>
      </c>
      <c r="ND85" s="52">
        <v>359</v>
      </c>
      <c r="NE85" s="52">
        <v>271</v>
      </c>
      <c r="NF85" s="52">
        <v>352</v>
      </c>
      <c r="NG85" s="52">
        <v>274</v>
      </c>
      <c r="NH85" s="52">
        <v>353</v>
      </c>
      <c r="NI85" s="52">
        <v>274</v>
      </c>
      <c r="NJ85" s="52">
        <v>351</v>
      </c>
      <c r="NK85" s="52">
        <v>277</v>
      </c>
      <c r="NL85" s="52">
        <v>351</v>
      </c>
      <c r="NM85" s="52">
        <v>279</v>
      </c>
      <c r="NN85" s="52">
        <v>346</v>
      </c>
      <c r="NO85" s="52">
        <v>275</v>
      </c>
      <c r="NP85" s="52">
        <v>347</v>
      </c>
      <c r="NQ85" s="52">
        <v>284</v>
      </c>
      <c r="NR85" s="52">
        <v>357</v>
      </c>
      <c r="NS85" s="52">
        <v>303</v>
      </c>
      <c r="NT85" s="52">
        <v>374</v>
      </c>
      <c r="NU85" s="52">
        <v>314</v>
      </c>
      <c r="NV85" s="52">
        <v>386</v>
      </c>
      <c r="NW85" s="52">
        <v>325</v>
      </c>
      <c r="NX85" s="52">
        <v>403</v>
      </c>
      <c r="NY85" s="52">
        <v>335</v>
      </c>
      <c r="NZ85" s="52">
        <v>420</v>
      </c>
      <c r="OA85" s="52">
        <v>336</v>
      </c>
      <c r="OB85" s="52">
        <v>428</v>
      </c>
      <c r="OC85" s="52">
        <v>343</v>
      </c>
      <c r="OD85" s="52">
        <v>436</v>
      </c>
      <c r="OE85" s="52">
        <v>339</v>
      </c>
      <c r="OF85" s="52">
        <v>428</v>
      </c>
      <c r="OG85" s="52">
        <v>337</v>
      </c>
      <c r="OH85" s="52">
        <v>433</v>
      </c>
      <c r="OI85" s="52">
        <v>347</v>
      </c>
      <c r="OJ85" s="52">
        <v>441</v>
      </c>
    </row>
    <row r="86" spans="1:400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  <c r="MY86" s="52">
        <v>138</v>
      </c>
      <c r="MZ86" s="52">
        <v>191</v>
      </c>
      <c r="NA86" s="52">
        <v>136</v>
      </c>
      <c r="NB86" s="52">
        <v>198</v>
      </c>
      <c r="NC86" s="52">
        <v>140</v>
      </c>
      <c r="ND86" s="52">
        <v>199</v>
      </c>
      <c r="NE86" s="52">
        <v>141</v>
      </c>
      <c r="NF86" s="52">
        <v>200</v>
      </c>
      <c r="NG86" s="52">
        <v>146</v>
      </c>
      <c r="NH86" s="52">
        <v>204</v>
      </c>
      <c r="NI86" s="52">
        <v>145</v>
      </c>
      <c r="NJ86" s="52">
        <v>206</v>
      </c>
      <c r="NK86" s="52">
        <v>144</v>
      </c>
      <c r="NL86" s="52">
        <v>206</v>
      </c>
      <c r="NM86" s="52">
        <v>139</v>
      </c>
      <c r="NN86" s="52">
        <v>197</v>
      </c>
      <c r="NO86" s="52">
        <v>140</v>
      </c>
      <c r="NP86" s="52">
        <v>193</v>
      </c>
      <c r="NQ86" s="52">
        <v>133</v>
      </c>
      <c r="NR86" s="52">
        <v>186</v>
      </c>
      <c r="NS86" s="52">
        <v>139</v>
      </c>
      <c r="NT86" s="52">
        <v>192</v>
      </c>
      <c r="NU86" s="52">
        <v>134</v>
      </c>
      <c r="NV86" s="52">
        <v>188</v>
      </c>
      <c r="NW86" s="52">
        <v>131</v>
      </c>
      <c r="NX86" s="52">
        <v>189</v>
      </c>
      <c r="NY86" s="52">
        <v>127</v>
      </c>
      <c r="NZ86" s="52">
        <v>192</v>
      </c>
      <c r="OA86" s="52">
        <v>118</v>
      </c>
      <c r="OB86" s="52">
        <v>185</v>
      </c>
      <c r="OC86" s="52">
        <v>111</v>
      </c>
      <c r="OD86" s="52">
        <v>181</v>
      </c>
      <c r="OE86" s="52">
        <v>108</v>
      </c>
      <c r="OF86" s="52">
        <v>176</v>
      </c>
      <c r="OG86" s="52">
        <v>115</v>
      </c>
      <c r="OH86" s="52">
        <v>180</v>
      </c>
      <c r="OI86" s="52">
        <v>112</v>
      </c>
      <c r="OJ86" s="52">
        <v>170</v>
      </c>
    </row>
    <row r="87" spans="1:400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  <c r="MY87" s="52">
        <v>396</v>
      </c>
      <c r="MZ87" s="52">
        <v>570</v>
      </c>
      <c r="NA87" s="52">
        <v>396</v>
      </c>
      <c r="NB87" s="52">
        <v>575</v>
      </c>
      <c r="NC87" s="52">
        <v>396</v>
      </c>
      <c r="ND87" s="52">
        <v>580</v>
      </c>
      <c r="NE87" s="52">
        <v>390</v>
      </c>
      <c r="NF87" s="52">
        <v>576</v>
      </c>
      <c r="NG87" s="52">
        <v>375</v>
      </c>
      <c r="NH87" s="52">
        <v>552</v>
      </c>
      <c r="NI87" s="52">
        <v>276</v>
      </c>
      <c r="NJ87" s="52">
        <v>555</v>
      </c>
      <c r="NK87" s="52">
        <v>378</v>
      </c>
      <c r="NL87" s="52">
        <v>558</v>
      </c>
      <c r="NM87" s="52">
        <v>376</v>
      </c>
      <c r="NN87" s="52">
        <v>563</v>
      </c>
      <c r="NO87" s="52">
        <v>369</v>
      </c>
      <c r="NP87" s="52">
        <v>550</v>
      </c>
      <c r="NQ87" s="52">
        <v>365</v>
      </c>
      <c r="NR87" s="52">
        <v>557</v>
      </c>
      <c r="NS87" s="52">
        <v>367</v>
      </c>
      <c r="NT87" s="52">
        <v>555</v>
      </c>
      <c r="NU87" s="52">
        <v>370</v>
      </c>
      <c r="NV87" s="52">
        <v>552</v>
      </c>
      <c r="NW87" s="52">
        <v>379</v>
      </c>
      <c r="NX87" s="52">
        <v>549</v>
      </c>
      <c r="NY87" s="52">
        <v>390</v>
      </c>
      <c r="NZ87" s="52">
        <v>568</v>
      </c>
      <c r="OA87" s="52">
        <v>394</v>
      </c>
      <c r="OB87" s="52">
        <v>572</v>
      </c>
      <c r="OC87" s="52">
        <v>390</v>
      </c>
      <c r="OD87" s="52">
        <v>563</v>
      </c>
      <c r="OE87" s="52">
        <v>392</v>
      </c>
      <c r="OF87" s="52">
        <v>568</v>
      </c>
      <c r="OG87" s="52">
        <v>387</v>
      </c>
      <c r="OH87" s="52">
        <v>566</v>
      </c>
      <c r="OI87" s="52">
        <v>383</v>
      </c>
      <c r="OJ87" s="52">
        <v>552</v>
      </c>
    </row>
    <row r="88" spans="1:400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  <c r="MY88" s="52">
        <v>107</v>
      </c>
      <c r="MZ88" s="52">
        <v>140</v>
      </c>
      <c r="NA88" s="52">
        <v>110</v>
      </c>
      <c r="NB88" s="52">
        <v>144</v>
      </c>
      <c r="NC88" s="52">
        <v>111</v>
      </c>
      <c r="ND88" s="52">
        <v>141</v>
      </c>
      <c r="NE88" s="52">
        <v>106</v>
      </c>
      <c r="NF88" s="52">
        <v>136</v>
      </c>
      <c r="NG88" s="52">
        <v>98</v>
      </c>
      <c r="NH88" s="52">
        <v>129</v>
      </c>
      <c r="NI88" s="52">
        <v>90</v>
      </c>
      <c r="NJ88" s="52">
        <v>123</v>
      </c>
      <c r="NK88" s="52">
        <v>90</v>
      </c>
      <c r="NL88" s="52">
        <v>125</v>
      </c>
      <c r="NM88" s="52">
        <v>86</v>
      </c>
      <c r="NN88" s="52">
        <v>120</v>
      </c>
      <c r="NO88" s="52">
        <v>86</v>
      </c>
      <c r="NP88" s="52">
        <v>123</v>
      </c>
      <c r="NQ88" s="52">
        <v>83</v>
      </c>
      <c r="NR88" s="52">
        <v>121</v>
      </c>
      <c r="NS88" s="52">
        <v>82</v>
      </c>
      <c r="NT88" s="52">
        <v>122</v>
      </c>
      <c r="NU88" s="52">
        <v>84</v>
      </c>
      <c r="NV88" s="52">
        <v>125</v>
      </c>
      <c r="NW88" s="52">
        <v>89</v>
      </c>
      <c r="NX88" s="52">
        <v>126</v>
      </c>
      <c r="NY88" s="52">
        <v>82</v>
      </c>
      <c r="NZ88" s="52">
        <v>117</v>
      </c>
      <c r="OA88" s="52">
        <v>82</v>
      </c>
      <c r="OB88" s="52">
        <v>116</v>
      </c>
      <c r="OC88" s="52">
        <v>89</v>
      </c>
      <c r="OD88" s="52">
        <v>125</v>
      </c>
      <c r="OE88" s="52">
        <v>91</v>
      </c>
      <c r="OF88" s="52">
        <v>131</v>
      </c>
      <c r="OG88" s="52">
        <v>92</v>
      </c>
      <c r="OH88" s="52">
        <v>140</v>
      </c>
      <c r="OI88" s="52">
        <v>93</v>
      </c>
      <c r="OJ88" s="52">
        <v>136</v>
      </c>
    </row>
    <row r="89" spans="1:400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  <c r="MY89" s="52">
        <v>19</v>
      </c>
      <c r="MZ89" s="52">
        <v>30</v>
      </c>
      <c r="NA89" s="52">
        <v>18</v>
      </c>
      <c r="NB89" s="52">
        <v>27</v>
      </c>
      <c r="NC89" s="52">
        <v>16</v>
      </c>
      <c r="ND89" s="52">
        <v>25</v>
      </c>
      <c r="NE89" s="52">
        <v>16</v>
      </c>
      <c r="NF89" s="52">
        <v>24</v>
      </c>
      <c r="NG89" s="52">
        <v>17</v>
      </c>
      <c r="NH89" s="52">
        <v>26</v>
      </c>
      <c r="NI89" s="52">
        <v>17</v>
      </c>
      <c r="NJ89" s="52">
        <v>26</v>
      </c>
      <c r="NK89" s="52">
        <v>20</v>
      </c>
      <c r="NL89" s="52">
        <v>28</v>
      </c>
      <c r="NM89" s="52">
        <v>18</v>
      </c>
      <c r="NN89" s="52">
        <v>28</v>
      </c>
      <c r="NO89" s="52">
        <v>17</v>
      </c>
      <c r="NP89" s="52">
        <v>26</v>
      </c>
      <c r="NQ89" s="52">
        <v>16</v>
      </c>
      <c r="NR89" s="52">
        <v>25</v>
      </c>
      <c r="NS89" s="52">
        <v>18</v>
      </c>
      <c r="NT89" s="52">
        <v>30</v>
      </c>
      <c r="NU89" s="52">
        <v>19</v>
      </c>
      <c r="NV89" s="52">
        <v>32</v>
      </c>
      <c r="NW89" s="52">
        <v>19</v>
      </c>
      <c r="NX89" s="52">
        <v>32</v>
      </c>
      <c r="NY89" s="52">
        <v>20</v>
      </c>
      <c r="NZ89" s="52">
        <v>36</v>
      </c>
      <c r="OA89" s="52">
        <v>19</v>
      </c>
      <c r="OB89" s="52">
        <v>34</v>
      </c>
      <c r="OC89" s="52">
        <v>19</v>
      </c>
      <c r="OD89" s="52">
        <v>33</v>
      </c>
      <c r="OE89" s="52">
        <v>19</v>
      </c>
      <c r="OF89" s="52">
        <v>31</v>
      </c>
      <c r="OG89" s="52">
        <v>18</v>
      </c>
      <c r="OH89" s="52">
        <v>29</v>
      </c>
      <c r="OI89" s="52">
        <v>19</v>
      </c>
      <c r="OJ89" s="52">
        <v>29</v>
      </c>
    </row>
    <row r="90" spans="1:400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  <c r="MY90" s="52">
        <v>78</v>
      </c>
      <c r="MZ90" s="52">
        <v>91</v>
      </c>
      <c r="NA90" s="52">
        <v>78</v>
      </c>
      <c r="NB90" s="52">
        <v>91</v>
      </c>
      <c r="NC90" s="52">
        <v>72</v>
      </c>
      <c r="ND90" s="52">
        <v>84</v>
      </c>
      <c r="NE90" s="52">
        <v>68</v>
      </c>
      <c r="NF90" s="52">
        <v>80</v>
      </c>
      <c r="NG90" s="52">
        <v>65</v>
      </c>
      <c r="NH90" s="52">
        <v>77</v>
      </c>
      <c r="NI90" s="52">
        <v>63</v>
      </c>
      <c r="NJ90" s="52">
        <v>75</v>
      </c>
      <c r="NK90" s="52">
        <v>60</v>
      </c>
      <c r="NL90" s="52">
        <v>72</v>
      </c>
      <c r="NM90" s="52">
        <v>61</v>
      </c>
      <c r="NN90" s="52">
        <v>72</v>
      </c>
      <c r="NO90" s="52">
        <v>62</v>
      </c>
      <c r="NP90" s="52">
        <v>74</v>
      </c>
      <c r="NQ90" s="52">
        <v>63</v>
      </c>
      <c r="NR90" s="52">
        <v>78</v>
      </c>
      <c r="NS90" s="52">
        <v>58</v>
      </c>
      <c r="NT90" s="52">
        <v>70</v>
      </c>
      <c r="NU90" s="52">
        <v>59</v>
      </c>
      <c r="NV90" s="52">
        <v>73</v>
      </c>
      <c r="NW90" s="52">
        <v>54</v>
      </c>
      <c r="NX90" s="52">
        <v>69</v>
      </c>
      <c r="NY90" s="52">
        <v>55</v>
      </c>
      <c r="NZ90" s="52">
        <v>69</v>
      </c>
      <c r="OA90" s="52">
        <v>53</v>
      </c>
      <c r="OB90" s="52">
        <v>68</v>
      </c>
      <c r="OC90" s="52">
        <v>50</v>
      </c>
      <c r="OD90" s="52">
        <v>66</v>
      </c>
      <c r="OE90" s="52">
        <v>49</v>
      </c>
      <c r="OF90" s="52">
        <v>63</v>
      </c>
      <c r="OG90" s="52">
        <v>48</v>
      </c>
      <c r="OH90" s="52">
        <v>68</v>
      </c>
      <c r="OI90" s="52">
        <v>47</v>
      </c>
      <c r="OJ90" s="52">
        <v>65</v>
      </c>
    </row>
    <row r="91" spans="1:400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  <c r="MY91" s="52">
        <v>71</v>
      </c>
      <c r="MZ91" s="52">
        <v>105</v>
      </c>
      <c r="NA91" s="52">
        <v>73</v>
      </c>
      <c r="NB91" s="52">
        <v>105</v>
      </c>
      <c r="NC91" s="52">
        <v>68</v>
      </c>
      <c r="ND91" s="52">
        <v>103</v>
      </c>
      <c r="NE91" s="52">
        <v>70</v>
      </c>
      <c r="NF91" s="52">
        <v>101</v>
      </c>
      <c r="NG91" s="52">
        <v>72</v>
      </c>
      <c r="NH91" s="52">
        <v>105</v>
      </c>
      <c r="NI91" s="52">
        <v>76</v>
      </c>
      <c r="NJ91" s="52">
        <v>105</v>
      </c>
      <c r="NK91" s="52">
        <v>76</v>
      </c>
      <c r="NL91" s="52">
        <v>104</v>
      </c>
      <c r="NM91" s="52">
        <v>73</v>
      </c>
      <c r="NN91" s="52">
        <v>102</v>
      </c>
      <c r="NO91" s="52">
        <v>75</v>
      </c>
      <c r="NP91" s="52">
        <v>105</v>
      </c>
      <c r="NQ91" s="52">
        <v>73</v>
      </c>
      <c r="NR91" s="52">
        <v>105</v>
      </c>
      <c r="NS91" s="52">
        <v>77</v>
      </c>
      <c r="NT91" s="52">
        <v>108</v>
      </c>
      <c r="NU91" s="52">
        <v>82</v>
      </c>
      <c r="NV91" s="52">
        <v>111</v>
      </c>
      <c r="NW91" s="52">
        <v>83</v>
      </c>
      <c r="NX91" s="52">
        <v>111</v>
      </c>
      <c r="NY91" s="52">
        <v>93</v>
      </c>
      <c r="NZ91" s="52">
        <v>118</v>
      </c>
      <c r="OA91" s="52">
        <v>93</v>
      </c>
      <c r="OB91" s="52">
        <v>119</v>
      </c>
      <c r="OC91" s="52">
        <v>90</v>
      </c>
      <c r="OD91" s="52">
        <v>120</v>
      </c>
      <c r="OE91" s="52">
        <v>83</v>
      </c>
      <c r="OF91" s="52">
        <v>115</v>
      </c>
      <c r="OG91" s="52">
        <v>78</v>
      </c>
      <c r="OH91" s="52">
        <v>110</v>
      </c>
      <c r="OI91" s="52">
        <v>78</v>
      </c>
      <c r="OJ91" s="52">
        <v>110</v>
      </c>
    </row>
    <row r="92" spans="1:400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  <c r="MY92" s="52">
        <v>718</v>
      </c>
      <c r="MZ92" s="52">
        <v>957</v>
      </c>
      <c r="NA92" s="52">
        <v>730</v>
      </c>
      <c r="NB92" s="52">
        <v>972</v>
      </c>
      <c r="NC92" s="52">
        <v>729</v>
      </c>
      <c r="ND92" s="52">
        <v>968</v>
      </c>
      <c r="NE92" s="52">
        <v>703</v>
      </c>
      <c r="NF92" s="52">
        <v>941</v>
      </c>
      <c r="NG92" s="52">
        <v>708</v>
      </c>
      <c r="NH92" s="52">
        <v>924</v>
      </c>
      <c r="NI92" s="52">
        <v>705</v>
      </c>
      <c r="NJ92" s="52">
        <v>915</v>
      </c>
      <c r="NK92" s="52">
        <v>695</v>
      </c>
      <c r="NL92" s="52">
        <v>907</v>
      </c>
      <c r="NM92" s="52">
        <v>703</v>
      </c>
      <c r="NN92" s="52">
        <v>903</v>
      </c>
      <c r="NO92" s="52">
        <v>714</v>
      </c>
      <c r="NP92" s="52">
        <v>925</v>
      </c>
      <c r="NQ92" s="52">
        <v>715</v>
      </c>
      <c r="NR92" s="52">
        <v>939</v>
      </c>
      <c r="NS92" s="52">
        <v>722</v>
      </c>
      <c r="NT92" s="52">
        <v>944</v>
      </c>
      <c r="NU92" s="52">
        <v>748</v>
      </c>
      <c r="NV92" s="52">
        <v>961</v>
      </c>
      <c r="NW92" s="52">
        <v>745</v>
      </c>
      <c r="NX92" s="52">
        <v>959</v>
      </c>
      <c r="NY92" s="52">
        <v>751</v>
      </c>
      <c r="NZ92" s="52">
        <v>966</v>
      </c>
      <c r="OA92" s="52">
        <v>730</v>
      </c>
      <c r="OB92" s="52">
        <v>947</v>
      </c>
      <c r="OC92" s="52">
        <v>750</v>
      </c>
      <c r="OD92" s="52">
        <v>973</v>
      </c>
      <c r="OE92" s="52">
        <v>742</v>
      </c>
      <c r="OF92" s="52">
        <v>964</v>
      </c>
      <c r="OG92" s="52">
        <v>723</v>
      </c>
      <c r="OH92" s="52">
        <v>935</v>
      </c>
      <c r="OI92" s="52">
        <v>718</v>
      </c>
      <c r="OJ92" s="52">
        <v>919</v>
      </c>
    </row>
    <row r="93" spans="1:400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  <c r="MY93" s="52">
        <v>176</v>
      </c>
      <c r="MZ93" s="52">
        <v>256</v>
      </c>
      <c r="NA93" s="52">
        <v>173</v>
      </c>
      <c r="NB93" s="52">
        <v>254</v>
      </c>
      <c r="NC93" s="52">
        <v>174</v>
      </c>
      <c r="ND93" s="52">
        <v>261</v>
      </c>
      <c r="NE93" s="52">
        <v>172</v>
      </c>
      <c r="NF93" s="52">
        <v>254</v>
      </c>
      <c r="NG93" s="52">
        <v>170</v>
      </c>
      <c r="NH93" s="52">
        <v>252</v>
      </c>
      <c r="NI93" s="52">
        <v>163</v>
      </c>
      <c r="NJ93" s="52">
        <v>241</v>
      </c>
      <c r="NK93" s="52">
        <v>153</v>
      </c>
      <c r="NL93" s="52">
        <v>228</v>
      </c>
      <c r="NM93" s="52">
        <v>148</v>
      </c>
      <c r="NN93" s="52">
        <v>224</v>
      </c>
      <c r="NO93" s="52">
        <v>141</v>
      </c>
      <c r="NP93" s="52">
        <v>217</v>
      </c>
      <c r="NQ93" s="52">
        <v>139</v>
      </c>
      <c r="NR93" s="52">
        <v>216</v>
      </c>
      <c r="NS93" s="52">
        <v>139</v>
      </c>
      <c r="NT93" s="52">
        <v>219</v>
      </c>
      <c r="NU93" s="52">
        <v>142</v>
      </c>
      <c r="NV93" s="52">
        <v>228</v>
      </c>
      <c r="NW93" s="52">
        <v>147</v>
      </c>
      <c r="NX93" s="52">
        <v>237</v>
      </c>
      <c r="NY93" s="52">
        <v>151</v>
      </c>
      <c r="NZ93" s="52">
        <v>241</v>
      </c>
      <c r="OA93" s="52">
        <v>144</v>
      </c>
      <c r="OB93" s="52">
        <v>238</v>
      </c>
      <c r="OC93" s="52">
        <v>151</v>
      </c>
      <c r="OD93" s="52">
        <v>243</v>
      </c>
      <c r="OE93" s="52">
        <v>149</v>
      </c>
      <c r="OF93" s="52">
        <v>240</v>
      </c>
      <c r="OG93" s="52">
        <v>145</v>
      </c>
      <c r="OH93" s="52">
        <v>227</v>
      </c>
      <c r="OI93" s="52">
        <v>138</v>
      </c>
      <c r="OJ93" s="52">
        <v>221</v>
      </c>
    </row>
    <row r="94" spans="1:400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  <c r="MY94" s="52">
        <v>29</v>
      </c>
      <c r="MZ94" s="52">
        <v>35</v>
      </c>
      <c r="NA94" s="52">
        <v>29</v>
      </c>
      <c r="NB94" s="52">
        <v>36</v>
      </c>
      <c r="NC94" s="52">
        <v>30</v>
      </c>
      <c r="ND94" s="52">
        <v>35</v>
      </c>
      <c r="NE94" s="52">
        <v>34</v>
      </c>
      <c r="NF94" s="52">
        <v>39</v>
      </c>
      <c r="NG94" s="52">
        <v>34</v>
      </c>
      <c r="NH94" s="52">
        <v>39</v>
      </c>
      <c r="NI94" s="52">
        <v>37</v>
      </c>
      <c r="NJ94" s="52">
        <v>44</v>
      </c>
      <c r="NK94" s="52">
        <v>40</v>
      </c>
      <c r="NL94" s="52">
        <v>48</v>
      </c>
      <c r="NM94" s="52">
        <v>42</v>
      </c>
      <c r="NN94" s="52">
        <v>50</v>
      </c>
      <c r="NO94" s="52">
        <v>44</v>
      </c>
      <c r="NP94" s="52">
        <v>52</v>
      </c>
      <c r="NQ94" s="52">
        <v>45</v>
      </c>
      <c r="NR94" s="52">
        <v>53</v>
      </c>
      <c r="NS94" s="52">
        <v>44</v>
      </c>
      <c r="NT94" s="52">
        <v>51</v>
      </c>
      <c r="NU94" s="52">
        <v>43</v>
      </c>
      <c r="NV94" s="52">
        <v>50</v>
      </c>
      <c r="NW94" s="52">
        <v>42</v>
      </c>
      <c r="NX94" s="52">
        <v>50</v>
      </c>
      <c r="NY94" s="52">
        <v>41</v>
      </c>
      <c r="NZ94" s="52">
        <v>50</v>
      </c>
      <c r="OA94" s="52">
        <v>43</v>
      </c>
      <c r="OB94" s="52">
        <v>49</v>
      </c>
      <c r="OC94" s="52">
        <v>43</v>
      </c>
      <c r="OD94" s="52">
        <v>48</v>
      </c>
      <c r="OE94" s="52">
        <v>41</v>
      </c>
      <c r="OF94" s="52">
        <v>46</v>
      </c>
      <c r="OG94" s="52">
        <v>40</v>
      </c>
      <c r="OH94" s="52">
        <v>47</v>
      </c>
      <c r="OI94" s="52">
        <v>39</v>
      </c>
      <c r="OJ94" s="52">
        <v>49</v>
      </c>
    </row>
    <row r="95" spans="1:400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  <c r="MY95" s="52">
        <v>70</v>
      </c>
      <c r="MZ95" s="52">
        <v>90</v>
      </c>
      <c r="NA95" s="52">
        <v>73</v>
      </c>
      <c r="NB95" s="52">
        <v>94</v>
      </c>
      <c r="NC95" s="52">
        <v>72</v>
      </c>
      <c r="ND95" s="52">
        <v>90</v>
      </c>
      <c r="NE95" s="52">
        <v>70</v>
      </c>
      <c r="NF95" s="52">
        <v>90</v>
      </c>
      <c r="NG95" s="52">
        <v>72</v>
      </c>
      <c r="NH95" s="52">
        <v>93</v>
      </c>
      <c r="NI95" s="52">
        <v>72</v>
      </c>
      <c r="NJ95" s="52">
        <v>91</v>
      </c>
      <c r="NK95" s="52">
        <v>67</v>
      </c>
      <c r="NL95" s="52">
        <v>90</v>
      </c>
      <c r="NM95" s="52">
        <v>66</v>
      </c>
      <c r="NN95" s="52">
        <v>91</v>
      </c>
      <c r="NO95" s="52">
        <v>69</v>
      </c>
      <c r="NP95" s="52">
        <v>91</v>
      </c>
      <c r="NQ95" s="52">
        <v>69</v>
      </c>
      <c r="NR95" s="52">
        <v>90</v>
      </c>
      <c r="NS95" s="52">
        <v>73</v>
      </c>
      <c r="NT95" s="52">
        <v>94</v>
      </c>
      <c r="NU95" s="52">
        <v>73</v>
      </c>
      <c r="NV95" s="52">
        <v>91</v>
      </c>
      <c r="NW95" s="52">
        <v>73</v>
      </c>
      <c r="NX95" s="52">
        <v>94</v>
      </c>
      <c r="NY95" s="52">
        <v>67</v>
      </c>
      <c r="NZ95" s="52">
        <v>88</v>
      </c>
      <c r="OA95" s="52">
        <v>68</v>
      </c>
      <c r="OB95" s="52">
        <v>88</v>
      </c>
      <c r="OC95" s="52">
        <v>73</v>
      </c>
      <c r="OD95" s="52">
        <v>100</v>
      </c>
      <c r="OE95" s="52">
        <v>80</v>
      </c>
      <c r="OF95" s="52">
        <v>104</v>
      </c>
      <c r="OG95" s="52">
        <v>82</v>
      </c>
      <c r="OH95" s="52">
        <v>104</v>
      </c>
      <c r="OI95" s="52">
        <v>81</v>
      </c>
      <c r="OJ95" s="52">
        <v>104</v>
      </c>
    </row>
    <row r="96" spans="1:400" s="122" customFormat="1" x14ac:dyDescent="0.2">
      <c r="A96" s="120"/>
      <c r="B96" s="121"/>
      <c r="C96" s="148" t="s">
        <v>109</v>
      </c>
      <c r="E96" s="123">
        <f t="shared" ref="E96:P96" si="116">SUM(E81:E95)</f>
        <v>2137</v>
      </c>
      <c r="F96" s="123">
        <f t="shared" si="116"/>
        <v>4434</v>
      </c>
      <c r="G96" s="123">
        <f t="shared" si="116"/>
        <v>2255</v>
      </c>
      <c r="H96" s="123">
        <f t="shared" si="116"/>
        <v>4433</v>
      </c>
      <c r="I96" s="123">
        <f t="shared" si="116"/>
        <v>2361</v>
      </c>
      <c r="J96" s="123">
        <f t="shared" si="116"/>
        <v>4357</v>
      </c>
      <c r="K96" s="123">
        <f t="shared" si="116"/>
        <v>2443</v>
      </c>
      <c r="L96" s="123">
        <f t="shared" si="116"/>
        <v>4430</v>
      </c>
      <c r="M96" s="123">
        <f t="shared" si="116"/>
        <v>2465</v>
      </c>
      <c r="N96" s="123">
        <f t="shared" si="116"/>
        <v>4469</v>
      </c>
      <c r="O96" s="123">
        <f t="shared" si="116"/>
        <v>2471</v>
      </c>
      <c r="P96" s="123">
        <f t="shared" si="116"/>
        <v>4485</v>
      </c>
      <c r="Q96" s="123">
        <f t="shared" ref="Q96:V96" si="117">SUM(Q81:Q95)</f>
        <v>2433</v>
      </c>
      <c r="R96" s="123">
        <f t="shared" si="117"/>
        <v>4419</v>
      </c>
      <c r="S96" s="123">
        <f t="shared" si="117"/>
        <v>2506</v>
      </c>
      <c r="T96" s="123">
        <f t="shared" si="117"/>
        <v>4528</v>
      </c>
      <c r="U96" s="123">
        <f t="shared" si="117"/>
        <v>2502</v>
      </c>
      <c r="V96" s="123">
        <f t="shared" si="117"/>
        <v>4545</v>
      </c>
      <c r="W96" s="123">
        <f t="shared" ref="W96:AB96" si="118">SUM(W81:W95)</f>
        <v>2523</v>
      </c>
      <c r="X96" s="123">
        <f t="shared" si="118"/>
        <v>4555</v>
      </c>
      <c r="Y96" s="123">
        <f t="shared" si="118"/>
        <v>2534</v>
      </c>
      <c r="Z96" s="123">
        <f t="shared" si="118"/>
        <v>4538</v>
      </c>
      <c r="AA96" s="123">
        <f t="shared" si="118"/>
        <v>2576</v>
      </c>
      <c r="AB96" s="123">
        <f t="shared" si="118"/>
        <v>4577</v>
      </c>
      <c r="AC96" s="123">
        <f t="shared" ref="AC96:AL96" si="119">SUM(AC81:AC95)</f>
        <v>2645</v>
      </c>
      <c r="AD96" s="123">
        <f t="shared" si="119"/>
        <v>4624</v>
      </c>
      <c r="AE96" s="123">
        <f t="shared" si="119"/>
        <v>2657</v>
      </c>
      <c r="AF96" s="123">
        <f t="shared" si="119"/>
        <v>4607</v>
      </c>
      <c r="AG96" s="123">
        <f t="shared" si="119"/>
        <v>2645</v>
      </c>
      <c r="AH96" s="123">
        <f t="shared" si="119"/>
        <v>4581</v>
      </c>
      <c r="AI96" s="123">
        <f t="shared" si="119"/>
        <v>2661</v>
      </c>
      <c r="AJ96" s="123">
        <f t="shared" si="119"/>
        <v>4612</v>
      </c>
      <c r="AK96" s="123">
        <f t="shared" si="119"/>
        <v>2724</v>
      </c>
      <c r="AL96" s="123">
        <f t="shared" si="119"/>
        <v>4600</v>
      </c>
      <c r="AM96" s="123">
        <f t="shared" ref="AM96:AR96" si="120">SUM(AM81:AM95)</f>
        <v>2746</v>
      </c>
      <c r="AN96" s="123">
        <f t="shared" si="120"/>
        <v>4535</v>
      </c>
      <c r="AO96" s="123">
        <f t="shared" si="120"/>
        <v>2778</v>
      </c>
      <c r="AP96" s="123">
        <f t="shared" si="120"/>
        <v>4572</v>
      </c>
      <c r="AQ96" s="123">
        <f t="shared" si="120"/>
        <v>2795</v>
      </c>
      <c r="AR96" s="123">
        <f t="shared" si="120"/>
        <v>4644</v>
      </c>
      <c r="AS96" s="123">
        <f t="shared" ref="AS96:AX96" si="121">SUM(AS81:AS95)</f>
        <v>2874</v>
      </c>
      <c r="AT96" s="123">
        <f t="shared" si="121"/>
        <v>4644</v>
      </c>
      <c r="AU96" s="123">
        <f t="shared" si="121"/>
        <v>2907</v>
      </c>
      <c r="AV96" s="123">
        <f t="shared" si="121"/>
        <v>4704</v>
      </c>
      <c r="AW96" s="123">
        <f t="shared" si="121"/>
        <v>2908</v>
      </c>
      <c r="AX96" s="123">
        <f t="shared" si="121"/>
        <v>4711</v>
      </c>
      <c r="AY96" s="123">
        <f t="shared" ref="AY96:BD96" si="122">SUM(AY81:AY95)</f>
        <v>2994</v>
      </c>
      <c r="AZ96" s="123">
        <f t="shared" si="122"/>
        <v>4737</v>
      </c>
      <c r="BA96" s="123">
        <f t="shared" si="122"/>
        <v>3054</v>
      </c>
      <c r="BB96" s="123">
        <f t="shared" si="122"/>
        <v>4738</v>
      </c>
      <c r="BC96" s="123">
        <f t="shared" si="122"/>
        <v>3056</v>
      </c>
      <c r="BD96" s="123">
        <f t="shared" si="122"/>
        <v>4705</v>
      </c>
      <c r="BE96" s="123">
        <f t="shared" ref="BE96:BJ96" si="123">SUM(BE81:BE95)</f>
        <v>3037</v>
      </c>
      <c r="BF96" s="123">
        <f t="shared" si="123"/>
        <v>4611</v>
      </c>
      <c r="BG96" s="123">
        <f t="shared" si="123"/>
        <v>3000</v>
      </c>
      <c r="BH96" s="123">
        <f t="shared" si="123"/>
        <v>4544</v>
      </c>
      <c r="BI96" s="123">
        <f t="shared" si="123"/>
        <v>2973</v>
      </c>
      <c r="BJ96" s="123">
        <f t="shared" si="123"/>
        <v>4473</v>
      </c>
      <c r="BK96" s="123">
        <f t="shared" ref="BK96:BR96" si="124">SUM(BK81:BK95)</f>
        <v>2958</v>
      </c>
      <c r="BL96" s="123">
        <f t="shared" si="124"/>
        <v>4417</v>
      </c>
      <c r="BM96" s="123">
        <f t="shared" si="124"/>
        <v>2954</v>
      </c>
      <c r="BN96" s="123">
        <f t="shared" si="124"/>
        <v>4399</v>
      </c>
      <c r="BO96" s="123">
        <f t="shared" si="124"/>
        <v>3002</v>
      </c>
      <c r="BP96" s="123">
        <f t="shared" si="124"/>
        <v>4453</v>
      </c>
      <c r="BQ96" s="123">
        <f t="shared" si="124"/>
        <v>3014</v>
      </c>
      <c r="BR96" s="123">
        <f t="shared" si="124"/>
        <v>4478</v>
      </c>
      <c r="BS96" s="123">
        <f t="shared" ref="BS96:BX96" si="125">SUM(BS81:BS95)</f>
        <v>3083</v>
      </c>
      <c r="BT96" s="123">
        <f t="shared" si="125"/>
        <v>4544</v>
      </c>
      <c r="BU96" s="123">
        <f t="shared" si="125"/>
        <v>3129</v>
      </c>
      <c r="BV96" s="123">
        <f t="shared" si="125"/>
        <v>4581</v>
      </c>
      <c r="BW96" s="123">
        <f t="shared" si="125"/>
        <v>3176</v>
      </c>
      <c r="BX96" s="123">
        <f t="shared" si="125"/>
        <v>4625</v>
      </c>
      <c r="BY96" s="123">
        <f t="shared" ref="BY96:CD96" si="126">SUM(BY81:BY95)</f>
        <v>3247</v>
      </c>
      <c r="BZ96" s="123">
        <f t="shared" si="126"/>
        <v>4657</v>
      </c>
      <c r="CA96" s="123">
        <f t="shared" si="126"/>
        <v>3237</v>
      </c>
      <c r="CB96" s="123">
        <f t="shared" si="126"/>
        <v>4609</v>
      </c>
      <c r="CC96" s="123">
        <f t="shared" si="126"/>
        <v>3213</v>
      </c>
      <c r="CD96" s="123">
        <f t="shared" si="126"/>
        <v>4563</v>
      </c>
      <c r="CE96" s="123">
        <f t="shared" ref="CE96:CJ96" si="127">SUM(CE81:CE95)</f>
        <v>3224</v>
      </c>
      <c r="CF96" s="123">
        <f t="shared" si="127"/>
        <v>4547</v>
      </c>
      <c r="CG96" s="123">
        <f t="shared" si="127"/>
        <v>3237</v>
      </c>
      <c r="CH96" s="123">
        <f t="shared" si="127"/>
        <v>4566</v>
      </c>
      <c r="CI96" s="123">
        <f t="shared" si="127"/>
        <v>3232</v>
      </c>
      <c r="CJ96" s="123">
        <f t="shared" si="127"/>
        <v>4551</v>
      </c>
      <c r="CK96" s="123">
        <f t="shared" ref="CK96:CP96" si="128">SUM(CK81:CK95)</f>
        <v>3256</v>
      </c>
      <c r="CL96" s="123">
        <f t="shared" si="128"/>
        <v>4578</v>
      </c>
      <c r="CM96" s="123">
        <f t="shared" si="128"/>
        <v>3269</v>
      </c>
      <c r="CN96" s="123">
        <f t="shared" si="128"/>
        <v>4592</v>
      </c>
      <c r="CO96" s="123">
        <f t="shared" si="128"/>
        <v>3296</v>
      </c>
      <c r="CP96" s="123">
        <f t="shared" si="128"/>
        <v>4633</v>
      </c>
      <c r="CQ96" s="123">
        <f t="shared" ref="CQ96:CV96" si="129">SUM(CQ81:CQ95)</f>
        <v>3296</v>
      </c>
      <c r="CR96" s="123">
        <f t="shared" si="129"/>
        <v>4632</v>
      </c>
      <c r="CS96" s="122">
        <f t="shared" si="129"/>
        <v>3324</v>
      </c>
      <c r="CT96" s="122">
        <f t="shared" si="129"/>
        <v>4646</v>
      </c>
      <c r="CU96" s="122">
        <f t="shared" si="129"/>
        <v>3364</v>
      </c>
      <c r="CV96" s="122">
        <f t="shared" si="129"/>
        <v>4689</v>
      </c>
      <c r="CW96" s="122">
        <f t="shared" ref="CW96:DB96" si="130">SUM(CW81:CW95)</f>
        <v>3388</v>
      </c>
      <c r="CX96" s="122">
        <f t="shared" si="130"/>
        <v>4701</v>
      </c>
      <c r="CY96" s="122">
        <f t="shared" si="130"/>
        <v>3371</v>
      </c>
      <c r="CZ96" s="122">
        <f t="shared" si="130"/>
        <v>4673</v>
      </c>
      <c r="DA96" s="122">
        <f t="shared" si="130"/>
        <v>3328</v>
      </c>
      <c r="DB96" s="122">
        <f t="shared" si="130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31">SUM(DE81:DE95)</f>
        <v>3356</v>
      </c>
      <c r="DF96" s="123">
        <f t="shared" si="131"/>
        <v>4564</v>
      </c>
      <c r="DG96" s="123">
        <f t="shared" si="131"/>
        <v>3297</v>
      </c>
      <c r="DH96" s="123">
        <f t="shared" si="131"/>
        <v>4510</v>
      </c>
      <c r="DI96" s="123">
        <f>SUM(DI81:DI95)</f>
        <v>3285</v>
      </c>
      <c r="DJ96" s="123">
        <f>SUM(DJ81:DJ95)</f>
        <v>4461</v>
      </c>
      <c r="DK96" s="123">
        <f t="shared" si="131"/>
        <v>3293</v>
      </c>
      <c r="DL96" s="123">
        <f t="shared" si="131"/>
        <v>4490</v>
      </c>
      <c r="DM96" s="123">
        <f t="shared" si="131"/>
        <v>3299</v>
      </c>
      <c r="DN96" s="123">
        <f t="shared" si="131"/>
        <v>4508</v>
      </c>
      <c r="DO96" s="123">
        <f t="shared" si="131"/>
        <v>3308</v>
      </c>
      <c r="DP96" s="123">
        <f t="shared" si="131"/>
        <v>4520</v>
      </c>
      <c r="DQ96" s="123">
        <f t="shared" si="131"/>
        <v>3336</v>
      </c>
      <c r="DR96" s="123">
        <f t="shared" si="131"/>
        <v>4526</v>
      </c>
      <c r="DS96" s="123">
        <f t="shared" si="131"/>
        <v>3342</v>
      </c>
      <c r="DT96" s="123">
        <f t="shared" si="131"/>
        <v>4552</v>
      </c>
      <c r="DU96" s="123">
        <f t="shared" si="131"/>
        <v>3349</v>
      </c>
      <c r="DV96" s="123">
        <f t="shared" si="131"/>
        <v>4543</v>
      </c>
      <c r="DW96" s="123">
        <f t="shared" ref="DW96:EQ96" si="132">SUM(DW81:DW95)</f>
        <v>3324</v>
      </c>
      <c r="DX96" s="123">
        <f t="shared" si="132"/>
        <v>4529</v>
      </c>
      <c r="DY96" s="123">
        <f t="shared" si="132"/>
        <v>3306</v>
      </c>
      <c r="DZ96" s="123">
        <f t="shared" si="132"/>
        <v>4519</v>
      </c>
      <c r="EA96" s="123">
        <f t="shared" si="132"/>
        <v>3252</v>
      </c>
      <c r="EB96" s="123">
        <f>SUM(EB81:EB95)</f>
        <v>4505</v>
      </c>
      <c r="EC96" s="123">
        <f t="shared" si="132"/>
        <v>3244</v>
      </c>
      <c r="ED96" s="123">
        <f t="shared" si="132"/>
        <v>4465</v>
      </c>
      <c r="EE96" s="123">
        <f t="shared" si="132"/>
        <v>3230</v>
      </c>
      <c r="EF96" s="123">
        <f t="shared" si="132"/>
        <v>4465</v>
      </c>
      <c r="EG96" s="123">
        <f t="shared" si="132"/>
        <v>3184</v>
      </c>
      <c r="EH96" s="123">
        <f t="shared" si="132"/>
        <v>4404</v>
      </c>
      <c r="EI96" s="123">
        <f t="shared" si="132"/>
        <v>3202</v>
      </c>
      <c r="EJ96" s="123">
        <f t="shared" si="132"/>
        <v>4442</v>
      </c>
      <c r="EK96" s="128">
        <f>SUM(EK81:EK95)</f>
        <v>3235</v>
      </c>
      <c r="EL96" s="123">
        <f>SUM(EL81:EL95)</f>
        <v>4485</v>
      </c>
      <c r="EM96" s="123">
        <f t="shared" si="132"/>
        <v>3256</v>
      </c>
      <c r="EN96" s="123">
        <f t="shared" si="132"/>
        <v>4533</v>
      </c>
      <c r="EO96" s="123">
        <f t="shared" si="132"/>
        <v>3281</v>
      </c>
      <c r="EP96" s="123">
        <f t="shared" si="132"/>
        <v>4559</v>
      </c>
      <c r="EQ96" s="123">
        <f t="shared" si="132"/>
        <v>3340</v>
      </c>
      <c r="ER96" s="123">
        <f t="shared" ref="ER96:FW96" si="133">SUM(ER81:ER95)</f>
        <v>4647</v>
      </c>
      <c r="ES96" s="123">
        <f t="shared" si="133"/>
        <v>3344</v>
      </c>
      <c r="ET96" s="123">
        <f t="shared" si="133"/>
        <v>4637</v>
      </c>
      <c r="EU96" s="123">
        <f t="shared" si="133"/>
        <v>3330</v>
      </c>
      <c r="EV96" s="123">
        <f t="shared" si="133"/>
        <v>4630</v>
      </c>
      <c r="EW96" s="123">
        <f t="shared" si="133"/>
        <v>3307</v>
      </c>
      <c r="EX96" s="123">
        <f t="shared" si="133"/>
        <v>4601</v>
      </c>
      <c r="EY96" s="123">
        <f t="shared" si="133"/>
        <v>3256</v>
      </c>
      <c r="EZ96" s="123">
        <f t="shared" si="133"/>
        <v>4554</v>
      </c>
      <c r="FA96" s="123">
        <f t="shared" si="133"/>
        <v>3194</v>
      </c>
      <c r="FB96" s="123">
        <f t="shared" si="133"/>
        <v>4547</v>
      </c>
      <c r="FC96" s="123">
        <f t="shared" si="133"/>
        <v>3150</v>
      </c>
      <c r="FD96" s="123">
        <f t="shared" si="133"/>
        <v>4565</v>
      </c>
      <c r="FE96" s="123">
        <f t="shared" si="133"/>
        <v>3128</v>
      </c>
      <c r="FF96" s="123">
        <f t="shared" si="133"/>
        <v>4570</v>
      </c>
      <c r="FG96" s="123">
        <f t="shared" si="133"/>
        <v>3122</v>
      </c>
      <c r="FH96" s="123">
        <f t="shared" si="133"/>
        <v>4615</v>
      </c>
      <c r="FI96" s="123">
        <f t="shared" si="133"/>
        <v>3107</v>
      </c>
      <c r="FJ96" s="123">
        <f t="shared" si="133"/>
        <v>4642</v>
      </c>
      <c r="FK96" s="123">
        <f t="shared" si="133"/>
        <v>3056</v>
      </c>
      <c r="FL96" s="123">
        <f t="shared" si="133"/>
        <v>4646</v>
      </c>
      <c r="FM96" s="123">
        <f t="shared" si="133"/>
        <v>3044</v>
      </c>
      <c r="FN96" s="123">
        <f t="shared" si="133"/>
        <v>4661</v>
      </c>
      <c r="FO96" s="123">
        <f t="shared" si="133"/>
        <v>3080</v>
      </c>
      <c r="FP96" s="123">
        <f t="shared" si="133"/>
        <v>4726</v>
      </c>
      <c r="FQ96" s="123">
        <f t="shared" si="133"/>
        <v>3039</v>
      </c>
      <c r="FR96" s="123">
        <f t="shared" si="133"/>
        <v>4670</v>
      </c>
      <c r="FS96" s="123">
        <f t="shared" si="133"/>
        <v>2819</v>
      </c>
      <c r="FT96" s="123">
        <f t="shared" si="133"/>
        <v>4405</v>
      </c>
      <c r="FU96" s="123">
        <f t="shared" si="133"/>
        <v>2983</v>
      </c>
      <c r="FV96" s="123">
        <f t="shared" si="133"/>
        <v>4665</v>
      </c>
      <c r="FW96" s="123">
        <f t="shared" si="133"/>
        <v>2935</v>
      </c>
      <c r="FX96" s="123">
        <f t="shared" ref="FX96:HC96" si="134">SUM(FX81:FX95)</f>
        <v>4611</v>
      </c>
      <c r="FY96" s="123">
        <f t="shared" si="134"/>
        <v>2770</v>
      </c>
      <c r="FZ96" s="123">
        <f t="shared" si="134"/>
        <v>4359</v>
      </c>
      <c r="GA96" s="123">
        <f t="shared" si="134"/>
        <v>2634</v>
      </c>
      <c r="GB96" s="123">
        <f t="shared" si="134"/>
        <v>4372</v>
      </c>
      <c r="GC96" s="123">
        <f t="shared" si="134"/>
        <v>2671</v>
      </c>
      <c r="GD96" s="123">
        <f t="shared" si="134"/>
        <v>4354</v>
      </c>
      <c r="GE96" s="123">
        <f t="shared" si="134"/>
        <v>2731</v>
      </c>
      <c r="GF96" s="123">
        <f t="shared" si="134"/>
        <v>4374</v>
      </c>
      <c r="GG96" s="123">
        <f t="shared" si="134"/>
        <v>2766</v>
      </c>
      <c r="GH96" s="123">
        <f t="shared" si="134"/>
        <v>4444</v>
      </c>
      <c r="GI96" s="123">
        <f t="shared" si="134"/>
        <v>2779</v>
      </c>
      <c r="GJ96" s="123">
        <f t="shared" si="134"/>
        <v>4466</v>
      </c>
      <c r="GK96" s="123">
        <f t="shared" si="134"/>
        <v>2870</v>
      </c>
      <c r="GL96" s="123">
        <f t="shared" si="134"/>
        <v>4504</v>
      </c>
      <c r="GM96" s="123">
        <f t="shared" si="134"/>
        <v>2914</v>
      </c>
      <c r="GN96" s="123">
        <f t="shared" si="134"/>
        <v>4520</v>
      </c>
      <c r="GO96" s="123">
        <f t="shared" si="134"/>
        <v>2917</v>
      </c>
      <c r="GP96" s="123">
        <f t="shared" si="134"/>
        <v>4487</v>
      </c>
      <c r="GQ96" s="123">
        <f t="shared" si="134"/>
        <v>2934</v>
      </c>
      <c r="GR96" s="123">
        <f t="shared" si="134"/>
        <v>4465</v>
      </c>
      <c r="GS96" s="123">
        <f t="shared" si="134"/>
        <v>2981</v>
      </c>
      <c r="GT96" s="123">
        <f t="shared" si="134"/>
        <v>4506</v>
      </c>
      <c r="GU96" s="123">
        <f t="shared" si="134"/>
        <v>2983</v>
      </c>
      <c r="GV96" s="123">
        <f t="shared" si="134"/>
        <v>4472</v>
      </c>
      <c r="GW96" s="123">
        <f t="shared" si="134"/>
        <v>3028</v>
      </c>
      <c r="GX96" s="123">
        <f t="shared" si="134"/>
        <v>4450</v>
      </c>
      <c r="GY96" s="123">
        <f t="shared" si="134"/>
        <v>3063</v>
      </c>
      <c r="GZ96" s="123">
        <f t="shared" si="134"/>
        <v>4441</v>
      </c>
      <c r="HA96" s="123">
        <f t="shared" si="134"/>
        <v>3081</v>
      </c>
      <c r="HB96" s="123">
        <f t="shared" si="134"/>
        <v>4436</v>
      </c>
      <c r="HC96" s="123">
        <f t="shared" si="134"/>
        <v>3129</v>
      </c>
      <c r="HD96" s="123">
        <f t="shared" ref="HD96:JO96" si="135">SUM(HD81:HD95)</f>
        <v>4454</v>
      </c>
      <c r="HE96" s="123">
        <f t="shared" si="135"/>
        <v>3167</v>
      </c>
      <c r="HF96" s="123">
        <f t="shared" si="135"/>
        <v>4478</v>
      </c>
      <c r="HG96" s="123">
        <f t="shared" si="135"/>
        <v>3183</v>
      </c>
      <c r="HH96" s="123">
        <f t="shared" si="135"/>
        <v>4491</v>
      </c>
      <c r="HI96" s="123">
        <f t="shared" si="135"/>
        <v>3208</v>
      </c>
      <c r="HJ96" s="123">
        <f t="shared" si="135"/>
        <v>4534</v>
      </c>
      <c r="HK96" s="123">
        <f t="shared" si="135"/>
        <v>3290</v>
      </c>
      <c r="HL96" s="123">
        <f t="shared" si="135"/>
        <v>4605</v>
      </c>
      <c r="HM96" s="123">
        <f t="shared" si="135"/>
        <v>3314</v>
      </c>
      <c r="HN96" s="123">
        <f t="shared" si="135"/>
        <v>4605</v>
      </c>
      <c r="HO96" s="123">
        <f t="shared" si="135"/>
        <v>3358</v>
      </c>
      <c r="HP96" s="123">
        <f t="shared" si="135"/>
        <v>4585</v>
      </c>
      <c r="HQ96" s="123">
        <f t="shared" si="135"/>
        <v>3349</v>
      </c>
      <c r="HR96" s="123">
        <f t="shared" si="135"/>
        <v>4574</v>
      </c>
      <c r="HS96" s="123">
        <f t="shared" si="135"/>
        <v>3322</v>
      </c>
      <c r="HT96" s="123">
        <f t="shared" si="135"/>
        <v>4519</v>
      </c>
      <c r="HU96" s="123">
        <f t="shared" si="135"/>
        <v>3297</v>
      </c>
      <c r="HV96" s="123">
        <f t="shared" si="135"/>
        <v>4466</v>
      </c>
      <c r="HW96" s="123">
        <f t="shared" si="135"/>
        <v>3296</v>
      </c>
      <c r="HX96" s="123">
        <f t="shared" si="135"/>
        <v>4446</v>
      </c>
      <c r="HY96" s="123">
        <f t="shared" si="135"/>
        <v>3294</v>
      </c>
      <c r="HZ96" s="123">
        <f t="shared" si="135"/>
        <v>4434</v>
      </c>
      <c r="IA96" s="123">
        <f t="shared" si="135"/>
        <v>3300</v>
      </c>
      <c r="IB96" s="123">
        <f t="shared" si="135"/>
        <v>4438</v>
      </c>
      <c r="IC96" s="123">
        <f t="shared" si="135"/>
        <v>3282</v>
      </c>
      <c r="ID96" s="123">
        <f t="shared" si="135"/>
        <v>4421</v>
      </c>
      <c r="IE96" s="123">
        <f t="shared" si="135"/>
        <v>3247</v>
      </c>
      <c r="IF96" s="123">
        <f t="shared" si="135"/>
        <v>4415</v>
      </c>
      <c r="IG96" s="123">
        <f t="shared" si="135"/>
        <v>3261</v>
      </c>
      <c r="IH96" s="123">
        <f t="shared" si="135"/>
        <v>4427</v>
      </c>
      <c r="II96" s="123">
        <f t="shared" si="135"/>
        <v>3286</v>
      </c>
      <c r="IJ96" s="123">
        <f t="shared" si="135"/>
        <v>4437</v>
      </c>
      <c r="IK96" s="123">
        <f t="shared" si="135"/>
        <v>3270</v>
      </c>
      <c r="IL96" s="123">
        <f t="shared" si="135"/>
        <v>4422</v>
      </c>
      <c r="IM96" s="123">
        <f t="shared" si="135"/>
        <v>3282</v>
      </c>
      <c r="IN96" s="123">
        <f t="shared" si="135"/>
        <v>4409</v>
      </c>
      <c r="IO96" s="123">
        <f t="shared" si="135"/>
        <v>3258</v>
      </c>
      <c r="IP96" s="123">
        <f t="shared" si="135"/>
        <v>4391</v>
      </c>
      <c r="IQ96" s="123">
        <f t="shared" si="135"/>
        <v>3230</v>
      </c>
      <c r="IR96" s="123">
        <f t="shared" si="135"/>
        <v>4334</v>
      </c>
      <c r="IS96" s="123">
        <f t="shared" si="135"/>
        <v>3184</v>
      </c>
      <c r="IT96" s="123">
        <f t="shared" si="135"/>
        <v>4259</v>
      </c>
      <c r="IU96" s="123">
        <f t="shared" si="135"/>
        <v>3161</v>
      </c>
      <c r="IV96" s="123">
        <f t="shared" si="135"/>
        <v>4240</v>
      </c>
      <c r="IW96" s="123">
        <f t="shared" si="135"/>
        <v>3131</v>
      </c>
      <c r="IX96" s="123">
        <f t="shared" si="135"/>
        <v>4185</v>
      </c>
      <c r="IY96" s="123">
        <f t="shared" si="135"/>
        <v>3123</v>
      </c>
      <c r="IZ96" s="123">
        <f t="shared" si="135"/>
        <v>4165</v>
      </c>
      <c r="JA96" s="123">
        <f t="shared" si="135"/>
        <v>3116</v>
      </c>
      <c r="JB96" s="123">
        <f t="shared" si="135"/>
        <v>4161</v>
      </c>
      <c r="JC96" s="123">
        <f t="shared" si="135"/>
        <v>3121</v>
      </c>
      <c r="JD96" s="123">
        <f t="shared" si="135"/>
        <v>4169</v>
      </c>
      <c r="JE96" s="123">
        <f t="shared" si="135"/>
        <v>3147</v>
      </c>
      <c r="JF96" s="123">
        <f t="shared" si="135"/>
        <v>4186</v>
      </c>
      <c r="JG96" s="123">
        <f t="shared" si="135"/>
        <v>3183</v>
      </c>
      <c r="JH96" s="123">
        <f t="shared" si="135"/>
        <v>4242</v>
      </c>
      <c r="JI96" s="123">
        <f t="shared" si="135"/>
        <v>3152</v>
      </c>
      <c r="JJ96" s="123">
        <f t="shared" si="135"/>
        <v>4213</v>
      </c>
      <c r="JK96" s="123">
        <f t="shared" si="135"/>
        <v>3164</v>
      </c>
      <c r="JL96" s="123">
        <f t="shared" si="135"/>
        <v>4208</v>
      </c>
      <c r="JM96" s="123">
        <f t="shared" si="135"/>
        <v>3151</v>
      </c>
      <c r="JN96" s="123">
        <f t="shared" si="135"/>
        <v>4191</v>
      </c>
      <c r="JO96" s="123">
        <f t="shared" si="135"/>
        <v>3081</v>
      </c>
      <c r="JP96" s="123">
        <f t="shared" ref="JP96:LB96" si="136">SUM(JP81:JP95)</f>
        <v>4119</v>
      </c>
      <c r="JQ96" s="123">
        <f t="shared" si="136"/>
        <v>3061</v>
      </c>
      <c r="JR96" s="123">
        <f t="shared" si="136"/>
        <v>4105</v>
      </c>
      <c r="JS96" s="123">
        <f t="shared" si="136"/>
        <v>3047</v>
      </c>
      <c r="JT96" s="123">
        <f t="shared" si="136"/>
        <v>4090</v>
      </c>
      <c r="JU96" s="123">
        <f t="shared" si="136"/>
        <v>3004</v>
      </c>
      <c r="JV96" s="123">
        <f t="shared" si="136"/>
        <v>4025</v>
      </c>
      <c r="JW96" s="123">
        <f t="shared" si="136"/>
        <v>3039</v>
      </c>
      <c r="JX96" s="123">
        <f t="shared" si="136"/>
        <v>4073</v>
      </c>
      <c r="JY96" s="123">
        <f t="shared" si="136"/>
        <v>3021</v>
      </c>
      <c r="JZ96" s="123">
        <f t="shared" si="136"/>
        <v>4059</v>
      </c>
      <c r="KA96" s="123">
        <f t="shared" si="136"/>
        <v>3046</v>
      </c>
      <c r="KB96" s="123">
        <f t="shared" si="136"/>
        <v>4116</v>
      </c>
      <c r="KC96" s="123">
        <f t="shared" si="136"/>
        <v>3075</v>
      </c>
      <c r="KD96" s="123">
        <f t="shared" si="136"/>
        <v>4151</v>
      </c>
      <c r="KE96" s="123">
        <f t="shared" si="136"/>
        <v>3112</v>
      </c>
      <c r="KF96" s="123">
        <f t="shared" si="136"/>
        <v>4182</v>
      </c>
      <c r="KG96" s="123">
        <f t="shared" si="136"/>
        <v>3117</v>
      </c>
      <c r="KH96" s="123">
        <f t="shared" si="136"/>
        <v>4209</v>
      </c>
      <c r="KI96" s="123">
        <f t="shared" si="136"/>
        <v>3203</v>
      </c>
      <c r="KJ96" s="123">
        <f t="shared" si="136"/>
        <v>4317</v>
      </c>
      <c r="KK96" s="123">
        <f t="shared" si="136"/>
        <v>3204</v>
      </c>
      <c r="KL96" s="123">
        <f t="shared" si="136"/>
        <v>4323</v>
      </c>
      <c r="KM96" s="123">
        <f t="shared" si="136"/>
        <v>3181</v>
      </c>
      <c r="KN96" s="123">
        <f t="shared" si="136"/>
        <v>4290</v>
      </c>
      <c r="KO96" s="123">
        <f t="shared" si="136"/>
        <v>3140</v>
      </c>
      <c r="KP96" s="123">
        <f t="shared" si="136"/>
        <v>4209</v>
      </c>
      <c r="KQ96" s="123">
        <f t="shared" si="136"/>
        <v>3104</v>
      </c>
      <c r="KR96" s="123">
        <f t="shared" si="136"/>
        <v>4161</v>
      </c>
      <c r="KS96" s="123">
        <f t="shared" si="136"/>
        <v>3097</v>
      </c>
      <c r="KT96" s="123">
        <f t="shared" si="136"/>
        <v>4157</v>
      </c>
      <c r="KU96" s="123">
        <f t="shared" si="136"/>
        <v>3109</v>
      </c>
      <c r="KV96" s="123">
        <f t="shared" si="136"/>
        <v>4188</v>
      </c>
      <c r="KW96" s="123">
        <f t="shared" si="136"/>
        <v>3123</v>
      </c>
      <c r="KX96" s="123">
        <f t="shared" si="136"/>
        <v>4206</v>
      </c>
      <c r="KY96" s="123">
        <f t="shared" si="136"/>
        <v>3112</v>
      </c>
      <c r="KZ96" s="123">
        <f t="shared" si="136"/>
        <v>4219</v>
      </c>
      <c r="LA96" s="123">
        <f t="shared" si="136"/>
        <v>3118</v>
      </c>
      <c r="LB96" s="123">
        <f t="shared" si="136"/>
        <v>4220</v>
      </c>
      <c r="LC96" s="123">
        <f>SUM(LC81:LC95)</f>
        <v>3159</v>
      </c>
      <c r="LD96" s="123">
        <f>SUM(LD81:LD95)</f>
        <v>4268</v>
      </c>
      <c r="LE96" s="123">
        <f t="shared" ref="LE96:NQ96" si="137">SUM(LE81:LE95)</f>
        <v>3131</v>
      </c>
      <c r="LF96" s="123">
        <f t="shared" si="137"/>
        <v>4214</v>
      </c>
      <c r="LG96" s="123">
        <f t="shared" si="137"/>
        <v>3129</v>
      </c>
      <c r="LH96" s="123">
        <f t="shared" si="137"/>
        <v>4222</v>
      </c>
      <c r="LI96" s="123">
        <f t="shared" si="137"/>
        <v>3051</v>
      </c>
      <c r="LJ96" s="123">
        <f t="shared" si="137"/>
        <v>4140</v>
      </c>
      <c r="LK96" s="123">
        <f t="shared" si="137"/>
        <v>3027</v>
      </c>
      <c r="LL96" s="123">
        <f t="shared" si="137"/>
        <v>4134</v>
      </c>
      <c r="LM96" s="123">
        <f t="shared" si="137"/>
        <v>2997</v>
      </c>
      <c r="LN96" s="123">
        <f t="shared" si="137"/>
        <v>4123</v>
      </c>
      <c r="LO96" s="123">
        <f t="shared" si="137"/>
        <v>2984</v>
      </c>
      <c r="LP96" s="123">
        <f t="shared" si="137"/>
        <v>4113</v>
      </c>
      <c r="LQ96" s="123">
        <f t="shared" si="137"/>
        <v>2996</v>
      </c>
      <c r="LR96" s="123">
        <f t="shared" si="137"/>
        <v>4095</v>
      </c>
      <c r="LS96" s="123">
        <f t="shared" si="137"/>
        <v>2946</v>
      </c>
      <c r="LT96" s="123">
        <f t="shared" si="137"/>
        <v>4062</v>
      </c>
      <c r="LU96" s="123">
        <f t="shared" si="137"/>
        <v>3002</v>
      </c>
      <c r="LV96" s="123">
        <f t="shared" si="137"/>
        <v>4121</v>
      </c>
      <c r="LW96" s="123">
        <f t="shared" si="137"/>
        <v>3011</v>
      </c>
      <c r="LX96" s="123">
        <f t="shared" si="137"/>
        <v>4167</v>
      </c>
      <c r="LY96" s="123">
        <f t="shared" si="137"/>
        <v>3027</v>
      </c>
      <c r="LZ96" s="123">
        <f t="shared" si="137"/>
        <v>4089</v>
      </c>
      <c r="MA96" s="123">
        <f t="shared" si="137"/>
        <v>3037</v>
      </c>
      <c r="MB96" s="123">
        <f t="shared" si="137"/>
        <v>4121</v>
      </c>
      <c r="MC96" s="123">
        <f t="shared" si="137"/>
        <v>3023</v>
      </c>
      <c r="MD96" s="123">
        <f t="shared" si="137"/>
        <v>4110</v>
      </c>
      <c r="ME96" s="123">
        <f t="shared" si="137"/>
        <v>3054</v>
      </c>
      <c r="MF96" s="123">
        <f t="shared" si="137"/>
        <v>4149</v>
      </c>
      <c r="MG96" s="123">
        <f t="shared" si="137"/>
        <v>3061</v>
      </c>
      <c r="MH96" s="123">
        <f t="shared" si="137"/>
        <v>4135</v>
      </c>
      <c r="MI96" s="123">
        <f t="shared" si="137"/>
        <v>3024</v>
      </c>
      <c r="MJ96" s="123">
        <f t="shared" si="137"/>
        <v>4107</v>
      </c>
      <c r="MK96" s="123">
        <f t="shared" si="137"/>
        <v>2965</v>
      </c>
      <c r="ML96" s="123">
        <f t="shared" si="137"/>
        <v>4042</v>
      </c>
      <c r="MM96" s="123">
        <f t="shared" si="137"/>
        <v>2980</v>
      </c>
      <c r="MN96" s="123">
        <f t="shared" si="137"/>
        <v>4037</v>
      </c>
      <c r="MO96" s="123">
        <f t="shared" si="137"/>
        <v>3023</v>
      </c>
      <c r="MP96" s="123">
        <f t="shared" si="137"/>
        <v>4075</v>
      </c>
      <c r="MQ96" s="123">
        <f t="shared" si="137"/>
        <v>2997</v>
      </c>
      <c r="MR96" s="123">
        <f t="shared" si="137"/>
        <v>4054</v>
      </c>
      <c r="MS96" s="123">
        <f t="shared" si="137"/>
        <v>3043</v>
      </c>
      <c r="MT96" s="123">
        <f t="shared" si="137"/>
        <v>4098</v>
      </c>
      <c r="MU96" s="123">
        <f t="shared" si="137"/>
        <v>3007</v>
      </c>
      <c r="MV96" s="123">
        <f t="shared" si="137"/>
        <v>4064</v>
      </c>
      <c r="MW96" s="123">
        <f t="shared" si="137"/>
        <v>2897</v>
      </c>
      <c r="MX96" s="123">
        <f t="shared" si="137"/>
        <v>4058</v>
      </c>
      <c r="MY96" s="123">
        <f t="shared" si="137"/>
        <v>3013</v>
      </c>
      <c r="MZ96" s="123">
        <f t="shared" si="137"/>
        <v>4123</v>
      </c>
      <c r="NA96" s="123">
        <f t="shared" si="137"/>
        <v>3017</v>
      </c>
      <c r="NB96" s="123">
        <f t="shared" si="137"/>
        <v>4139</v>
      </c>
      <c r="NC96" s="123">
        <f t="shared" si="137"/>
        <v>3023</v>
      </c>
      <c r="ND96" s="123">
        <f t="shared" si="137"/>
        <v>4159</v>
      </c>
      <c r="NE96" s="123">
        <f t="shared" si="137"/>
        <v>2980</v>
      </c>
      <c r="NF96" s="123">
        <f t="shared" si="137"/>
        <v>4090</v>
      </c>
      <c r="NG96" s="123">
        <f t="shared" si="137"/>
        <v>2974</v>
      </c>
      <c r="NH96" s="123">
        <f t="shared" si="137"/>
        <v>4047</v>
      </c>
      <c r="NI96" s="123">
        <f t="shared" si="137"/>
        <v>2833</v>
      </c>
      <c r="NJ96" s="123">
        <f t="shared" si="137"/>
        <v>3983</v>
      </c>
      <c r="NK96" s="123">
        <f t="shared" si="137"/>
        <v>2892</v>
      </c>
      <c r="NL96" s="123">
        <f t="shared" si="137"/>
        <v>3942</v>
      </c>
      <c r="NM96" s="123">
        <f t="shared" si="137"/>
        <v>2888</v>
      </c>
      <c r="NN96" s="123">
        <f t="shared" si="137"/>
        <v>3911</v>
      </c>
      <c r="NO96" s="123">
        <f t="shared" si="137"/>
        <v>2882</v>
      </c>
      <c r="NP96" s="123">
        <f t="shared" si="137"/>
        <v>3898</v>
      </c>
      <c r="NQ96" s="123">
        <f t="shared" si="137"/>
        <v>2877</v>
      </c>
      <c r="NR96" s="123">
        <f t="shared" ref="NR96:OJ96" si="138">SUM(NR81:NR95)</f>
        <v>3920</v>
      </c>
      <c r="NS96" s="123">
        <f t="shared" si="138"/>
        <v>2914</v>
      </c>
      <c r="NT96" s="123">
        <f t="shared" si="138"/>
        <v>3957</v>
      </c>
      <c r="NU96" s="123">
        <f t="shared" si="138"/>
        <v>2990</v>
      </c>
      <c r="NV96" s="123">
        <f t="shared" si="138"/>
        <v>4027</v>
      </c>
      <c r="NW96" s="123">
        <f t="shared" si="138"/>
        <v>3020</v>
      </c>
      <c r="NX96" s="123">
        <f t="shared" si="138"/>
        <v>4059</v>
      </c>
      <c r="NY96" s="123">
        <f t="shared" si="138"/>
        <v>3038</v>
      </c>
      <c r="NZ96" s="123">
        <f t="shared" si="138"/>
        <v>4089</v>
      </c>
      <c r="OA96" s="123">
        <f t="shared" si="138"/>
        <v>2993</v>
      </c>
      <c r="OB96" s="123">
        <f t="shared" si="138"/>
        <v>4045</v>
      </c>
      <c r="OC96" s="123">
        <f t="shared" si="138"/>
        <v>3030</v>
      </c>
      <c r="OD96" s="123">
        <f t="shared" si="138"/>
        <v>4107</v>
      </c>
      <c r="OE96" s="123">
        <f t="shared" si="138"/>
        <v>3010</v>
      </c>
      <c r="OF96" s="123">
        <f t="shared" si="138"/>
        <v>4092</v>
      </c>
      <c r="OG96" s="123">
        <f t="shared" si="138"/>
        <v>2973</v>
      </c>
      <c r="OH96" s="123">
        <f t="shared" si="138"/>
        <v>4048</v>
      </c>
      <c r="OI96" s="123">
        <f t="shared" si="138"/>
        <v>2968</v>
      </c>
      <c r="OJ96" s="123">
        <f t="shared" si="138"/>
        <v>4004</v>
      </c>
    </row>
    <row r="97" spans="1:400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  <c r="MY97" s="71">
        <v>394</v>
      </c>
      <c r="MZ97" s="71">
        <v>1115</v>
      </c>
      <c r="NA97" s="71">
        <v>429</v>
      </c>
      <c r="NB97" s="71">
        <v>1177</v>
      </c>
      <c r="NC97" s="71">
        <v>437</v>
      </c>
      <c r="ND97" s="71">
        <v>1179</v>
      </c>
      <c r="NE97" s="71">
        <v>455</v>
      </c>
      <c r="NF97" s="71">
        <v>1186</v>
      </c>
      <c r="NG97" s="71">
        <v>491</v>
      </c>
      <c r="NH97" s="71">
        <v>1220</v>
      </c>
      <c r="NI97" s="71">
        <v>581</v>
      </c>
      <c r="NJ97" s="71">
        <v>1342</v>
      </c>
      <c r="NK97" s="71">
        <v>619</v>
      </c>
      <c r="NL97" s="71">
        <v>1392</v>
      </c>
      <c r="NM97" s="71">
        <v>603</v>
      </c>
      <c r="NN97" s="71">
        <v>1358</v>
      </c>
      <c r="NO97" s="71">
        <v>578</v>
      </c>
      <c r="NP97" s="71">
        <v>1307</v>
      </c>
      <c r="NQ97" s="71">
        <v>558</v>
      </c>
      <c r="NR97" s="71">
        <v>1292</v>
      </c>
      <c r="NS97" s="71">
        <v>558</v>
      </c>
      <c r="NT97" s="71">
        <v>1308</v>
      </c>
      <c r="NU97" s="71">
        <v>359</v>
      </c>
      <c r="NV97" s="71">
        <v>931</v>
      </c>
      <c r="NW97" s="71">
        <v>360</v>
      </c>
      <c r="NX97" s="71">
        <v>937</v>
      </c>
      <c r="NY97" s="71">
        <v>360</v>
      </c>
      <c r="NZ97" s="71">
        <v>933</v>
      </c>
      <c r="OA97" s="71">
        <v>358</v>
      </c>
      <c r="OB97" s="71">
        <v>935</v>
      </c>
      <c r="OC97" s="71">
        <v>388</v>
      </c>
      <c r="OD97" s="71">
        <v>985</v>
      </c>
      <c r="OE97" s="71">
        <v>399</v>
      </c>
      <c r="OF97" s="71">
        <v>965</v>
      </c>
      <c r="OG97" s="71">
        <v>412</v>
      </c>
      <c r="OH97" s="71">
        <v>974</v>
      </c>
      <c r="OI97" s="71">
        <v>404</v>
      </c>
      <c r="OJ97" s="71">
        <v>969</v>
      </c>
    </row>
    <row r="98" spans="1:400" s="127" customFormat="1" x14ac:dyDescent="0.2">
      <c r="A98" s="126"/>
      <c r="C98" s="153" t="s">
        <v>110</v>
      </c>
      <c r="E98" s="127">
        <f t="shared" ref="E98:AJ98" si="139">E15+E31+E38+E48+E80+E96+E97</f>
        <v>70702</v>
      </c>
      <c r="F98" s="127">
        <f t="shared" si="139"/>
        <v>210218</v>
      </c>
      <c r="G98" s="127">
        <f t="shared" si="139"/>
        <v>74714</v>
      </c>
      <c r="H98" s="127">
        <f t="shared" si="139"/>
        <v>212154</v>
      </c>
      <c r="I98" s="127">
        <f t="shared" si="139"/>
        <v>79785</v>
      </c>
      <c r="J98" s="127">
        <f t="shared" si="139"/>
        <v>212790</v>
      </c>
      <c r="K98" s="127">
        <f t="shared" si="139"/>
        <v>82474</v>
      </c>
      <c r="L98" s="127">
        <f t="shared" si="139"/>
        <v>208169</v>
      </c>
      <c r="M98" s="127">
        <f t="shared" si="139"/>
        <v>84556</v>
      </c>
      <c r="N98" s="127">
        <f t="shared" si="139"/>
        <v>209832</v>
      </c>
      <c r="O98" s="127">
        <f t="shared" si="139"/>
        <v>83804</v>
      </c>
      <c r="P98" s="127">
        <f t="shared" si="139"/>
        <v>205177</v>
      </c>
      <c r="Q98" s="127">
        <f t="shared" si="139"/>
        <v>86913</v>
      </c>
      <c r="R98" s="127">
        <f t="shared" si="139"/>
        <v>207096</v>
      </c>
      <c r="S98" s="127">
        <f t="shared" si="139"/>
        <v>88360</v>
      </c>
      <c r="T98" s="127">
        <f t="shared" si="139"/>
        <v>206875</v>
      </c>
      <c r="U98" s="127">
        <f t="shared" si="139"/>
        <v>89714</v>
      </c>
      <c r="V98" s="127">
        <f t="shared" si="139"/>
        <v>208473</v>
      </c>
      <c r="W98" s="127">
        <f t="shared" si="139"/>
        <v>91776</v>
      </c>
      <c r="X98" s="127">
        <f t="shared" si="139"/>
        <v>209195</v>
      </c>
      <c r="Y98" s="127">
        <f t="shared" si="139"/>
        <v>92694</v>
      </c>
      <c r="Z98" s="127">
        <f t="shared" si="139"/>
        <v>208006</v>
      </c>
      <c r="AA98" s="127">
        <f t="shared" si="139"/>
        <v>93921</v>
      </c>
      <c r="AB98" s="127">
        <f t="shared" si="139"/>
        <v>209149</v>
      </c>
      <c r="AC98" s="127">
        <f t="shared" si="139"/>
        <v>94779</v>
      </c>
      <c r="AD98" s="127">
        <f t="shared" si="139"/>
        <v>208396</v>
      </c>
      <c r="AE98" s="127">
        <f t="shared" si="139"/>
        <v>96586</v>
      </c>
      <c r="AF98" s="127">
        <f t="shared" si="139"/>
        <v>208817</v>
      </c>
      <c r="AG98" s="127">
        <f t="shared" si="139"/>
        <v>97536</v>
      </c>
      <c r="AH98" s="127">
        <f t="shared" si="139"/>
        <v>208331</v>
      </c>
      <c r="AI98" s="127">
        <f t="shared" si="139"/>
        <v>96169</v>
      </c>
      <c r="AJ98" s="127">
        <f t="shared" si="139"/>
        <v>204900</v>
      </c>
      <c r="AK98" s="127">
        <f t="shared" ref="AK98:BP98" si="140">AK15+AK31+AK38+AK48+AK80+AK96+AK97</f>
        <v>98216</v>
      </c>
      <c r="AL98" s="127">
        <f t="shared" si="140"/>
        <v>207270</v>
      </c>
      <c r="AM98" s="127">
        <f t="shared" si="140"/>
        <v>97602</v>
      </c>
      <c r="AN98" s="127">
        <f t="shared" si="140"/>
        <v>203690</v>
      </c>
      <c r="AO98" s="127">
        <f t="shared" si="140"/>
        <v>98564</v>
      </c>
      <c r="AP98" s="127">
        <f t="shared" si="140"/>
        <v>204266</v>
      </c>
      <c r="AQ98" s="127">
        <f t="shared" si="140"/>
        <v>95707</v>
      </c>
      <c r="AR98" s="127">
        <f t="shared" si="140"/>
        <v>204768</v>
      </c>
      <c r="AS98" s="127">
        <f t="shared" si="140"/>
        <v>100131</v>
      </c>
      <c r="AT98" s="127">
        <f t="shared" si="140"/>
        <v>204114</v>
      </c>
      <c r="AU98" s="127">
        <f t="shared" si="140"/>
        <v>99406</v>
      </c>
      <c r="AV98" s="127">
        <f t="shared" si="140"/>
        <v>203756</v>
      </c>
      <c r="AW98" s="127">
        <f t="shared" si="140"/>
        <v>100299</v>
      </c>
      <c r="AX98" s="127">
        <f t="shared" si="140"/>
        <v>203455</v>
      </c>
      <c r="AY98" s="127">
        <f t="shared" si="140"/>
        <v>102953</v>
      </c>
      <c r="AZ98" s="127">
        <f t="shared" si="140"/>
        <v>204950</v>
      </c>
      <c r="BA98" s="127">
        <f t="shared" si="140"/>
        <v>105188</v>
      </c>
      <c r="BB98" s="127">
        <f t="shared" si="140"/>
        <v>204653</v>
      </c>
      <c r="BC98" s="127">
        <f t="shared" si="140"/>
        <v>106456</v>
      </c>
      <c r="BD98" s="127">
        <f t="shared" si="140"/>
        <v>204170</v>
      </c>
      <c r="BE98" s="127">
        <f t="shared" si="140"/>
        <v>107123</v>
      </c>
      <c r="BF98" s="127">
        <f t="shared" si="140"/>
        <v>202121</v>
      </c>
      <c r="BG98" s="127">
        <f t="shared" si="140"/>
        <v>107931</v>
      </c>
      <c r="BH98" s="127">
        <f t="shared" si="140"/>
        <v>200264</v>
      </c>
      <c r="BI98" s="127">
        <f t="shared" si="140"/>
        <v>109395</v>
      </c>
      <c r="BJ98" s="127">
        <f t="shared" si="140"/>
        <v>197979</v>
      </c>
      <c r="BK98" s="127">
        <f t="shared" si="140"/>
        <v>109960</v>
      </c>
      <c r="BL98" s="127">
        <f t="shared" si="140"/>
        <v>196813</v>
      </c>
      <c r="BM98" s="127">
        <f t="shared" si="140"/>
        <v>110467</v>
      </c>
      <c r="BN98" s="127">
        <f t="shared" si="140"/>
        <v>195435</v>
      </c>
      <c r="BO98" s="127">
        <f t="shared" si="140"/>
        <v>111628</v>
      </c>
      <c r="BP98" s="127">
        <f t="shared" si="140"/>
        <v>196036</v>
      </c>
      <c r="BQ98" s="127">
        <f t="shared" ref="BQ98:CT98" si="141">BQ15+BQ31+BQ38+BQ48+BQ80+BQ96+BQ97</f>
        <v>112028</v>
      </c>
      <c r="BR98" s="127">
        <f t="shared" si="141"/>
        <v>196477</v>
      </c>
      <c r="BS98" s="127">
        <f t="shared" si="141"/>
        <v>112676</v>
      </c>
      <c r="BT98" s="127">
        <f t="shared" si="141"/>
        <v>197266</v>
      </c>
      <c r="BU98" s="127">
        <f t="shared" si="141"/>
        <v>113819</v>
      </c>
      <c r="BV98" s="127">
        <f t="shared" si="141"/>
        <v>197375</v>
      </c>
      <c r="BW98" s="127">
        <f t="shared" si="141"/>
        <v>115519</v>
      </c>
      <c r="BX98" s="127">
        <f t="shared" si="141"/>
        <v>199052</v>
      </c>
      <c r="BY98" s="127">
        <f t="shared" si="141"/>
        <v>117399</v>
      </c>
      <c r="BZ98" s="127">
        <f t="shared" si="141"/>
        <v>198957</v>
      </c>
      <c r="CA98" s="127">
        <f t="shared" si="141"/>
        <v>118275</v>
      </c>
      <c r="CB98" s="127">
        <f t="shared" si="141"/>
        <v>199014</v>
      </c>
      <c r="CC98" s="127">
        <f t="shared" si="141"/>
        <v>119149</v>
      </c>
      <c r="CD98" s="127">
        <f t="shared" si="141"/>
        <v>198318</v>
      </c>
      <c r="CE98" s="127">
        <f t="shared" si="141"/>
        <v>120461</v>
      </c>
      <c r="CF98" s="127">
        <f t="shared" si="141"/>
        <v>196237</v>
      </c>
      <c r="CG98" s="127">
        <f t="shared" si="141"/>
        <v>120776</v>
      </c>
      <c r="CH98" s="127">
        <f t="shared" si="141"/>
        <v>194541</v>
      </c>
      <c r="CI98" s="127">
        <f t="shared" si="141"/>
        <v>120706</v>
      </c>
      <c r="CJ98" s="127">
        <f t="shared" si="141"/>
        <v>193089</v>
      </c>
      <c r="CK98" s="127">
        <f t="shared" si="141"/>
        <v>121695</v>
      </c>
      <c r="CL98" s="127">
        <f t="shared" si="141"/>
        <v>192890</v>
      </c>
      <c r="CM98" s="127">
        <f t="shared" si="141"/>
        <v>123625</v>
      </c>
      <c r="CN98" s="127">
        <f t="shared" si="141"/>
        <v>193978</v>
      </c>
      <c r="CO98" s="127">
        <f t="shared" si="141"/>
        <v>124352</v>
      </c>
      <c r="CP98" s="127">
        <f t="shared" si="141"/>
        <v>194575</v>
      </c>
      <c r="CQ98" s="127">
        <f t="shared" si="141"/>
        <v>125202</v>
      </c>
      <c r="CR98" s="127">
        <f t="shared" si="141"/>
        <v>195546</v>
      </c>
      <c r="CS98" s="127">
        <f t="shared" si="141"/>
        <v>127153</v>
      </c>
      <c r="CT98" s="127">
        <f t="shared" si="141"/>
        <v>195824</v>
      </c>
      <c r="CU98" s="127">
        <f t="shared" ref="CU98:DZ98" si="142">SUM(CU15+CU31+CU38+CU48+CU80+CU96+CU97)</f>
        <v>128771</v>
      </c>
      <c r="CV98" s="127">
        <f t="shared" si="142"/>
        <v>197075</v>
      </c>
      <c r="CW98" s="127">
        <f t="shared" si="142"/>
        <v>129569</v>
      </c>
      <c r="CX98" s="127">
        <f t="shared" si="142"/>
        <v>196870</v>
      </c>
      <c r="CY98" s="127">
        <f t="shared" si="142"/>
        <v>130121</v>
      </c>
      <c r="CZ98" s="127">
        <f t="shared" si="142"/>
        <v>196767</v>
      </c>
      <c r="DA98" s="127">
        <f t="shared" si="142"/>
        <v>130145</v>
      </c>
      <c r="DB98" s="127">
        <f t="shared" si="142"/>
        <v>195173</v>
      </c>
      <c r="DC98" s="127">
        <f t="shared" si="142"/>
        <v>129739</v>
      </c>
      <c r="DD98" s="127">
        <f t="shared" si="142"/>
        <v>194291</v>
      </c>
      <c r="DE98" s="127">
        <f t="shared" si="142"/>
        <v>129655</v>
      </c>
      <c r="DF98" s="127">
        <f t="shared" si="142"/>
        <v>192557</v>
      </c>
      <c r="DG98" s="127">
        <f t="shared" si="142"/>
        <v>129380</v>
      </c>
      <c r="DH98" s="127">
        <f t="shared" si="142"/>
        <v>191366</v>
      </c>
      <c r="DI98" s="127">
        <f t="shared" si="142"/>
        <v>129308</v>
      </c>
      <c r="DJ98" s="127">
        <f t="shared" si="142"/>
        <v>190191</v>
      </c>
      <c r="DK98" s="127">
        <f t="shared" si="142"/>
        <v>131114</v>
      </c>
      <c r="DL98" s="127">
        <f t="shared" si="142"/>
        <v>190808</v>
      </c>
      <c r="DM98" s="127">
        <f t="shared" si="142"/>
        <v>131435</v>
      </c>
      <c r="DN98" s="127">
        <f t="shared" si="142"/>
        <v>191206</v>
      </c>
      <c r="DO98" s="127">
        <f t="shared" si="142"/>
        <v>132374</v>
      </c>
      <c r="DP98" s="127">
        <f t="shared" si="142"/>
        <v>191873</v>
      </c>
      <c r="DQ98" s="127">
        <f t="shared" si="142"/>
        <v>133264</v>
      </c>
      <c r="DR98" s="127">
        <f t="shared" si="142"/>
        <v>191348</v>
      </c>
      <c r="DS98" s="127">
        <f t="shared" si="142"/>
        <v>134218</v>
      </c>
      <c r="DT98" s="127">
        <f t="shared" si="142"/>
        <v>192216</v>
      </c>
      <c r="DU98" s="127">
        <f t="shared" si="142"/>
        <v>134506</v>
      </c>
      <c r="DV98" s="127">
        <f t="shared" si="142"/>
        <v>192143</v>
      </c>
      <c r="DW98" s="127">
        <f t="shared" si="142"/>
        <v>134736</v>
      </c>
      <c r="DX98" s="127">
        <f t="shared" si="142"/>
        <v>191543</v>
      </c>
      <c r="DY98" s="127">
        <f t="shared" si="142"/>
        <v>135239</v>
      </c>
      <c r="DZ98" s="127">
        <f t="shared" si="142"/>
        <v>190283</v>
      </c>
      <c r="EA98" s="127">
        <f t="shared" ref="EA98:FF98" si="143">SUM(EA15+EA31+EA38+EA48+EA80+EA96+EA97)</f>
        <v>135324</v>
      </c>
      <c r="EB98" s="127">
        <f t="shared" si="143"/>
        <v>188535</v>
      </c>
      <c r="EC98" s="127">
        <f t="shared" si="143"/>
        <v>135177</v>
      </c>
      <c r="ED98" s="127">
        <f t="shared" si="143"/>
        <v>187630</v>
      </c>
      <c r="EE98" s="127">
        <f t="shared" si="143"/>
        <v>134743</v>
      </c>
      <c r="EF98" s="127">
        <f t="shared" si="143"/>
        <v>186964</v>
      </c>
      <c r="EG98" s="127">
        <f t="shared" si="143"/>
        <v>134800</v>
      </c>
      <c r="EH98" s="127">
        <f t="shared" si="143"/>
        <v>185702</v>
      </c>
      <c r="EI98" s="127">
        <f t="shared" si="143"/>
        <v>135104</v>
      </c>
      <c r="EJ98" s="127">
        <f t="shared" si="143"/>
        <v>186034</v>
      </c>
      <c r="EK98" s="127">
        <f t="shared" si="143"/>
        <v>134855</v>
      </c>
      <c r="EL98" s="127">
        <f t="shared" si="143"/>
        <v>186254</v>
      </c>
      <c r="EM98" s="127">
        <f t="shared" si="143"/>
        <v>134412</v>
      </c>
      <c r="EN98" s="127">
        <f t="shared" si="143"/>
        <v>186895</v>
      </c>
      <c r="EO98" s="127">
        <f t="shared" si="143"/>
        <v>134912</v>
      </c>
      <c r="EP98" s="127">
        <f t="shared" si="143"/>
        <v>187043</v>
      </c>
      <c r="EQ98" s="127">
        <f t="shared" si="143"/>
        <v>136190</v>
      </c>
      <c r="ER98" s="127">
        <f t="shared" si="143"/>
        <v>188491</v>
      </c>
      <c r="ES98" s="127">
        <f t="shared" si="143"/>
        <v>136171</v>
      </c>
      <c r="ET98" s="127">
        <f t="shared" si="143"/>
        <v>188540</v>
      </c>
      <c r="EU98" s="127">
        <f t="shared" si="143"/>
        <v>136016</v>
      </c>
      <c r="EV98" s="127">
        <f t="shared" si="143"/>
        <v>188812</v>
      </c>
      <c r="EW98" s="127">
        <f t="shared" si="143"/>
        <v>134535</v>
      </c>
      <c r="EX98" s="127">
        <f t="shared" si="143"/>
        <v>188082</v>
      </c>
      <c r="EY98" s="127">
        <f t="shared" si="143"/>
        <v>132717</v>
      </c>
      <c r="EZ98" s="127">
        <f t="shared" si="143"/>
        <v>187221</v>
      </c>
      <c r="FA98" s="127">
        <f t="shared" si="143"/>
        <v>130142</v>
      </c>
      <c r="FB98" s="127">
        <f t="shared" si="143"/>
        <v>186160</v>
      </c>
      <c r="FC98" s="127">
        <f t="shared" si="143"/>
        <v>127333</v>
      </c>
      <c r="FD98" s="127">
        <f t="shared" si="143"/>
        <v>185604</v>
      </c>
      <c r="FE98" s="127">
        <f t="shared" si="143"/>
        <v>124899</v>
      </c>
      <c r="FF98" s="127">
        <f t="shared" si="143"/>
        <v>184403</v>
      </c>
      <c r="FG98" s="127">
        <f t="shared" ref="FG98:GL98" si="144">SUM(FG15+FG31+FG38+FG48+FG80+FG96+FG97)</f>
        <v>123050</v>
      </c>
      <c r="FH98" s="127">
        <f t="shared" si="144"/>
        <v>184770</v>
      </c>
      <c r="FI98" s="127">
        <f t="shared" si="144"/>
        <v>120904</v>
      </c>
      <c r="FJ98" s="127">
        <f t="shared" si="144"/>
        <v>185507</v>
      </c>
      <c r="FK98" s="127">
        <f t="shared" si="144"/>
        <v>118206</v>
      </c>
      <c r="FL98" s="127">
        <f t="shared" si="144"/>
        <v>185872</v>
      </c>
      <c r="FM98" s="127">
        <f t="shared" si="144"/>
        <v>116292</v>
      </c>
      <c r="FN98" s="127">
        <f t="shared" si="144"/>
        <v>185707</v>
      </c>
      <c r="FO98" s="127">
        <f t="shared" si="144"/>
        <v>115456</v>
      </c>
      <c r="FP98" s="127">
        <f t="shared" si="144"/>
        <v>187014</v>
      </c>
      <c r="FQ98" s="127">
        <f t="shared" si="144"/>
        <v>114728</v>
      </c>
      <c r="FR98" s="127">
        <f t="shared" si="144"/>
        <v>187229</v>
      </c>
      <c r="FS98" s="127">
        <f t="shared" si="144"/>
        <v>105001</v>
      </c>
      <c r="FT98" s="127">
        <f t="shared" si="144"/>
        <v>176054</v>
      </c>
      <c r="FU98" s="127">
        <f t="shared" si="144"/>
        <v>112430</v>
      </c>
      <c r="FV98" s="127">
        <f t="shared" si="144"/>
        <v>186599</v>
      </c>
      <c r="FW98" s="127">
        <f t="shared" si="144"/>
        <v>111659</v>
      </c>
      <c r="FX98" s="127">
        <f t="shared" si="144"/>
        <v>185815</v>
      </c>
      <c r="FY98" s="127">
        <f t="shared" si="144"/>
        <v>111148</v>
      </c>
      <c r="FZ98" s="127">
        <f t="shared" si="144"/>
        <v>184755</v>
      </c>
      <c r="GA98" s="127">
        <f t="shared" si="144"/>
        <v>108698</v>
      </c>
      <c r="GB98" s="127">
        <f t="shared" si="144"/>
        <v>183897</v>
      </c>
      <c r="GC98" s="127">
        <f t="shared" si="144"/>
        <v>110965</v>
      </c>
      <c r="GD98" s="127">
        <f t="shared" si="144"/>
        <v>186542</v>
      </c>
      <c r="GE98" s="127">
        <f t="shared" si="144"/>
        <v>113143</v>
      </c>
      <c r="GF98" s="127">
        <f t="shared" si="144"/>
        <v>186546</v>
      </c>
      <c r="GG98" s="127">
        <f t="shared" si="144"/>
        <v>114422</v>
      </c>
      <c r="GH98" s="127">
        <f t="shared" si="144"/>
        <v>187763</v>
      </c>
      <c r="GI98" s="127">
        <f t="shared" si="144"/>
        <v>115307</v>
      </c>
      <c r="GJ98" s="127">
        <f t="shared" si="144"/>
        <v>188316</v>
      </c>
      <c r="GK98" s="127">
        <f t="shared" si="144"/>
        <v>118079</v>
      </c>
      <c r="GL98" s="127">
        <f t="shared" si="144"/>
        <v>188175</v>
      </c>
      <c r="GM98" s="127">
        <f t="shared" ref="GM98:HR98" si="145">SUM(GM15+GM31+GM38+GM48+GM80+GM96+GM97)</f>
        <v>120469</v>
      </c>
      <c r="GN98" s="127">
        <f t="shared" si="145"/>
        <v>188768</v>
      </c>
      <c r="GO98" s="127">
        <f t="shared" si="145"/>
        <v>121172</v>
      </c>
      <c r="GP98" s="127">
        <f t="shared" si="145"/>
        <v>188475</v>
      </c>
      <c r="GQ98" s="127">
        <f t="shared" si="145"/>
        <v>122343</v>
      </c>
      <c r="GR98" s="127">
        <f t="shared" si="145"/>
        <v>188259</v>
      </c>
      <c r="GS98" s="127">
        <f t="shared" si="145"/>
        <v>123771</v>
      </c>
      <c r="GT98" s="127">
        <f t="shared" si="145"/>
        <v>186635</v>
      </c>
      <c r="GU98" s="127">
        <f t="shared" si="145"/>
        <v>124422</v>
      </c>
      <c r="GV98" s="127">
        <f t="shared" si="145"/>
        <v>185605</v>
      </c>
      <c r="GW98" s="127">
        <f t="shared" si="145"/>
        <v>124813</v>
      </c>
      <c r="GX98" s="127">
        <f t="shared" si="145"/>
        <v>182403</v>
      </c>
      <c r="GY98" s="127">
        <f t="shared" si="145"/>
        <v>125149</v>
      </c>
      <c r="GZ98" s="127">
        <f t="shared" si="145"/>
        <v>182033</v>
      </c>
      <c r="HA98" s="127">
        <f t="shared" si="145"/>
        <v>125492</v>
      </c>
      <c r="HB98" s="127">
        <f t="shared" si="145"/>
        <v>180913</v>
      </c>
      <c r="HC98" s="127">
        <f t="shared" si="145"/>
        <v>126201</v>
      </c>
      <c r="HD98" s="127">
        <f t="shared" si="145"/>
        <v>180844</v>
      </c>
      <c r="HE98" s="127">
        <f t="shared" si="145"/>
        <v>126747</v>
      </c>
      <c r="HF98" s="127">
        <f t="shared" si="145"/>
        <v>181004</v>
      </c>
      <c r="HG98" s="127">
        <f t="shared" si="145"/>
        <v>127200</v>
      </c>
      <c r="HH98" s="127">
        <f t="shared" si="145"/>
        <v>181409</v>
      </c>
      <c r="HI98" s="127">
        <f t="shared" si="145"/>
        <v>127499</v>
      </c>
      <c r="HJ98" s="127">
        <f t="shared" si="145"/>
        <v>181214</v>
      </c>
      <c r="HK98" s="127">
        <f t="shared" si="145"/>
        <v>128592</v>
      </c>
      <c r="HL98" s="127">
        <f t="shared" si="145"/>
        <v>181999</v>
      </c>
      <c r="HM98" s="127">
        <f t="shared" si="145"/>
        <v>129039</v>
      </c>
      <c r="HN98" s="127">
        <f t="shared" si="145"/>
        <v>181335</v>
      </c>
      <c r="HO98" s="127">
        <f t="shared" si="145"/>
        <v>129089</v>
      </c>
      <c r="HP98" s="127">
        <f t="shared" si="145"/>
        <v>178499</v>
      </c>
      <c r="HQ98" s="127">
        <f t="shared" si="145"/>
        <v>128685</v>
      </c>
      <c r="HR98" s="127">
        <f t="shared" si="145"/>
        <v>177471</v>
      </c>
      <c r="HS98" s="127">
        <f t="shared" ref="HS98:HX98" si="146">SUM(HS15+HS31+HS38+HS48+HS80+HS96+HS97)</f>
        <v>127946</v>
      </c>
      <c r="HT98" s="127">
        <f t="shared" si="146"/>
        <v>175855</v>
      </c>
      <c r="HU98" s="127">
        <f t="shared" si="146"/>
        <v>127250</v>
      </c>
      <c r="HV98" s="127">
        <f t="shared" si="146"/>
        <v>174409</v>
      </c>
      <c r="HW98" s="127">
        <f t="shared" si="146"/>
        <v>127036</v>
      </c>
      <c r="HX98" s="127">
        <f t="shared" si="146"/>
        <v>173498</v>
      </c>
      <c r="HY98" s="127">
        <f t="shared" ref="HY98:IJ98" si="147">SUM(HY15+HY31+HY38+HY48+HY80+HY96+HY97)</f>
        <v>127038</v>
      </c>
      <c r="HZ98" s="127">
        <f t="shared" si="147"/>
        <v>171439</v>
      </c>
      <c r="IA98" s="127">
        <f t="shared" si="147"/>
        <v>127156</v>
      </c>
      <c r="IB98" s="127">
        <f t="shared" si="147"/>
        <v>171430</v>
      </c>
      <c r="IC98" s="127">
        <f t="shared" si="147"/>
        <v>127385</v>
      </c>
      <c r="ID98" s="127">
        <f t="shared" si="147"/>
        <v>171812</v>
      </c>
      <c r="IE98" s="127">
        <f t="shared" si="147"/>
        <v>127362</v>
      </c>
      <c r="IF98" s="127">
        <f t="shared" si="147"/>
        <v>172564</v>
      </c>
      <c r="IG98" s="127">
        <f t="shared" si="147"/>
        <v>127579</v>
      </c>
      <c r="IH98" s="127">
        <f t="shared" si="147"/>
        <v>172386</v>
      </c>
      <c r="II98" s="127">
        <f t="shared" si="147"/>
        <v>128301</v>
      </c>
      <c r="IJ98" s="127">
        <f t="shared" si="147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8">SUM(IO15+IO31+IO38+IO48+IO80+IO96+IO97)</f>
        <v>128002</v>
      </c>
      <c r="IP98" s="127">
        <f t="shared" si="148"/>
        <v>172322</v>
      </c>
      <c r="IQ98" s="127">
        <f t="shared" si="148"/>
        <v>127078</v>
      </c>
      <c r="IR98" s="127">
        <f t="shared" si="148"/>
        <v>171162</v>
      </c>
      <c r="IS98" s="127">
        <f t="shared" si="148"/>
        <v>126491</v>
      </c>
      <c r="IT98" s="127">
        <f t="shared" si="148"/>
        <v>170226</v>
      </c>
      <c r="IU98" s="127">
        <f t="shared" si="148"/>
        <v>126161</v>
      </c>
      <c r="IV98" s="127">
        <f t="shared" si="148"/>
        <v>169668</v>
      </c>
      <c r="IW98" s="127">
        <f t="shared" si="148"/>
        <v>125732</v>
      </c>
      <c r="IX98" s="127">
        <f t="shared" si="148"/>
        <v>168700</v>
      </c>
      <c r="IY98" s="127">
        <f t="shared" si="148"/>
        <v>126069</v>
      </c>
      <c r="IZ98" s="127">
        <f t="shared" si="148"/>
        <v>168999</v>
      </c>
      <c r="JA98" s="127">
        <f t="shared" si="148"/>
        <v>126467</v>
      </c>
      <c r="JB98" s="127">
        <f t="shared" si="148"/>
        <v>169481</v>
      </c>
      <c r="JC98" s="127">
        <f t="shared" si="148"/>
        <v>126361</v>
      </c>
      <c r="JD98" s="127">
        <f t="shared" si="148"/>
        <v>170117</v>
      </c>
      <c r="JE98" s="127">
        <f t="shared" si="148"/>
        <v>126700</v>
      </c>
      <c r="JF98" s="127">
        <f t="shared" si="148"/>
        <v>170580</v>
      </c>
      <c r="JG98" s="127">
        <f t="shared" si="148"/>
        <v>127752</v>
      </c>
      <c r="JH98" s="127">
        <f t="shared" si="148"/>
        <v>172154</v>
      </c>
      <c r="JI98" s="127">
        <f t="shared" si="148"/>
        <v>128178</v>
      </c>
      <c r="JJ98" s="127">
        <f t="shared" si="148"/>
        <v>172337</v>
      </c>
      <c r="JK98" s="127">
        <f t="shared" si="148"/>
        <v>128351</v>
      </c>
      <c r="JL98" s="127">
        <f t="shared" si="148"/>
        <v>171862</v>
      </c>
      <c r="JM98" s="127">
        <f t="shared" si="148"/>
        <v>127782</v>
      </c>
      <c r="JN98" s="127">
        <f t="shared" si="148"/>
        <v>171002</v>
      </c>
      <c r="JO98" s="127">
        <f t="shared" si="148"/>
        <v>127013</v>
      </c>
      <c r="JP98" s="127">
        <f t="shared" si="148"/>
        <v>170078</v>
      </c>
      <c r="JQ98" s="127">
        <f t="shared" si="148"/>
        <v>126394</v>
      </c>
      <c r="JR98" s="127">
        <f t="shared" si="148"/>
        <v>169017</v>
      </c>
      <c r="JS98" s="127">
        <f t="shared" si="148"/>
        <v>126312</v>
      </c>
      <c r="JT98" s="127">
        <f t="shared" si="148"/>
        <v>168807</v>
      </c>
      <c r="JU98" s="127">
        <f t="shared" si="148"/>
        <v>125204</v>
      </c>
      <c r="JV98" s="127">
        <f t="shared" si="148"/>
        <v>166832</v>
      </c>
      <c r="JW98" s="127">
        <f t="shared" si="148"/>
        <v>125399</v>
      </c>
      <c r="JX98" s="127">
        <f t="shared" si="148"/>
        <v>167024</v>
      </c>
      <c r="JY98" s="127">
        <f t="shared" si="148"/>
        <v>125186</v>
      </c>
      <c r="JZ98" s="127">
        <f t="shared" si="148"/>
        <v>167311</v>
      </c>
      <c r="KA98" s="127">
        <f t="shared" si="148"/>
        <v>124741</v>
      </c>
      <c r="KB98" s="127">
        <f t="shared" si="148"/>
        <v>167886</v>
      </c>
      <c r="KC98" s="127">
        <f t="shared" si="148"/>
        <v>124894</v>
      </c>
      <c r="KD98" s="127">
        <f t="shared" si="148"/>
        <v>168241</v>
      </c>
      <c r="KE98" s="127">
        <f t="shared" si="148"/>
        <v>126155</v>
      </c>
      <c r="KF98" s="127">
        <f t="shared" si="148"/>
        <v>170162</v>
      </c>
      <c r="KG98" s="127">
        <f t="shared" si="148"/>
        <v>126596</v>
      </c>
      <c r="KH98" s="127">
        <f t="shared" si="148"/>
        <v>170550</v>
      </c>
      <c r="KI98" s="127">
        <f t="shared" si="148"/>
        <v>127082</v>
      </c>
      <c r="KJ98" s="127">
        <f t="shared" si="148"/>
        <v>170750</v>
      </c>
      <c r="KK98" s="127">
        <f t="shared" si="148"/>
        <v>126505</v>
      </c>
      <c r="KL98" s="127">
        <f t="shared" si="148"/>
        <v>170318</v>
      </c>
      <c r="KM98" s="127">
        <f t="shared" si="148"/>
        <v>125817</v>
      </c>
      <c r="KN98" s="127">
        <f t="shared" si="148"/>
        <v>169567</v>
      </c>
      <c r="KO98" s="127">
        <f t="shared" si="148"/>
        <v>125183</v>
      </c>
      <c r="KP98" s="127">
        <f t="shared" si="148"/>
        <v>168431</v>
      </c>
      <c r="KQ98" s="127">
        <f t="shared" si="148"/>
        <v>124639</v>
      </c>
      <c r="KR98" s="127">
        <f t="shared" si="148"/>
        <v>167653</v>
      </c>
      <c r="KS98" s="127">
        <f t="shared" si="148"/>
        <v>124086</v>
      </c>
      <c r="KT98" s="127">
        <f t="shared" si="148"/>
        <v>166592</v>
      </c>
      <c r="KU98" s="127">
        <f t="shared" si="148"/>
        <v>124052</v>
      </c>
      <c r="KV98" s="127">
        <f t="shared" si="148"/>
        <v>166666</v>
      </c>
      <c r="KW98" s="127">
        <f t="shared" si="148"/>
        <v>124140</v>
      </c>
      <c r="KX98" s="127">
        <f t="shared" si="148"/>
        <v>167037</v>
      </c>
      <c r="KY98" s="127">
        <f t="shared" si="148"/>
        <v>124354</v>
      </c>
      <c r="KZ98" s="127">
        <f t="shared" si="148"/>
        <v>167861</v>
      </c>
      <c r="LA98" s="127">
        <f t="shared" si="148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NQ98" si="149">SUM(LE15+LE31+LE38+LE48+LE80+LE96+LE97)</f>
        <v>126360</v>
      </c>
      <c r="LF98" s="127">
        <f t="shared" si="149"/>
        <v>169881</v>
      </c>
      <c r="LG98" s="127">
        <f t="shared" si="149"/>
        <v>127205</v>
      </c>
      <c r="LH98" s="127">
        <f t="shared" si="149"/>
        <v>170620</v>
      </c>
      <c r="LI98" s="127">
        <f t="shared" si="149"/>
        <v>126412</v>
      </c>
      <c r="LJ98" s="127">
        <f t="shared" si="149"/>
        <v>169745</v>
      </c>
      <c r="LK98" s="127">
        <f t="shared" si="149"/>
        <v>125884</v>
      </c>
      <c r="LL98" s="127">
        <f t="shared" si="149"/>
        <v>169255</v>
      </c>
      <c r="LM98" s="127">
        <f t="shared" si="149"/>
        <v>124906</v>
      </c>
      <c r="LN98" s="127">
        <f t="shared" si="149"/>
        <v>168234</v>
      </c>
      <c r="LO98" s="127">
        <f t="shared" si="149"/>
        <v>124969</v>
      </c>
      <c r="LP98" s="127">
        <f t="shared" si="149"/>
        <v>167652</v>
      </c>
      <c r="LQ98" s="127">
        <f>SUM(LQ15+LQ31+LQ38+LQ48+LQ80+LQ96+LQ97)</f>
        <v>125202</v>
      </c>
      <c r="LR98" s="127">
        <f t="shared" si="149"/>
        <v>167183</v>
      </c>
      <c r="LS98" s="127">
        <f t="shared" si="149"/>
        <v>125092</v>
      </c>
      <c r="LT98" s="127">
        <f t="shared" si="149"/>
        <v>167516</v>
      </c>
      <c r="LU98" s="127">
        <f t="shared" si="149"/>
        <v>125590</v>
      </c>
      <c r="LV98" s="127">
        <f t="shared" si="149"/>
        <v>167965</v>
      </c>
      <c r="LW98" s="127">
        <f t="shared" si="149"/>
        <v>125594</v>
      </c>
      <c r="LX98" s="127">
        <f t="shared" si="149"/>
        <v>168542</v>
      </c>
      <c r="LY98" s="127">
        <f t="shared" si="149"/>
        <v>125362</v>
      </c>
      <c r="LZ98" s="127">
        <f t="shared" si="149"/>
        <v>165378</v>
      </c>
      <c r="MA98" s="127">
        <f t="shared" si="149"/>
        <v>126975</v>
      </c>
      <c r="MB98" s="127">
        <f t="shared" si="149"/>
        <v>169408</v>
      </c>
      <c r="MC98" s="127">
        <f t="shared" si="149"/>
        <v>127437</v>
      </c>
      <c r="MD98" s="127">
        <f t="shared" si="149"/>
        <v>170081</v>
      </c>
      <c r="ME98" s="127">
        <f t="shared" si="149"/>
        <v>127594</v>
      </c>
      <c r="MF98" s="127">
        <f t="shared" si="149"/>
        <v>169812</v>
      </c>
      <c r="MG98" s="127">
        <f t="shared" si="149"/>
        <v>127531</v>
      </c>
      <c r="MH98" s="127">
        <f t="shared" si="149"/>
        <v>169645</v>
      </c>
      <c r="MI98" s="127">
        <f t="shared" si="149"/>
        <v>127077</v>
      </c>
      <c r="MJ98" s="127">
        <f t="shared" si="149"/>
        <v>169321</v>
      </c>
      <c r="MK98" s="127">
        <f t="shared" si="149"/>
        <v>126146</v>
      </c>
      <c r="ML98" s="127">
        <f t="shared" si="149"/>
        <v>168063</v>
      </c>
      <c r="MM98" s="127">
        <f t="shared" si="149"/>
        <v>126065</v>
      </c>
      <c r="MN98" s="127">
        <f t="shared" si="149"/>
        <v>167778</v>
      </c>
      <c r="MO98" s="127">
        <f t="shared" si="149"/>
        <v>125975</v>
      </c>
      <c r="MP98" s="127">
        <f t="shared" si="149"/>
        <v>167158</v>
      </c>
      <c r="MQ98" s="127">
        <f t="shared" si="149"/>
        <v>126485</v>
      </c>
      <c r="MR98" s="127">
        <f t="shared" si="149"/>
        <v>167614</v>
      </c>
      <c r="MS98" s="127">
        <f t="shared" si="149"/>
        <v>126791</v>
      </c>
      <c r="MT98" s="127">
        <f t="shared" si="149"/>
        <v>168227</v>
      </c>
      <c r="MU98" s="127">
        <f t="shared" si="149"/>
        <v>126530</v>
      </c>
      <c r="MV98" s="127">
        <f t="shared" si="149"/>
        <v>168522</v>
      </c>
      <c r="MW98" s="127">
        <f t="shared" si="149"/>
        <v>126203</v>
      </c>
      <c r="MX98" s="127">
        <f t="shared" si="149"/>
        <v>168793</v>
      </c>
      <c r="MY98" s="127">
        <f t="shared" si="149"/>
        <v>127966</v>
      </c>
      <c r="MZ98" s="127">
        <f t="shared" si="149"/>
        <v>170519</v>
      </c>
      <c r="NA98" s="127">
        <f t="shared" si="149"/>
        <v>128553</v>
      </c>
      <c r="NB98" s="127">
        <f t="shared" si="149"/>
        <v>171094</v>
      </c>
      <c r="NC98" s="127">
        <f t="shared" si="149"/>
        <v>129068</v>
      </c>
      <c r="ND98" s="127">
        <f t="shared" si="149"/>
        <v>171155</v>
      </c>
      <c r="NE98" s="127">
        <f t="shared" si="149"/>
        <v>128756</v>
      </c>
      <c r="NF98" s="127">
        <f t="shared" si="149"/>
        <v>170559</v>
      </c>
      <c r="NG98" s="127">
        <f t="shared" si="149"/>
        <v>127869</v>
      </c>
      <c r="NH98" s="127">
        <f t="shared" si="149"/>
        <v>169537</v>
      </c>
      <c r="NI98" s="127">
        <f t="shared" si="149"/>
        <v>126724</v>
      </c>
      <c r="NJ98" s="127">
        <f t="shared" si="149"/>
        <v>168110</v>
      </c>
      <c r="NK98" s="127">
        <f t="shared" si="149"/>
        <v>126257</v>
      </c>
      <c r="NL98" s="127">
        <f t="shared" si="149"/>
        <v>167703</v>
      </c>
      <c r="NM98" s="127">
        <f t="shared" si="149"/>
        <v>126121</v>
      </c>
      <c r="NN98" s="127">
        <f t="shared" si="149"/>
        <v>167254</v>
      </c>
      <c r="NO98" s="127">
        <f t="shared" si="149"/>
        <v>126409</v>
      </c>
      <c r="NP98" s="127">
        <f t="shared" si="149"/>
        <v>167386</v>
      </c>
      <c r="NQ98" s="127">
        <f t="shared" si="149"/>
        <v>126551</v>
      </c>
      <c r="NR98" s="127">
        <f t="shared" ref="NR98:OJ98" si="150">SUM(NR15+NR31+NR38+NR48+NR80+NR96+NR97)</f>
        <v>167842</v>
      </c>
      <c r="NS98" s="127">
        <f t="shared" si="150"/>
        <v>126521</v>
      </c>
      <c r="NT98" s="127">
        <f t="shared" si="150"/>
        <v>168710</v>
      </c>
      <c r="NU98" s="127">
        <f t="shared" si="150"/>
        <v>126663</v>
      </c>
      <c r="NV98" s="127">
        <f t="shared" si="150"/>
        <v>169205</v>
      </c>
      <c r="NW98" s="127">
        <f t="shared" si="150"/>
        <v>127300</v>
      </c>
      <c r="NX98" s="127">
        <f t="shared" si="150"/>
        <v>170820</v>
      </c>
      <c r="NY98" s="127">
        <f t="shared" si="150"/>
        <v>127792</v>
      </c>
      <c r="NZ98" s="127">
        <f t="shared" si="150"/>
        <v>171196</v>
      </c>
      <c r="OA98" s="127">
        <f t="shared" si="150"/>
        <v>127439</v>
      </c>
      <c r="OB98" s="127">
        <f t="shared" si="150"/>
        <v>170856</v>
      </c>
      <c r="OC98" s="127">
        <f t="shared" si="150"/>
        <v>127227</v>
      </c>
      <c r="OD98" s="127">
        <f t="shared" si="150"/>
        <v>170786</v>
      </c>
      <c r="OE98" s="127">
        <f t="shared" si="150"/>
        <v>126229</v>
      </c>
      <c r="OF98" s="127">
        <f t="shared" si="150"/>
        <v>169864</v>
      </c>
      <c r="OG98" s="127">
        <f t="shared" si="150"/>
        <v>125106</v>
      </c>
      <c r="OH98" s="127">
        <f t="shared" si="150"/>
        <v>168319</v>
      </c>
      <c r="OI98" s="127">
        <f t="shared" si="150"/>
        <v>127774</v>
      </c>
      <c r="OJ98" s="127">
        <f t="shared" si="150"/>
        <v>171611</v>
      </c>
    </row>
    <row r="99" spans="1:400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400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400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400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400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400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400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400" x14ac:dyDescent="0.2">
      <c r="A106" s="50"/>
      <c r="B106" s="51"/>
      <c r="C106" s="147"/>
    </row>
    <row r="107" spans="1:400" x14ac:dyDescent="0.2">
      <c r="A107" s="50"/>
      <c r="B107" s="51"/>
      <c r="C107" s="147"/>
    </row>
    <row r="108" spans="1:400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400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301">
    <mergeCell ref="OI5:OJ5"/>
    <mergeCell ref="GM4:GN4"/>
    <mergeCell ref="GM5:GN5"/>
    <mergeCell ref="GK5:GL5"/>
    <mergeCell ref="IS5:IT5"/>
    <mergeCell ref="IU5:IV5"/>
    <mergeCell ref="IC5:ID5"/>
    <mergeCell ref="GS4:GT4"/>
    <mergeCell ref="GK4:GL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4:GR4"/>
    <mergeCell ref="GO5:GP5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FQ4:FR4"/>
    <mergeCell ref="GI4:GJ4"/>
    <mergeCell ref="GI5:GJ5"/>
    <mergeCell ref="GA5:GB5"/>
    <mergeCell ref="FO4:FP4"/>
    <mergeCell ref="EQ4:ER4"/>
    <mergeCell ref="FM5:FN5"/>
    <mergeCell ref="GC4:GD4"/>
    <mergeCell ref="ES4:ET4"/>
    <mergeCell ref="FI5:FJ5"/>
    <mergeCell ref="FG4:FH4"/>
    <mergeCell ref="FG5:FH5"/>
    <mergeCell ref="FI4:FJ4"/>
    <mergeCell ref="EY5:EZ5"/>
    <mergeCell ref="ES5:ET5"/>
    <mergeCell ref="FA4:FB4"/>
    <mergeCell ref="FA5:FB5"/>
    <mergeCell ref="EW4:EX4"/>
    <mergeCell ref="EW5:EX5"/>
    <mergeCell ref="EY4:EZ4"/>
    <mergeCell ref="FC5:FD5"/>
    <mergeCell ref="FE4:FF4"/>
    <mergeCell ref="FC4:FD4"/>
    <mergeCell ref="FE5:FF5"/>
    <mergeCell ref="GC5:GD5"/>
    <mergeCell ref="EU5:EV5"/>
    <mergeCell ref="EU4:EV4"/>
    <mergeCell ref="DA5:DB5"/>
    <mergeCell ref="DM4:DN4"/>
    <mergeCell ref="DO4:DP4"/>
    <mergeCell ref="EE4:EF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I4:EJ4"/>
    <mergeCell ref="CY5:CZ5"/>
    <mergeCell ref="EK5:EL5"/>
    <mergeCell ref="EK4:EL4"/>
    <mergeCell ref="EM4:EN4"/>
    <mergeCell ref="EO4:EP4"/>
    <mergeCell ref="EO5:EP5"/>
    <mergeCell ref="DE5:DF5"/>
    <mergeCell ref="DE4:DF4"/>
    <mergeCell ref="EE5:EF5"/>
    <mergeCell ref="DQ4:DR4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I5:CJ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W3:X3"/>
    <mergeCell ref="AA3:AB3"/>
    <mergeCell ref="AC4:AD4"/>
    <mergeCell ref="AA4:AB4"/>
    <mergeCell ref="Y4:Z4"/>
    <mergeCell ref="W4:X4"/>
    <mergeCell ref="AC3:AD3"/>
    <mergeCell ref="Y3:Z3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BI5:BJ5"/>
    <mergeCell ref="GQ5:GR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JU5:JV5"/>
    <mergeCell ref="JW5:JX5"/>
    <mergeCell ref="LC5:LD5"/>
    <mergeCell ref="LE5:LF5"/>
    <mergeCell ref="MM5:MN5"/>
    <mergeCell ref="LS5:LT5"/>
    <mergeCell ref="NG5:NH5"/>
    <mergeCell ref="MW5:MX5"/>
    <mergeCell ref="MK5:ML5"/>
    <mergeCell ref="MI5:MJ5"/>
    <mergeCell ref="ME5:MF5"/>
    <mergeCell ref="MC5:MD5"/>
    <mergeCell ref="MA5:MB5"/>
    <mergeCell ref="LY5:LZ5"/>
    <mergeCell ref="NE5:NF5"/>
    <mergeCell ref="NC5:ND5"/>
    <mergeCell ref="NA5:NB5"/>
    <mergeCell ref="MY5:MZ5"/>
    <mergeCell ref="LQ5:LR5"/>
    <mergeCell ref="OG5:OH5"/>
    <mergeCell ref="NY5:NZ5"/>
    <mergeCell ref="NU5:NV5"/>
    <mergeCell ref="NK5:NL5"/>
    <mergeCell ref="NI5:NJ5"/>
    <mergeCell ref="LM5:LN5"/>
    <mergeCell ref="LK5:LL5"/>
    <mergeCell ref="LG5:LH5"/>
    <mergeCell ref="OE5:OF5"/>
    <mergeCell ref="OC5:OD5"/>
    <mergeCell ref="OA5:OB5"/>
    <mergeCell ref="NW5:NX5"/>
    <mergeCell ref="NS5:NT5"/>
    <mergeCell ref="NQ5:NR5"/>
    <mergeCell ref="NO5:NP5"/>
    <mergeCell ref="NM5:NN5"/>
    <mergeCell ref="LW5:LX5"/>
    <mergeCell ref="LU5:LV5"/>
    <mergeCell ref="MG5:MH5"/>
    <mergeCell ref="MU5:MV5"/>
    <mergeCell ref="MS5:MT5"/>
    <mergeCell ref="MQ5:MR5"/>
    <mergeCell ref="MO5:MP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DZ105"/>
  <sheetViews>
    <sheetView workbookViewId="0">
      <pane xSplit="1" ySplit="4" topLeftCell="DH65" activePane="bottomRight" state="frozen"/>
      <selection pane="topRight" activeCell="B1" sqref="B1"/>
      <selection pane="bottomLeft" activeCell="A6" sqref="A6"/>
      <selection pane="bottomRight" activeCell="DP101" sqref="DP101"/>
    </sheetView>
  </sheetViews>
  <sheetFormatPr defaultRowHeight="12.75" x14ac:dyDescent="0.2"/>
  <cols>
    <col min="1" max="1" width="25.28515625" style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30" width="7" bestFit="1" customWidth="1"/>
  </cols>
  <sheetData>
    <row r="1" spans="1:130" ht="15.75" x14ac:dyDescent="0.25">
      <c r="A1" s="10" t="s">
        <v>95</v>
      </c>
    </row>
    <row r="2" spans="1:130" ht="15.75" x14ac:dyDescent="0.25">
      <c r="A2" s="10" t="s">
        <v>173</v>
      </c>
    </row>
    <row r="3" spans="1:130" x14ac:dyDescent="0.2">
      <c r="A3" s="5"/>
      <c r="B3" s="39"/>
    </row>
    <row r="4" spans="1:130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  <c r="DH4" s="42" t="s">
        <v>297</v>
      </c>
      <c r="DI4" s="42" t="s">
        <v>298</v>
      </c>
      <c r="DJ4" s="42" t="s">
        <v>299</v>
      </c>
      <c r="DK4" s="42" t="s">
        <v>300</v>
      </c>
      <c r="DL4" s="42" t="s">
        <v>301</v>
      </c>
      <c r="DM4" s="42" t="s">
        <v>302</v>
      </c>
      <c r="DN4" s="42" t="s">
        <v>303</v>
      </c>
      <c r="DO4" s="42" t="s">
        <v>304</v>
      </c>
      <c r="DP4" s="42" t="s">
        <v>305</v>
      </c>
      <c r="DQ4" s="42" t="s">
        <v>306</v>
      </c>
      <c r="DR4" s="42" t="s">
        <v>307</v>
      </c>
      <c r="DS4" s="42" t="s">
        <v>308</v>
      </c>
      <c r="DT4" s="42" t="s">
        <v>309</v>
      </c>
      <c r="DU4" s="42" t="s">
        <v>310</v>
      </c>
      <c r="DV4" s="42" t="s">
        <v>311</v>
      </c>
      <c r="DW4" s="42" t="s">
        <v>312</v>
      </c>
      <c r="DX4" s="42" t="s">
        <v>313</v>
      </c>
      <c r="DY4" s="42" t="s">
        <v>314</v>
      </c>
      <c r="DZ4" s="42" t="s">
        <v>315</v>
      </c>
    </row>
    <row r="5" spans="1:130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  <c r="DH5" s="108">
        <f>'Populations3 4313314'!HP7/'Populations3 4313314'!HQ7</f>
        <v>0.77751004016064262</v>
      </c>
      <c r="DI5" s="108">
        <f>'Populations3 4313314'!HR7/'Populations3 4313314'!HS7</f>
        <v>0.78079496261314441</v>
      </c>
      <c r="DJ5" s="108">
        <f>'Populations3 4313314'!HT7/'Populations3 4313314'!HU7</f>
        <v>0.78862109838008687</v>
      </c>
      <c r="DK5" s="108">
        <f>'Populations3 4313314'!HV7/'Populations3 4313314'!HW7</f>
        <v>0.79164993978321962</v>
      </c>
      <c r="DL5" s="108">
        <f>'Populations3 4313314'!HX7/'Populations3 4313314'!HY7</f>
        <v>0.78605962933118456</v>
      </c>
      <c r="DM5" s="108">
        <f>'Populations3 4313314'!HZ7/'Populations3 4313314'!IA7</f>
        <v>0.78495065789473684</v>
      </c>
      <c r="DN5" s="108">
        <f>'Populations3 4313314'!IB7/'Populations3 4313314'!IC7</f>
        <v>0.78253638253638258</v>
      </c>
      <c r="DO5" s="108">
        <f>'Populations3 4313314'!ID7/'Populations3 4313314'!IE7</f>
        <v>0.78631402183039467</v>
      </c>
      <c r="DP5" s="108">
        <f>'Populations3 4313314'!IF7/'Populations3 4313314'!IG7</f>
        <v>0.78700209643605867</v>
      </c>
      <c r="DQ5" s="108">
        <f>'Populations3 4313314'!IH7/'Populations3 4313314'!II7</f>
        <v>0.79034941763727118</v>
      </c>
      <c r="DR5" s="108">
        <f>'Populations3 4313314'!IJ7/'Populations3 4313314'!IK7</f>
        <v>0.78239407651172355</v>
      </c>
      <c r="DS5" s="108">
        <f>'Populations3 4313314'!IL7/'Populations3 4313314'!IM7</f>
        <v>0.77753141167775319</v>
      </c>
      <c r="DT5" s="108">
        <f>'Populations3 4313314'!IN7/'Populations3 4313314'!IO7</f>
        <v>0.77679231337767918</v>
      </c>
      <c r="DU5" s="108">
        <f>'Populations3 4313314'!IP7/'Populations3 4313314'!IQ7</f>
        <v>0.78327137546468406</v>
      </c>
      <c r="DV5" s="108">
        <f>'Populations3 4313314'!IR7/'Populations3 4313314'!IS7</f>
        <v>0.78260869565217395</v>
      </c>
      <c r="DW5" s="108">
        <f>'Populations3 4313314'!IT7/'Populations3 4313314'!IU7</f>
        <v>0.7869166029074216</v>
      </c>
      <c r="DX5" s="108">
        <f>'Populations3 4313314'!IV7/'Populations3 4313314'!IW7</f>
        <v>0.7846153846153846</v>
      </c>
      <c r="DY5" s="108">
        <f>'Populations3 4313314'!IX7/'Populations3 4313314'!IY7</f>
        <v>0.77989130434782605</v>
      </c>
      <c r="DZ5" s="108">
        <f>'Populations3 4313314'!IZ7/'Populations3 4313314'!JA7</f>
        <v>0.77667984189723316</v>
      </c>
    </row>
    <row r="6" spans="1:130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  <c r="DH6" s="108">
        <f>'Populations3 4313314'!HP8/'Populations3 4313314'!HQ8</f>
        <v>0.73228179374734759</v>
      </c>
      <c r="DI6" s="108">
        <f>'Populations3 4313314'!HR8/'Populations3 4313314'!HS8</f>
        <v>0.73353945611692783</v>
      </c>
      <c r="DJ6" s="108">
        <f>'Populations3 4313314'!HT8/'Populations3 4313314'!HU8</f>
        <v>0.73591673113439759</v>
      </c>
      <c r="DK6" s="108">
        <f>'Populations3 4313314'!HV8/'Populations3 4313314'!HW8</f>
        <v>0.74105248267081625</v>
      </c>
      <c r="DL6" s="108">
        <f>'Populations3 4313314'!HX8/'Populations3 4313314'!HY8</f>
        <v>0.73520825916696331</v>
      </c>
      <c r="DM6" s="108">
        <f>'Populations3 4313314'!HZ8/'Populations3 4313314'!IA8</f>
        <v>0.7367814435960236</v>
      </c>
      <c r="DN6" s="108">
        <f>'Populations3 4313314'!IB8/'Populations3 4313314'!IC8</f>
        <v>0.73642288196958727</v>
      </c>
      <c r="DO6" s="108">
        <f>'Populations3 4313314'!ID8/'Populations3 4313314'!IE8</f>
        <v>0.73521534563879842</v>
      </c>
      <c r="DP6" s="108">
        <f>'Populations3 4313314'!IF8/'Populations3 4313314'!IG8</f>
        <v>0.73842139595564249</v>
      </c>
      <c r="DQ6" s="108">
        <f>'Populations3 4313314'!IH8/'Populations3 4313314'!II8</f>
        <v>0.73625659177923863</v>
      </c>
      <c r="DR6" s="108">
        <f>'Populations3 4313314'!IJ8/'Populations3 4313314'!IK8</f>
        <v>0.73293982147998848</v>
      </c>
      <c r="DS6" s="108">
        <f>'Populations3 4313314'!IL8/'Populations3 4313314'!IM8</f>
        <v>0.73034108748394466</v>
      </c>
      <c r="DT6" s="108">
        <f>'Populations3 4313314'!IN8/'Populations3 4313314'!IO8</f>
        <v>0.72510807171710012</v>
      </c>
      <c r="DU6" s="108">
        <f>'Populations3 4313314'!IP8/'Populations3 4313314'!IQ8</f>
        <v>0.72511112679037604</v>
      </c>
      <c r="DV6" s="108">
        <f>'Populations3 4313314'!IR8/'Populations3 4313314'!IS8</f>
        <v>0.72264882000704478</v>
      </c>
      <c r="DW6" s="108">
        <f>'Populations3 4313314'!IT8/'Populations3 4313314'!IU8</f>
        <v>0.72161456495660148</v>
      </c>
      <c r="DX6" s="108">
        <f>'Populations3 4313314'!IV8/'Populations3 4313314'!IW8</f>
        <v>0.71944228183169368</v>
      </c>
      <c r="DY6" s="108">
        <f>'Populations3 4313314'!IX8/'Populations3 4313314'!IY8</f>
        <v>0.72073170731707314</v>
      </c>
      <c r="DZ6" s="108">
        <f>'Populations3 4313314'!IZ8/'Populations3 4313314'!JA8</f>
        <v>0.72086975366611283</v>
      </c>
    </row>
    <row r="7" spans="1:130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  <c r="DH7" s="108">
        <f>'Populations3 4313314'!HP9/'Populations3 4313314'!HQ9</f>
        <v>0.71119842829076618</v>
      </c>
      <c r="DI7" s="108">
        <f>'Populations3 4313314'!HR9/'Populations3 4313314'!HS9</f>
        <v>0.70744680851063835</v>
      </c>
      <c r="DJ7" s="108">
        <f>'Populations3 4313314'!HT9/'Populations3 4313314'!HU9</f>
        <v>0.71283292978208235</v>
      </c>
      <c r="DK7" s="108">
        <f>'Populations3 4313314'!HV9/'Populations3 4313314'!HW9</f>
        <v>0.721256038647343</v>
      </c>
      <c r="DL7" s="108">
        <f>'Populations3 4313314'!HX9/'Populations3 4313314'!HY9</f>
        <v>0.71984435797665369</v>
      </c>
      <c r="DM7" s="108">
        <f>'Populations3 4313314'!HZ9/'Populations3 4313314'!IA9</f>
        <v>0.70529965329370981</v>
      </c>
      <c r="DN7" s="108">
        <f>'Populations3 4313314'!IB9/'Populations3 4313314'!IC9</f>
        <v>0.70064644455494773</v>
      </c>
      <c r="DO7" s="108">
        <f>'Populations3 4313314'!ID9/'Populations3 4313314'!IE9</f>
        <v>0.70227497527200788</v>
      </c>
      <c r="DP7" s="108">
        <f>'Populations3 4313314'!IF9/'Populations3 4313314'!IG9</f>
        <v>0.70513447432762832</v>
      </c>
      <c r="DQ7" s="108">
        <f>'Populations3 4313314'!IH9/'Populations3 4313314'!II9</f>
        <v>0.69932432432432434</v>
      </c>
      <c r="DR7" s="108">
        <f>'Populations3 4313314'!IJ9/'Populations3 4313314'!IK9</f>
        <v>0.69238005644402634</v>
      </c>
      <c r="DS7" s="108">
        <f>'Populations3 4313314'!IL9/'Populations3 4313314'!IM9</f>
        <v>0.68136557610241821</v>
      </c>
      <c r="DT7" s="108">
        <f>'Populations3 4313314'!IN9/'Populations3 4313314'!IO9</f>
        <v>0.67517730496453898</v>
      </c>
      <c r="DU7" s="108">
        <f>'Populations3 4313314'!IP9/'Populations3 4313314'!IQ9</f>
        <v>0.68252472915685347</v>
      </c>
      <c r="DV7" s="108">
        <f>'Populations3 4313314'!IR9/'Populations3 4313314'!IS9</f>
        <v>0.67662399241346605</v>
      </c>
      <c r="DW7" s="108">
        <f>'Populations3 4313314'!IT9/'Populations3 4313314'!IU9</f>
        <v>0.67417840375586857</v>
      </c>
      <c r="DX7" s="108">
        <f>'Populations3 4313314'!IV9/'Populations3 4313314'!IW9</f>
        <v>0.66903073286052006</v>
      </c>
      <c r="DY7" s="108">
        <f>'Populations3 4313314'!IX9/'Populations3 4313314'!IY9</f>
        <v>0.67577937649880093</v>
      </c>
      <c r="DZ7" s="108">
        <f>'Populations3 4313314'!IZ9/'Populations3 4313314'!JA9</f>
        <v>0.67419509851033155</v>
      </c>
    </row>
    <row r="8" spans="1:130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  <c r="DH8" s="108">
        <f>'Populations3 4313314'!HP10/'Populations3 4313314'!HQ10</f>
        <v>0.7556695593805437</v>
      </c>
      <c r="DI8" s="108">
        <f>'Populations3 4313314'!HR10/'Populations3 4313314'!HS10</f>
        <v>0.75506392759660967</v>
      </c>
      <c r="DJ8" s="108">
        <f>'Populations3 4313314'!HT10/'Populations3 4313314'!HU10</f>
        <v>0.75855967865340479</v>
      </c>
      <c r="DK8" s="108">
        <f>'Populations3 4313314'!HV10/'Populations3 4313314'!HW10</f>
        <v>0.76601871850251979</v>
      </c>
      <c r="DL8" s="108">
        <f>'Populations3 4313314'!HX10/'Populations3 4313314'!HY10</f>
        <v>0.75848728116839148</v>
      </c>
      <c r="DM8" s="108">
        <f>'Populations3 4313314'!HZ10/'Populations3 4313314'!IA10</f>
        <v>0.75606653620352249</v>
      </c>
      <c r="DN8" s="108">
        <f>'Populations3 4313314'!IB10/'Populations3 4313314'!IC10</f>
        <v>0.75527987003396835</v>
      </c>
      <c r="DO8" s="108">
        <f>'Populations3 4313314'!ID10/'Populations3 4313314'!IE10</f>
        <v>0.75666485980387321</v>
      </c>
      <c r="DP8" s="108">
        <f>'Populations3 4313314'!IF10/'Populations3 4313314'!IG10</f>
        <v>0.75819853483455435</v>
      </c>
      <c r="DQ8" s="108">
        <f>'Populations3 4313314'!IH10/'Populations3 4313314'!II10</f>
        <v>0.7562237625695597</v>
      </c>
      <c r="DR8" s="108">
        <f>'Populations3 4313314'!IJ10/'Populations3 4313314'!IK10</f>
        <v>0.75021779111412257</v>
      </c>
      <c r="DS8" s="108">
        <f>'Populations3 4313314'!IL10/'Populations3 4313314'!IM10</f>
        <v>0.74818797100753609</v>
      </c>
      <c r="DT8" s="108">
        <f>'Populations3 4313314'!IN10/'Populations3 4313314'!IO10</f>
        <v>0.7466179332605497</v>
      </c>
      <c r="DU8" s="108">
        <f>'Populations3 4313314'!IP10/'Populations3 4313314'!IQ10</f>
        <v>0.74592294965729145</v>
      </c>
      <c r="DV8" s="108">
        <f>'Populations3 4313314'!IR10/'Populations3 4313314'!IS10</f>
        <v>0.74637612505921369</v>
      </c>
      <c r="DW8" s="108">
        <f>'Populations3 4313314'!IT10/'Populations3 4313314'!IU10</f>
        <v>0.74881065651760226</v>
      </c>
      <c r="DX8" s="108">
        <f>'Populations3 4313314'!IV10/'Populations3 4313314'!IW10</f>
        <v>0.74796747967479671</v>
      </c>
      <c r="DY8" s="108">
        <f>'Populations3 4313314'!IX10/'Populations3 4313314'!IY10</f>
        <v>0.74983142279163861</v>
      </c>
      <c r="DZ8" s="108">
        <f>'Populations3 4313314'!IZ10/'Populations3 4313314'!JA10</f>
        <v>0.74973406827192723</v>
      </c>
    </row>
    <row r="9" spans="1:130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  <c r="DH9" s="108">
        <f>'Populations3 4313314'!HP11/'Populations3 4313314'!HQ11</f>
        <v>0.70046276819520403</v>
      </c>
      <c r="DI9" s="108">
        <f>'Populations3 4313314'!HR11/'Populations3 4313314'!HS11</f>
        <v>0.69974979149291072</v>
      </c>
      <c r="DJ9" s="108">
        <f>'Populations3 4313314'!HT11/'Populations3 4313314'!HU11</f>
        <v>0.70274771024146543</v>
      </c>
      <c r="DK9" s="108">
        <f>'Populations3 4313314'!HV11/'Populations3 4313314'!HW11</f>
        <v>0.71792728792310911</v>
      </c>
      <c r="DL9" s="108">
        <f>'Populations3 4313314'!HX11/'Populations3 4313314'!HY11</f>
        <v>0.71664548919949178</v>
      </c>
      <c r="DM9" s="108">
        <f>'Populations3 4313314'!HZ11/'Populations3 4313314'!IA11</f>
        <v>0.72097931616715916</v>
      </c>
      <c r="DN9" s="108">
        <f>'Populations3 4313314'!IB11/'Populations3 4313314'!IC11</f>
        <v>0.70931208053691275</v>
      </c>
      <c r="DO9" s="108">
        <f>'Populations3 4313314'!ID11/'Populations3 4313314'!IE11</f>
        <v>0.70821052631578951</v>
      </c>
      <c r="DP9" s="108">
        <f>'Populations3 4313314'!IF11/'Populations3 4313314'!IG11</f>
        <v>0.70884468895471853</v>
      </c>
      <c r="DQ9" s="108">
        <f>'Populations3 4313314'!IH11/'Populations3 4313314'!II11</f>
        <v>0.70340765671013883</v>
      </c>
      <c r="DR9" s="108">
        <f>'Populations3 4313314'!IJ11/'Populations3 4313314'!IK11</f>
        <v>0.6987951807228916</v>
      </c>
      <c r="DS9" s="108">
        <f>'Populations3 4313314'!IL11/'Populations3 4313314'!IM11</f>
        <v>0.69336670838548187</v>
      </c>
      <c r="DT9" s="108">
        <f>'Populations3 4313314'!IN11/'Populations3 4313314'!IO11</f>
        <v>0.68888888888888888</v>
      </c>
      <c r="DU9" s="108">
        <f>'Populations3 4313314'!IP11/'Populations3 4313314'!IQ11</f>
        <v>0.68448979591836734</v>
      </c>
      <c r="DV9" s="108">
        <f>'Populations3 4313314'!IR11/'Populations3 4313314'!IS11</f>
        <v>0.68386568386568392</v>
      </c>
      <c r="DW9" s="108">
        <f>'Populations3 4313314'!IT11/'Populations3 4313314'!IU11</f>
        <v>0.67851307189542487</v>
      </c>
      <c r="DX9" s="108">
        <f>'Populations3 4313314'!IV11/'Populations3 4313314'!IW11</f>
        <v>0.6790375203915171</v>
      </c>
      <c r="DY9" s="108">
        <f>'Populations3 4313314'!IX11/'Populations3 4313314'!IY11</f>
        <v>1.1530398322851152</v>
      </c>
      <c r="DZ9" s="108">
        <f>'Populations3 4313314'!IZ11/'Populations3 4313314'!JA11</f>
        <v>0.6875773834089971</v>
      </c>
    </row>
    <row r="10" spans="1:130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  <c r="DH10" s="108">
        <f>'Populations3 4313314'!HP12/'Populations3 4313314'!HQ12</f>
        <v>0.81860548485391649</v>
      </c>
      <c r="DI10" s="108">
        <f>'Populations3 4313314'!HR12/'Populations3 4313314'!HS12</f>
        <v>0.81236635780470423</v>
      </c>
      <c r="DJ10" s="108">
        <f>'Populations3 4313314'!HT12/'Populations3 4313314'!HU12</f>
        <v>0.81246660730187004</v>
      </c>
      <c r="DK10" s="108">
        <f>'Populations3 4313314'!HV12/'Populations3 4313314'!HW12</f>
        <v>0.81359570661896241</v>
      </c>
      <c r="DL10" s="108">
        <f>'Populations3 4313314'!HX12/'Populations3 4313314'!HY12</f>
        <v>0.80758904599964199</v>
      </c>
      <c r="DM10" s="108">
        <f>'Populations3 4313314'!HZ12/'Populations3 4313314'!IA12</f>
        <v>0.80682433652283803</v>
      </c>
      <c r="DN10" s="108">
        <f>'Populations3 4313314'!IB12/'Populations3 4313314'!IC12</f>
        <v>0.80319245419916563</v>
      </c>
      <c r="DO10" s="108">
        <f>'Populations3 4313314'!ID12/'Populations3 4313314'!IE12</f>
        <v>0.8</v>
      </c>
      <c r="DP10" s="108">
        <f>'Populations3 4313314'!IF12/'Populations3 4313314'!IG12</f>
        <v>0.79693623085144283</v>
      </c>
      <c r="DQ10" s="108">
        <f>'Populations3 4313314'!IH12/'Populations3 4313314'!II12</f>
        <v>0.79394152870729129</v>
      </c>
      <c r="DR10" s="108">
        <f>'Populations3 4313314'!IJ12/'Populations3 4313314'!IK12</f>
        <v>0.79003496503496506</v>
      </c>
      <c r="DS10" s="108">
        <f>'Populations3 4313314'!IL12/'Populations3 4313314'!IM12</f>
        <v>0.78739481366992958</v>
      </c>
      <c r="DT10" s="108">
        <f>'Populations3 4313314'!IN12/'Populations3 4313314'!IO12</f>
        <v>0.78614302864002739</v>
      </c>
      <c r="DU10" s="108">
        <f>'Populations3 4313314'!IP12/'Populations3 4313314'!IQ12</f>
        <v>0.7880048535274744</v>
      </c>
      <c r="DV10" s="108">
        <f>'Populations3 4313314'!IR12/'Populations3 4313314'!IS12</f>
        <v>0.78894297635605004</v>
      </c>
      <c r="DW10" s="108">
        <f>'Populations3 4313314'!IT12/'Populations3 4313314'!IU12</f>
        <v>0.788454830833624</v>
      </c>
      <c r="DX10" s="108">
        <f>'Populations3 4313314'!IV12/'Populations3 4313314'!IW12</f>
        <v>0.78693977591036413</v>
      </c>
      <c r="DY10" s="108">
        <f>'Populations3 4313314'!IX12/'Populations3 4313314'!IY12</f>
        <v>0.78508925446272315</v>
      </c>
      <c r="DZ10" s="108">
        <f>'Populations3 4313314'!IZ12/'Populations3 4313314'!JA12</f>
        <v>0.78289126998067804</v>
      </c>
    </row>
    <row r="11" spans="1:130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  <c r="DH11" s="108">
        <f>'Populations3 4313314'!HP13/'Populations3 4313314'!HQ13</f>
        <v>0.72171871331298432</v>
      </c>
      <c r="DI11" s="108">
        <f>'Populations3 4313314'!HR13/'Populations3 4313314'!HS13</f>
        <v>0.72295465170640483</v>
      </c>
      <c r="DJ11" s="108">
        <f>'Populations3 4313314'!HT13/'Populations3 4313314'!HU13</f>
        <v>0.72668855534709198</v>
      </c>
      <c r="DK11" s="108">
        <f>'Populations3 4313314'!HV13/'Populations3 4313314'!HW13</f>
        <v>0.73506248526290974</v>
      </c>
      <c r="DL11" s="108">
        <f>'Populations3 4313314'!HX13/'Populations3 4313314'!HY13</f>
        <v>0.72825471698113209</v>
      </c>
      <c r="DM11" s="108">
        <f>'Populations3 4313314'!HZ13/'Populations3 4313314'!IA13</f>
        <v>0.73050589577786229</v>
      </c>
      <c r="DN11" s="108">
        <f>'Populations3 4313314'!IB13/'Populations3 4313314'!IC13</f>
        <v>0.72983640859805976</v>
      </c>
      <c r="DO11" s="108">
        <f>'Populations3 4313314'!ID13/'Populations3 4313314'!IE13</f>
        <v>0.73310456581832051</v>
      </c>
      <c r="DP11" s="108">
        <f>'Populations3 4313314'!IF13/'Populations3 4313314'!IG13</f>
        <v>0.73490826124156283</v>
      </c>
      <c r="DQ11" s="108">
        <f>'Populations3 4313314'!IH13/'Populations3 4313314'!II13</f>
        <v>0.73450070989115002</v>
      </c>
      <c r="DR11" s="108">
        <f>'Populations3 4313314'!IJ13/'Populations3 4313314'!IK13</f>
        <v>0.73170502141277238</v>
      </c>
      <c r="DS11" s="108">
        <f>'Populations3 4313314'!IL13/'Populations3 4313314'!IM13</f>
        <v>0.72926529066464685</v>
      </c>
      <c r="DT11" s="108">
        <f>'Populations3 4313314'!IN13/'Populations3 4313314'!IO13</f>
        <v>0.72578534031413611</v>
      </c>
      <c r="DU11" s="108">
        <f>'Populations3 4313314'!IP13/'Populations3 4313314'!IQ13</f>
        <v>0.72763170119855058</v>
      </c>
      <c r="DV11" s="108">
        <f>'Populations3 4313314'!IR13/'Populations3 4313314'!IS13</f>
        <v>0.7266694510186088</v>
      </c>
      <c r="DW11" s="108">
        <f>'Populations3 4313314'!IT13/'Populations3 4313314'!IU13</f>
        <v>0.72691323563619448</v>
      </c>
      <c r="DX11" s="108">
        <f>'Populations3 4313314'!IV13/'Populations3 4313314'!IW13</f>
        <v>0.72472331645094734</v>
      </c>
      <c r="DY11" s="108">
        <f>'Populations3 4313314'!IX13/'Populations3 4313314'!IY13</f>
        <v>0.72501302021684577</v>
      </c>
      <c r="DZ11" s="108">
        <f>'Populations3 4313314'!IZ13/'Populations3 4313314'!JA13</f>
        <v>0.72413464743131939</v>
      </c>
    </row>
    <row r="12" spans="1:130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  <c r="DH12" s="108">
        <f>'Populations3 4313314'!HP14/'Populations3 4313314'!HQ14</f>
        <v>0.6175234894202124</v>
      </c>
      <c r="DI12" s="108">
        <f>'Populations3 4313314'!HR14/'Populations3 4313314'!HS14</f>
        <v>0.62211170619739864</v>
      </c>
      <c r="DJ12" s="108">
        <f>'Populations3 4313314'!HT14/'Populations3 4313314'!HU14</f>
        <v>0.62387922446164457</v>
      </c>
      <c r="DK12" s="108">
        <f>'Populations3 4313314'!HV14/'Populations3 4313314'!HW14</f>
        <v>0.63237877052310043</v>
      </c>
      <c r="DL12" s="108">
        <f>'Populations3 4313314'!HX14/'Populations3 4313314'!HY14</f>
        <v>0.62122019955822982</v>
      </c>
      <c r="DM12" s="108">
        <f>'Populations3 4313314'!HZ14/'Populations3 4313314'!IA14</f>
        <v>0.62214236562428316</v>
      </c>
      <c r="DN12" s="108">
        <f>'Populations3 4313314'!IB14/'Populations3 4313314'!IC14</f>
        <v>0.62293830177153331</v>
      </c>
      <c r="DO12" s="108">
        <f>'Populations3 4313314'!ID14/'Populations3 4313314'!IE14</f>
        <v>0.62613653875789799</v>
      </c>
      <c r="DP12" s="108">
        <f>'Populations3 4313314'!IF14/'Populations3 4313314'!IG14</f>
        <v>0.6277898326100434</v>
      </c>
      <c r="DQ12" s="108">
        <f>'Populations3 4313314'!IH14/'Populations3 4313314'!II14</f>
        <v>0.6238273921200751</v>
      </c>
      <c r="DR12" s="108">
        <f>'Populations3 4313314'!IJ14/'Populations3 4313314'!IK14</f>
        <v>0.61625901536531824</v>
      </c>
      <c r="DS12" s="108">
        <f>'Populations3 4313314'!IL14/'Populations3 4313314'!IM14</f>
        <v>0.6109153551014016</v>
      </c>
      <c r="DT12" s="108">
        <f>'Populations3 4313314'!IN14/'Populations3 4313314'!IO14</f>
        <v>0.60564258436598861</v>
      </c>
      <c r="DU12" s="108">
        <f>'Populations3 4313314'!IP14/'Populations3 4313314'!IQ14</f>
        <v>0.6070057205548155</v>
      </c>
      <c r="DV12" s="108">
        <f>'Populations3 4313314'!IR14/'Populations3 4313314'!IS14</f>
        <v>0.60644202955202875</v>
      </c>
      <c r="DW12" s="108">
        <f>'Populations3 4313314'!IT14/'Populations3 4313314'!IU14</f>
        <v>0.60405574694644537</v>
      </c>
      <c r="DX12" s="108">
        <f>'Populations3 4313314'!IV14/'Populations3 4313314'!IW14</f>
        <v>0.60134923125196105</v>
      </c>
      <c r="DY12" s="108">
        <f>'Populations3 4313314'!IX14/'Populations3 4313314'!IY14</f>
        <v>0.60015766653527791</v>
      </c>
      <c r="DZ12" s="108">
        <f>'Populations3 4313314'!IZ14/'Populations3 4313314'!JA14</f>
        <v>0.60212014134275615</v>
      </c>
    </row>
    <row r="13" spans="1:130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  <c r="DH13" s="178">
        <f>'Populations3 4313314'!HP15/'Populations3 4313314'!HQ15</f>
        <v>0.72295176086876856</v>
      </c>
      <c r="DI13" s="178">
        <f>'Populations3 4313314'!HR15/'Populations3 4313314'!HS15</f>
        <v>0.72373559792196418</v>
      </c>
      <c r="DJ13" s="178">
        <f>'Populations3 4313314'!HT15/'Populations3 4313314'!HU15</f>
        <v>0.72679112929743162</v>
      </c>
      <c r="DK13" s="178">
        <f>'Populations3 4313314'!HV15/'Populations3 4313314'!HW15</f>
        <v>0.73378393243457962</v>
      </c>
      <c r="DL13" s="178">
        <f>'Populations3 4313314'!HX15/'Populations3 4313314'!HY15</f>
        <v>0.72653241433442073</v>
      </c>
      <c r="DM13" s="178">
        <f>'Populations3 4313314'!HZ15/'Populations3 4313314'!IA15</f>
        <v>0.72647044261808102</v>
      </c>
      <c r="DN13" s="178">
        <f>'Populations3 4313314'!IB15/'Populations3 4313314'!IC15</f>
        <v>0.72526067527308835</v>
      </c>
      <c r="DO13" s="178">
        <f>'Populations3 4313314'!ID15/'Populations3 4313314'!IE15</f>
        <v>0.72686698907219316</v>
      </c>
      <c r="DP13" s="178">
        <f>'Populations3 4313314'!IF15/'Populations3 4313314'!IG15</f>
        <v>0.72857054109461394</v>
      </c>
      <c r="DQ13" s="178">
        <f>'Populations3 4313314'!IH15/'Populations3 4313314'!II15</f>
        <v>0.726807952266594</v>
      </c>
      <c r="DR13" s="178">
        <f>'Populations3 4313314'!IJ15/'Populations3 4313314'!IK15</f>
        <v>0.72211759782381246</v>
      </c>
      <c r="DS13" s="178">
        <f>'Populations3 4313314'!IL15/'Populations3 4313314'!IM15</f>
        <v>0.71923646012937625</v>
      </c>
      <c r="DT13" s="178">
        <f>'Populations3 4313314'!IN15/'Populations3 4313314'!IO15</f>
        <v>0.71585660075409474</v>
      </c>
      <c r="DU13" s="178">
        <f>'Populations3 4313314'!IP15/'Populations3 4313314'!IQ15</f>
        <v>0.71684392657930718</v>
      </c>
      <c r="DV13" s="178">
        <f>'Populations3 4313314'!IR15/'Populations3 4313314'!IS15</f>
        <v>0.71598077318901121</v>
      </c>
      <c r="DW13" s="178">
        <f>'Populations3 4313314'!IT15/'Populations3 4313314'!IU15</f>
        <v>0.71592785006797433</v>
      </c>
      <c r="DX13" s="178">
        <f>'Populations3 4313314'!IV15/'Populations3 4313314'!IW15</f>
        <v>0.71398951091596541</v>
      </c>
      <c r="DY13" s="178">
        <f>'Populations3 4313314'!IX15/'Populations3 4313314'!IY15</f>
        <v>0.723348357696043</v>
      </c>
      <c r="DZ13" s="178">
        <f>'Populations3 4313314'!IZ15/'Populations3 4313314'!JA15</f>
        <v>0.71432275589578964</v>
      </c>
    </row>
    <row r="14" spans="1:130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  <c r="DH14" s="108">
        <f>'Populations3 4313314'!HP16/'Populations3 4313314'!HQ16</f>
        <v>0.82280431432973811</v>
      </c>
      <c r="DI14" s="108">
        <f>'Populations3 4313314'!HR16/'Populations3 4313314'!HS16</f>
        <v>0.82655687081832219</v>
      </c>
      <c r="DJ14" s="108">
        <f>'Populations3 4313314'!HT16/'Populations3 4313314'!HU16</f>
        <v>0.83145491803278693</v>
      </c>
      <c r="DK14" s="108">
        <f>'Populations3 4313314'!HV16/'Populations3 4313314'!HW16</f>
        <v>0.8297982410760476</v>
      </c>
      <c r="DL14" s="108">
        <f>'Populations3 4313314'!HX16/'Populations3 4313314'!HY16</f>
        <v>0.82285714285714284</v>
      </c>
      <c r="DM14" s="108">
        <f>'Populations3 4313314'!HZ16/'Populations3 4313314'!IA16</f>
        <v>0.81723237597911225</v>
      </c>
      <c r="DN14" s="108">
        <f>'Populations3 4313314'!IB16/'Populations3 4313314'!IC16</f>
        <v>0.81416400425985092</v>
      </c>
      <c r="DO14" s="108">
        <f>'Populations3 4313314'!ID16/'Populations3 4313314'!IE16</f>
        <v>0.81847133757961787</v>
      </c>
      <c r="DP14" s="108">
        <f>'Populations3 4313314'!IF16/'Populations3 4313314'!IG16</f>
        <v>0.82318376068376065</v>
      </c>
      <c r="DQ14" s="108">
        <f>'Populations3 4313314'!IH16/'Populations3 4313314'!II16</f>
        <v>0.82418753329781569</v>
      </c>
      <c r="DR14" s="108">
        <f>'Populations3 4313314'!IJ16/'Populations3 4313314'!IK16</f>
        <v>0.81381856540084385</v>
      </c>
      <c r="DS14" s="108">
        <f>'Populations3 4313314'!IL16/'Populations3 4313314'!IM16</f>
        <v>0.81804949053857345</v>
      </c>
      <c r="DT14" s="108">
        <f>'Populations3 4313314'!IN16/'Populations3 4313314'!IO16</f>
        <v>0.82081492390770738</v>
      </c>
      <c r="DU14" s="108">
        <f>'Populations3 4313314'!IP16/'Populations3 4313314'!IQ16</f>
        <v>0.81615460852329036</v>
      </c>
      <c r="DV14" s="108">
        <f>'Populations3 4313314'!IR16/'Populations3 4313314'!IS16</f>
        <v>0.81416373681567056</v>
      </c>
      <c r="DW14" s="108">
        <f>'Populations3 4313314'!IT16/'Populations3 4313314'!IU16</f>
        <v>0.82153539381854435</v>
      </c>
      <c r="DX14" s="108">
        <f>'Populations3 4313314'!IV16/'Populations3 4313314'!IW16</f>
        <v>0.81864493122771265</v>
      </c>
      <c r="DY14" s="108">
        <f>'Populations3 4313314'!IX16/'Populations3 4313314'!IY16</f>
        <v>0.8248704663212435</v>
      </c>
      <c r="DZ14" s="108">
        <f>'Populations3 4313314'!IZ16/'Populations3 4313314'!JA16</f>
        <v>0.82208267922553635</v>
      </c>
    </row>
    <row r="15" spans="1:130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  <c r="DH15" s="108">
        <f>'Populations3 4313314'!HP17/'Populations3 4313314'!HQ17</f>
        <v>0.71042192571222507</v>
      </c>
      <c r="DI15" s="108">
        <f>'Populations3 4313314'!HR17/'Populations3 4313314'!HS17</f>
        <v>0.71438874864767399</v>
      </c>
      <c r="DJ15" s="108">
        <f>'Populations3 4313314'!HT17/'Populations3 4313314'!HU17</f>
        <v>0.71562275017998556</v>
      </c>
      <c r="DK15" s="108">
        <f>'Populations3 4313314'!HV17/'Populations3 4313314'!HW17</f>
        <v>0.71815229159148319</v>
      </c>
      <c r="DL15" s="108">
        <f>'Populations3 4313314'!HX17/'Populations3 4313314'!HY17</f>
        <v>0.72197802197802197</v>
      </c>
      <c r="DM15" s="108">
        <f>'Populations3 4313314'!HZ17/'Populations3 4313314'!IA17</f>
        <v>0.7225734473782075</v>
      </c>
      <c r="DN15" s="108">
        <f>'Populations3 4313314'!IB17/'Populations3 4313314'!IC17</f>
        <v>0.72307692307692306</v>
      </c>
      <c r="DO15" s="108">
        <f>'Populations3 4313314'!ID17/'Populations3 4313314'!IE17</f>
        <v>0.72565365668813941</v>
      </c>
      <c r="DP15" s="108">
        <f>'Populations3 4313314'!IF17/'Populations3 4313314'!IG17</f>
        <v>0.72851192730026504</v>
      </c>
      <c r="DQ15" s="108">
        <f>'Populations3 4313314'!IH17/'Populations3 4313314'!II17</f>
        <v>0.72559366754617416</v>
      </c>
      <c r="DR15" s="108">
        <f>'Populations3 4313314'!IJ17/'Populations3 4313314'!IK17</f>
        <v>0.72610015174506826</v>
      </c>
      <c r="DS15" s="108">
        <f>'Populations3 4313314'!IL17/'Populations3 4313314'!IM17</f>
        <v>0.73219151420786299</v>
      </c>
      <c r="DT15" s="108">
        <f>'Populations3 4313314'!IN17/'Populations3 4313314'!IO17</f>
        <v>0.72569444444444442</v>
      </c>
      <c r="DU15" s="108">
        <f>'Populations3 4313314'!IP17/'Populations3 4313314'!IQ17</f>
        <v>0.72376543209876543</v>
      </c>
      <c r="DV15" s="108">
        <f>'Populations3 4313314'!IR17/'Populations3 4313314'!IS17</f>
        <v>0.71610169491525422</v>
      </c>
      <c r="DW15" s="108">
        <f>'Populations3 4313314'!IT17/'Populations3 4313314'!IU17</f>
        <v>0.71171516079632469</v>
      </c>
      <c r="DX15" s="108">
        <f>'Populations3 4313314'!IV17/'Populations3 4313314'!IW17</f>
        <v>0.70536058619359809</v>
      </c>
      <c r="DY15" s="108">
        <f>'Populations3 4313314'!IX17/'Populations3 4313314'!IY17</f>
        <v>0.70519782777346784</v>
      </c>
      <c r="DZ15" s="108">
        <f>'Populations3 4313314'!IZ17/'Populations3 4313314'!JA17</f>
        <v>0.70634299138606105</v>
      </c>
    </row>
    <row r="16" spans="1:130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  <c r="DH16" s="108">
        <f>'Populations3 4313314'!HP18/'Populations3 4313314'!HQ18</f>
        <v>0.8571428571428571</v>
      </c>
      <c r="DI16" s="108">
        <f>'Populations3 4313314'!HR18/'Populations3 4313314'!HS18</f>
        <v>0.84107946026986502</v>
      </c>
      <c r="DJ16" s="108">
        <f>'Populations3 4313314'!HT18/'Populations3 4313314'!HU18</f>
        <v>0.82563338301043221</v>
      </c>
      <c r="DK16" s="108">
        <f>'Populations3 4313314'!HV18/'Populations3 4313314'!HW18</f>
        <v>0.83211678832116787</v>
      </c>
      <c r="DL16" s="108">
        <f>'Populations3 4313314'!HX18/'Populations3 4313314'!HY18</f>
        <v>0.81142857142857139</v>
      </c>
      <c r="DM16" s="108">
        <f>'Populations3 4313314'!HZ18/'Populations3 4313314'!IA18</f>
        <v>0.79574468085106387</v>
      </c>
      <c r="DN16" s="108">
        <f>'Populations3 4313314'!IB18/'Populations3 4313314'!IC18</f>
        <v>0.79830747531734836</v>
      </c>
      <c r="DO16" s="108">
        <f>'Populations3 4313314'!ID18/'Populations3 4313314'!IE18</f>
        <v>0.79973118279569888</v>
      </c>
      <c r="DP16" s="108">
        <f>'Populations3 4313314'!IF18/'Populations3 4313314'!IG18</f>
        <v>0.78787878787878785</v>
      </c>
      <c r="DQ16" s="108">
        <f>'Populations3 4313314'!IH18/'Populations3 4313314'!II18</f>
        <v>0.80078125</v>
      </c>
      <c r="DR16" s="108">
        <f>'Populations3 4313314'!IJ18/'Populations3 4313314'!IK18</f>
        <v>0.79524438573315714</v>
      </c>
      <c r="DS16" s="108">
        <f>'Populations3 4313314'!IL18/'Populations3 4313314'!IM18</f>
        <v>0.78042328042328046</v>
      </c>
      <c r="DT16" s="108">
        <f>'Populations3 4313314'!IN18/'Populations3 4313314'!IO18</f>
        <v>0.77617801047120416</v>
      </c>
      <c r="DU16" s="108">
        <f>'Populations3 4313314'!IP18/'Populations3 4313314'!IQ18</f>
        <v>0.76933158584534733</v>
      </c>
      <c r="DV16" s="108">
        <f>'Populations3 4313314'!IR18/'Populations3 4313314'!IS18</f>
        <v>0.74507227332457293</v>
      </c>
      <c r="DW16" s="108">
        <f>'Populations3 4313314'!IT18/'Populations3 4313314'!IU18</f>
        <v>0.73525557011795539</v>
      </c>
      <c r="DX16" s="108">
        <f>'Populations3 4313314'!IV18/'Populations3 4313314'!IW18</f>
        <v>0.74611398963730569</v>
      </c>
      <c r="DY16" s="108">
        <f>'Populations3 4313314'!IX18/'Populations3 4313314'!IY18</f>
        <v>0.74440052700922266</v>
      </c>
      <c r="DZ16" s="108">
        <f>'Populations3 4313314'!IZ18/'Populations3 4313314'!JA18</f>
        <v>0.74967405475880056</v>
      </c>
    </row>
    <row r="17" spans="1:130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  <c r="DH17" s="108">
        <f>'Populations3 4313314'!HP19/'Populations3 4313314'!HQ19</f>
        <v>0.79846014492753625</v>
      </c>
      <c r="DI17" s="108">
        <f>'Populations3 4313314'!HR19/'Populations3 4313314'!HS19</f>
        <v>0.79928793947485532</v>
      </c>
      <c r="DJ17" s="108">
        <f>'Populations3 4313314'!HT19/'Populations3 4313314'!HU19</f>
        <v>0.80221238938053097</v>
      </c>
      <c r="DK17" s="108">
        <f>'Populations3 4313314'!HV19/'Populations3 4313314'!HW19</f>
        <v>0.82661837935717519</v>
      </c>
      <c r="DL17" s="108">
        <f>'Populations3 4313314'!HX19/'Populations3 4313314'!HY19</f>
        <v>0.81953867028493899</v>
      </c>
      <c r="DM17" s="108">
        <f>'Populations3 4313314'!HZ19/'Populations3 4313314'!IA19</f>
        <v>0.81419529837251359</v>
      </c>
      <c r="DN17" s="108">
        <f>'Populations3 4313314'!IB19/'Populations3 4313314'!IC19</f>
        <v>0.80677200902934543</v>
      </c>
      <c r="DO17" s="108">
        <f>'Populations3 4313314'!ID19/'Populations3 4313314'!IE19</f>
        <v>0.80373001776198938</v>
      </c>
      <c r="DP17" s="108">
        <f>'Populations3 4313314'!IF19/'Populations3 4313314'!IG19</f>
        <v>0.80311804008908683</v>
      </c>
      <c r="DQ17" s="108">
        <f>'Populations3 4313314'!IH19/'Populations3 4313314'!II19</f>
        <v>0.79500657030223387</v>
      </c>
      <c r="DR17" s="108">
        <f>'Populations3 4313314'!IJ19/'Populations3 4313314'!IK19</f>
        <v>0.79090909090909089</v>
      </c>
      <c r="DS17" s="108">
        <f>'Populations3 4313314'!IL19/'Populations3 4313314'!IM19</f>
        <v>0.78264568268821777</v>
      </c>
      <c r="DT17" s="108">
        <f>'Populations3 4313314'!IN19/'Populations3 4313314'!IO19</f>
        <v>0.77847049044056527</v>
      </c>
      <c r="DU17" s="108">
        <f>'Populations3 4313314'!IP19/'Populations3 4313314'!IQ19</f>
        <v>0.76907384740922069</v>
      </c>
      <c r="DV17" s="108">
        <f>'Populations3 4313314'!IR19/'Populations3 4313314'!IS19</f>
        <v>0.76333059885151766</v>
      </c>
      <c r="DW17" s="108">
        <f>'Populations3 4313314'!IT19/'Populations3 4313314'!IU19</f>
        <v>0.75836431226765799</v>
      </c>
      <c r="DX17" s="108">
        <f>'Populations3 4313314'!IV19/'Populations3 4313314'!IW19</f>
        <v>0.75010258514567085</v>
      </c>
      <c r="DY17" s="108">
        <f>'Populations3 4313314'!IX19/'Populations3 4313314'!IY19</f>
        <v>0.75102543068088601</v>
      </c>
      <c r="DZ17" s="108">
        <f>'Populations3 4313314'!IZ19/'Populations3 4313314'!JA19</f>
        <v>0.75884505896705978</v>
      </c>
    </row>
    <row r="18" spans="1:130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  <c r="DH18" s="108">
        <f>'Populations3 4313314'!HP20/'Populations3 4313314'!HQ20</f>
        <v>0.72386895475819035</v>
      </c>
      <c r="DI18" s="108">
        <f>'Populations3 4313314'!HR20/'Populations3 4313314'!HS20</f>
        <v>0.71648690292758088</v>
      </c>
      <c r="DJ18" s="108">
        <f>'Populations3 4313314'!HT20/'Populations3 4313314'!HU20</f>
        <v>0.72670807453416153</v>
      </c>
      <c r="DK18" s="108">
        <f>'Populations3 4313314'!HV20/'Populations3 4313314'!HW20</f>
        <v>0.72542901716068642</v>
      </c>
      <c r="DL18" s="108">
        <f>'Populations3 4313314'!HX20/'Populations3 4313314'!HY20</f>
        <v>0.71044303797468356</v>
      </c>
      <c r="DM18" s="108">
        <f>'Populations3 4313314'!HZ20/'Populations3 4313314'!IA20</f>
        <v>0.71869918699186996</v>
      </c>
      <c r="DN18" s="108">
        <f>'Populations3 4313314'!IB20/'Populations3 4313314'!IC20</f>
        <v>0.73289902280130292</v>
      </c>
      <c r="DO18" s="108">
        <f>'Populations3 4313314'!ID20/'Populations3 4313314'!IE20</f>
        <v>0.73333333333333328</v>
      </c>
      <c r="DP18" s="108">
        <f>'Populations3 4313314'!IF20/'Populations3 4313314'!IG20</f>
        <v>0.73356401384083048</v>
      </c>
      <c r="DQ18" s="108">
        <f>'Populations3 4313314'!IH20/'Populations3 4313314'!II20</f>
        <v>0.73996509598603843</v>
      </c>
      <c r="DR18" s="108">
        <f>'Populations3 4313314'!IJ20/'Populations3 4313314'!IK20</f>
        <v>0.73524150268336319</v>
      </c>
      <c r="DS18" s="108">
        <f>'Populations3 4313314'!IL20/'Populations3 4313314'!IM20</f>
        <v>0.73631840796019898</v>
      </c>
      <c r="DT18" s="108">
        <f>'Populations3 4313314'!IN20/'Populations3 4313314'!IO20</f>
        <v>0.73956594323873126</v>
      </c>
      <c r="DU18" s="108">
        <f>'Populations3 4313314'!IP20/'Populations3 4313314'!IQ20</f>
        <v>0.71790540540540537</v>
      </c>
      <c r="DV18" s="108">
        <f>'Populations3 4313314'!IR20/'Populations3 4313314'!IS20</f>
        <v>0.73434856175972929</v>
      </c>
      <c r="DW18" s="108">
        <f>'Populations3 4313314'!IT20/'Populations3 4313314'!IU20</f>
        <v>0.71698113207547165</v>
      </c>
      <c r="DX18" s="108">
        <f>'Populations3 4313314'!IV20/'Populations3 4313314'!IW20</f>
        <v>0.71750433275563263</v>
      </c>
      <c r="DY18" s="108">
        <f>'Populations3 4313314'!IX20/'Populations3 4313314'!IY20</f>
        <v>0.70503597122302153</v>
      </c>
      <c r="DZ18" s="108">
        <f>'Populations3 4313314'!IZ20/'Populations3 4313314'!JA20</f>
        <v>0.70129870129870131</v>
      </c>
    </row>
    <row r="19" spans="1:130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  <c r="DH19" s="108">
        <f>'Populations3 4313314'!HP21/'Populations3 4313314'!HQ21</f>
        <v>0.79752704791344664</v>
      </c>
      <c r="DI19" s="108">
        <f>'Populations3 4313314'!HR21/'Populations3 4313314'!HS21</f>
        <v>0.78527607361963192</v>
      </c>
      <c r="DJ19" s="108">
        <f>'Populations3 4313314'!HT21/'Populations3 4313314'!HU21</f>
        <v>0.78306092124814264</v>
      </c>
      <c r="DK19" s="108">
        <f>'Populations3 4313314'!HV21/'Populations3 4313314'!HW21</f>
        <v>0.78157503714710252</v>
      </c>
      <c r="DL19" s="108">
        <f>'Populations3 4313314'!HX21/'Populations3 4313314'!HY21</f>
        <v>0.77458396369137672</v>
      </c>
      <c r="DM19" s="108">
        <f>'Populations3 4313314'!HZ21/'Populations3 4313314'!IA21</f>
        <v>0.78234398782343983</v>
      </c>
      <c r="DN19" s="108">
        <f>'Populations3 4313314'!IB21/'Populations3 4313314'!IC21</f>
        <v>0.75720789074355088</v>
      </c>
      <c r="DO19" s="108">
        <f>'Populations3 4313314'!ID21/'Populations3 4313314'!IE21</f>
        <v>0.76117103235747308</v>
      </c>
      <c r="DP19" s="108">
        <f>'Populations3 4313314'!IF21/'Populations3 4313314'!IG21</f>
        <v>0.75</v>
      </c>
      <c r="DQ19" s="108">
        <f>'Populations3 4313314'!IH21/'Populations3 4313314'!II21</f>
        <v>0.74198473282442745</v>
      </c>
      <c r="DR19" s="108">
        <f>'Populations3 4313314'!IJ21/'Populations3 4313314'!IK21</f>
        <v>0.75074626865671645</v>
      </c>
      <c r="DS19" s="108">
        <f>'Populations3 4313314'!IL21/'Populations3 4313314'!IM21</f>
        <v>0.74568965517241381</v>
      </c>
      <c r="DT19" s="108">
        <f>'Populations3 4313314'!IN21/'Populations3 4313314'!IO21</f>
        <v>0.74265734265734262</v>
      </c>
      <c r="DU19" s="108">
        <f>'Populations3 4313314'!IP21/'Populations3 4313314'!IQ21</f>
        <v>0.73712737127371275</v>
      </c>
      <c r="DV19" s="108">
        <f>'Populations3 4313314'!IR21/'Populations3 4313314'!IS21</f>
        <v>0.73748308525033834</v>
      </c>
      <c r="DW19" s="108">
        <f>'Populations3 4313314'!IT21/'Populations3 4313314'!IU21</f>
        <v>0.73404255319148937</v>
      </c>
      <c r="DX19" s="108">
        <f>'Populations3 4313314'!IV21/'Populations3 4313314'!IW21</f>
        <v>0.72727272727272729</v>
      </c>
      <c r="DY19" s="108">
        <f>'Populations3 4313314'!IX21/'Populations3 4313314'!IY21</f>
        <v>0.71601615074024227</v>
      </c>
      <c r="DZ19" s="108">
        <f>'Populations3 4313314'!IZ21/'Populations3 4313314'!JA21</f>
        <v>0.71805006587615283</v>
      </c>
    </row>
    <row r="20" spans="1:130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  <c r="DH20" s="108">
        <f>'Populations3 4313314'!HP22/'Populations3 4313314'!HQ22</f>
        <v>0.79039704524469068</v>
      </c>
      <c r="DI20" s="108">
        <f>'Populations3 4313314'!HR22/'Populations3 4313314'!HS22</f>
        <v>0.79178082191780819</v>
      </c>
      <c r="DJ20" s="108">
        <f>'Populations3 4313314'!HT22/'Populations3 4313314'!HU22</f>
        <v>0.78420569329660239</v>
      </c>
      <c r="DK20" s="108">
        <f>'Populations3 4313314'!HV22/'Populations3 4313314'!HW22</f>
        <v>0.77837837837837842</v>
      </c>
      <c r="DL20" s="108">
        <f>'Populations3 4313314'!HX22/'Populations3 4313314'!HY22</f>
        <v>0.76888080072793452</v>
      </c>
      <c r="DM20" s="108">
        <f>'Populations3 4313314'!HZ22/'Populations3 4313314'!IA22</f>
        <v>0.76790571169537625</v>
      </c>
      <c r="DN20" s="108">
        <f>'Populations3 4313314'!IB22/'Populations3 4313314'!IC22</f>
        <v>0.7679403541472507</v>
      </c>
      <c r="DO20" s="108">
        <f>'Populations3 4313314'!ID22/'Populations3 4313314'!IE22</f>
        <v>0.7723502304147466</v>
      </c>
      <c r="DP20" s="108">
        <f>'Populations3 4313314'!IF22/'Populations3 4313314'!IG22</f>
        <v>0.76373626373626369</v>
      </c>
      <c r="DQ20" s="108">
        <f>'Populations3 4313314'!IH22/'Populations3 4313314'!II22</f>
        <v>0.76021798365122617</v>
      </c>
      <c r="DR20" s="108">
        <f>'Populations3 4313314'!IJ22/'Populations3 4313314'!IK22</f>
        <v>0.76465284039675385</v>
      </c>
      <c r="DS20" s="108">
        <f>'Populations3 4313314'!IL22/'Populations3 4313314'!IM22</f>
        <v>0.77767695099818512</v>
      </c>
      <c r="DT20" s="108">
        <f>'Populations3 4313314'!IN22/'Populations3 4313314'!IO22</f>
        <v>0.78343949044585992</v>
      </c>
      <c r="DU20" s="108">
        <f>'Populations3 4313314'!IP22/'Populations3 4313314'!IQ22</f>
        <v>0.79599271402550087</v>
      </c>
      <c r="DV20" s="108">
        <f>'Populations3 4313314'!IR22/'Populations3 4313314'!IS22</f>
        <v>0.8011152416356877</v>
      </c>
      <c r="DW20" s="108">
        <f>'Populations3 4313314'!IT22/'Populations3 4313314'!IU22</f>
        <v>0.79831932773109249</v>
      </c>
      <c r="DX20" s="108">
        <f>'Populations3 4313314'!IV22/'Populations3 4313314'!IW22</f>
        <v>0.79475164011246491</v>
      </c>
      <c r="DY20" s="108">
        <f>'Populations3 4313314'!IX22/'Populations3 4313314'!IY22</f>
        <v>0.80833333333333335</v>
      </c>
      <c r="DZ20" s="108">
        <f>'Populations3 4313314'!IZ22/'Populations3 4313314'!JA22</f>
        <v>0.81220657276995301</v>
      </c>
    </row>
    <row r="21" spans="1:130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  <c r="DH21" s="108">
        <f>'Populations3 4313314'!HP23/'Populations3 4313314'!HQ23</f>
        <v>0.74023581429624175</v>
      </c>
      <c r="DI21" s="108">
        <f>'Populations3 4313314'!HR23/'Populations3 4313314'!HS23</f>
        <v>0.74142382884544444</v>
      </c>
      <c r="DJ21" s="108">
        <f>'Populations3 4313314'!HT23/'Populations3 4313314'!HU23</f>
        <v>0.74750830564784054</v>
      </c>
      <c r="DK21" s="108">
        <f>'Populations3 4313314'!HV23/'Populations3 4313314'!HW23</f>
        <v>0.75210237659963441</v>
      </c>
      <c r="DL21" s="108">
        <f>'Populations3 4313314'!HX23/'Populations3 4313314'!HY23</f>
        <v>0.75046624393882877</v>
      </c>
      <c r="DM21" s="108">
        <f>'Populations3 4313314'!HZ23/'Populations3 4313314'!IA23</f>
        <v>0.74971815107102591</v>
      </c>
      <c r="DN21" s="108">
        <f>'Populations3 4313314'!IB23/'Populations3 4313314'!IC23</f>
        <v>0.7474480151228734</v>
      </c>
      <c r="DO21" s="108">
        <f>'Populations3 4313314'!ID23/'Populations3 4313314'!IE23</f>
        <v>0.74480369515011546</v>
      </c>
      <c r="DP21" s="108">
        <f>'Populations3 4313314'!IF23/'Populations3 4313314'!IG23</f>
        <v>0.74128018397853579</v>
      </c>
      <c r="DQ21" s="108">
        <f>'Populations3 4313314'!IH23/'Populations3 4313314'!II23</f>
        <v>0.73767334360554704</v>
      </c>
      <c r="DR21" s="108">
        <f>'Populations3 4313314'!IJ23/'Populations3 4313314'!IK23</f>
        <v>0.73241590214067276</v>
      </c>
      <c r="DS21" s="108">
        <f>'Populations3 4313314'!IL23/'Populations3 4313314'!IM23</f>
        <v>0.7295051001133358</v>
      </c>
      <c r="DT21" s="108">
        <f>'Populations3 4313314'!IN23/'Populations3 4313314'!IO23</f>
        <v>0.72519655559715457</v>
      </c>
      <c r="DU21" s="108">
        <f>'Populations3 4313314'!IP23/'Populations3 4313314'!IQ23</f>
        <v>0.72737514081862564</v>
      </c>
      <c r="DV21" s="108">
        <f>'Populations3 4313314'!IR23/'Populations3 4313314'!IS23</f>
        <v>0.73211567732115679</v>
      </c>
      <c r="DW21" s="108">
        <f>'Populations3 4313314'!IT23/'Populations3 4313314'!IU23</f>
        <v>0.72992424242424248</v>
      </c>
      <c r="DX21" s="108">
        <f>'Populations3 4313314'!IV23/'Populations3 4313314'!IW23</f>
        <v>0.72474266107510488</v>
      </c>
      <c r="DY21" s="108">
        <f>'Populations3 4313314'!IX23/'Populations3 4313314'!IY23</f>
        <v>0.72923076923076924</v>
      </c>
      <c r="DZ21" s="108">
        <f>'Populations3 4313314'!IZ23/'Populations3 4313314'!JA23</f>
        <v>0.72660762418174818</v>
      </c>
    </row>
    <row r="22" spans="1:130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  <c r="DH22" s="108">
        <f>'Populations3 4313314'!HP24/'Populations3 4313314'!HQ24</f>
        <v>0.80702875399361018</v>
      </c>
      <c r="DI22" s="108">
        <f>'Populations3 4313314'!HR24/'Populations3 4313314'!HS24</f>
        <v>0.80901743938749471</v>
      </c>
      <c r="DJ22" s="108">
        <f>'Populations3 4313314'!HT24/'Populations3 4313314'!HU24</f>
        <v>0.80990685859441147</v>
      </c>
      <c r="DK22" s="108">
        <f>'Populations3 4313314'!HV24/'Populations3 4313314'!HW24</f>
        <v>0.80970544606908246</v>
      </c>
      <c r="DL22" s="108">
        <f>'Populations3 4313314'!HX24/'Populations3 4313314'!HY24</f>
        <v>0.80859623120897739</v>
      </c>
      <c r="DM22" s="108">
        <f>'Populations3 4313314'!HZ24/'Populations3 4313314'!IA24</f>
        <v>0.80721605465414181</v>
      </c>
      <c r="DN22" s="108">
        <f>'Populations3 4313314'!IB24/'Populations3 4313314'!IC24</f>
        <v>0.80382165605095546</v>
      </c>
      <c r="DO22" s="108">
        <f>'Populations3 4313314'!ID24/'Populations3 4313314'!IE24</f>
        <v>0.80357522877207921</v>
      </c>
      <c r="DP22" s="108">
        <f>'Populations3 4313314'!IF24/'Populations3 4313314'!IG24</f>
        <v>0.8</v>
      </c>
      <c r="DQ22" s="108">
        <f>'Populations3 4313314'!IH24/'Populations3 4313314'!II24</f>
        <v>0.80253968253968255</v>
      </c>
      <c r="DR22" s="108">
        <f>'Populations3 4313314'!IJ24/'Populations3 4313314'!IK24</f>
        <v>0.80114722753346079</v>
      </c>
      <c r="DS22" s="108">
        <f>'Populations3 4313314'!IL24/'Populations3 4313314'!IM24</f>
        <v>0.79823640562670584</v>
      </c>
      <c r="DT22" s="108">
        <f>'Populations3 4313314'!IN24/'Populations3 4313314'!IO24</f>
        <v>0.79874608150470217</v>
      </c>
      <c r="DU22" s="108">
        <f>'Populations3 4313314'!IP24/'Populations3 4313314'!IQ24</f>
        <v>0.79647668393782378</v>
      </c>
      <c r="DV22" s="108">
        <f>'Populations3 4313314'!IR24/'Populations3 4313314'!IS24</f>
        <v>0.79341254951011053</v>
      </c>
      <c r="DW22" s="108">
        <f>'Populations3 4313314'!IT24/'Populations3 4313314'!IU24</f>
        <v>0.79149377593360992</v>
      </c>
      <c r="DX22" s="108">
        <f>'Populations3 4313314'!IV24/'Populations3 4313314'!IW24</f>
        <v>0.79382741969347048</v>
      </c>
      <c r="DY22" s="108">
        <f>'Populations3 4313314'!IX24/'Populations3 4313314'!IY24</f>
        <v>0.7918867525882104</v>
      </c>
      <c r="DZ22" s="108">
        <f>'Populations3 4313314'!IZ24/'Populations3 4313314'!JA24</f>
        <v>0.78778947368421048</v>
      </c>
    </row>
    <row r="23" spans="1:130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  <c r="DH23" s="108">
        <f>'Populations3 4313314'!HP25/'Populations3 4313314'!HQ25</f>
        <v>0.82197915137277933</v>
      </c>
      <c r="DI23" s="108">
        <f>'Populations3 4313314'!HR25/'Populations3 4313314'!HS25</f>
        <v>0.82465010625045798</v>
      </c>
      <c r="DJ23" s="108">
        <f>'Populations3 4313314'!HT25/'Populations3 4313314'!HU25</f>
        <v>0.82747767530376226</v>
      </c>
      <c r="DK23" s="108">
        <f>'Populations3 4313314'!HV25/'Populations3 4313314'!HW25</f>
        <v>0.83163227843454002</v>
      </c>
      <c r="DL23" s="108">
        <f>'Populations3 4313314'!HX25/'Populations3 4313314'!HY25</f>
        <v>0.83068232495911998</v>
      </c>
      <c r="DM23" s="108">
        <f>'Populations3 4313314'!HZ25/'Populations3 4313314'!IA25</f>
        <v>0.82981115107913672</v>
      </c>
      <c r="DN23" s="108">
        <f>'Populations3 4313314'!IB25/'Populations3 4313314'!IC25</f>
        <v>0.82819284324000597</v>
      </c>
      <c r="DO23" s="108">
        <f>'Populations3 4313314'!ID25/'Populations3 4313314'!IE25</f>
        <v>0.82855850422195421</v>
      </c>
      <c r="DP23" s="108">
        <f>'Populations3 4313314'!IF25/'Populations3 4313314'!IG25</f>
        <v>0.82668169860954532</v>
      </c>
      <c r="DQ23" s="108">
        <f>'Populations3 4313314'!IH25/'Populations3 4313314'!II25</f>
        <v>0.82929216867469879</v>
      </c>
      <c r="DR23" s="108">
        <f>'Populations3 4313314'!IJ25/'Populations3 4313314'!IK25</f>
        <v>0.82715772138633126</v>
      </c>
      <c r="DS23" s="108">
        <f>'Populations3 4313314'!IL25/'Populations3 4313314'!IM25</f>
        <v>0.82390600286209237</v>
      </c>
      <c r="DT23" s="108">
        <f>'Populations3 4313314'!IN25/'Populations3 4313314'!IO25</f>
        <v>0.82239988045427381</v>
      </c>
      <c r="DU23" s="108">
        <f>'Populations3 4313314'!IP25/'Populations3 4313314'!IQ25</f>
        <v>0.82296009529481839</v>
      </c>
      <c r="DV23" s="108">
        <f>'Populations3 4313314'!IR25/'Populations3 4313314'!IS25</f>
        <v>0.82801591472111702</v>
      </c>
      <c r="DW23" s="108">
        <f>'Populations3 4313314'!IT25/'Populations3 4313314'!IU25</f>
        <v>0.82767937556289406</v>
      </c>
      <c r="DX23" s="108">
        <f>'Populations3 4313314'!IV25/'Populations3 4313314'!IW25</f>
        <v>0.82821853451542016</v>
      </c>
      <c r="DY23" s="108">
        <f>'Populations3 4313314'!IX25/'Populations3 4313314'!IY25</f>
        <v>0.82713783080923975</v>
      </c>
      <c r="DZ23" s="108">
        <f>'Populations3 4313314'!IZ25/'Populations3 4313314'!JA25</f>
        <v>0.82623076923076921</v>
      </c>
    </row>
    <row r="24" spans="1:130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  <c r="DH24" s="108">
        <f>'Populations3 4313314'!HP26/'Populations3 4313314'!HQ26</f>
        <v>0.76805111821086258</v>
      </c>
      <c r="DI24" s="108">
        <f>'Populations3 4313314'!HR26/'Populations3 4313314'!HS26</f>
        <v>0.77415227127319253</v>
      </c>
      <c r="DJ24" s="108">
        <f>'Populations3 4313314'!HT26/'Populations3 4313314'!HU26</f>
        <v>0.79161290322580646</v>
      </c>
      <c r="DK24" s="108">
        <f>'Populations3 4313314'!HV26/'Populations3 4313314'!HW26</f>
        <v>0.79829731499672563</v>
      </c>
      <c r="DL24" s="108">
        <f>'Populations3 4313314'!HX26/'Populations3 4313314'!HY26</f>
        <v>0.79826319305277216</v>
      </c>
      <c r="DM24" s="108">
        <f>'Populations3 4313314'!HZ26/'Populations3 4313314'!IA26</f>
        <v>0.7958500669344043</v>
      </c>
      <c r="DN24" s="108">
        <f>'Populations3 4313314'!IB26/'Populations3 4313314'!IC26</f>
        <v>0.78156312625250501</v>
      </c>
      <c r="DO24" s="108">
        <f>'Populations3 4313314'!ID26/'Populations3 4313314'!IE26</f>
        <v>0.78849966953073369</v>
      </c>
      <c r="DP24" s="108">
        <f>'Populations3 4313314'!IF26/'Populations3 4313314'!IG26</f>
        <v>0.77955911823647295</v>
      </c>
      <c r="DQ24" s="108">
        <f>'Populations3 4313314'!IH26/'Populations3 4313314'!II26</f>
        <v>0.78676470588235292</v>
      </c>
      <c r="DR24" s="108">
        <f>'Populations3 4313314'!IJ26/'Populations3 4313314'!IK26</f>
        <v>0.76435643564356437</v>
      </c>
      <c r="DS24" s="108">
        <f>'Populations3 4313314'!IL26/'Populations3 4313314'!IM26</f>
        <v>0.76247504990019965</v>
      </c>
      <c r="DT24" s="108">
        <f>'Populations3 4313314'!IN26/'Populations3 4313314'!IO26</f>
        <v>0.75555555555555554</v>
      </c>
      <c r="DU24" s="108">
        <f>'Populations3 4313314'!IP26/'Populations3 4313314'!IQ26</f>
        <v>0.75597159457714658</v>
      </c>
      <c r="DV24" s="108">
        <f>'Populations3 4313314'!IR26/'Populations3 4313314'!IS26</f>
        <v>0.75449871465295626</v>
      </c>
      <c r="DW24" s="108">
        <f>'Populations3 4313314'!IT26/'Populations3 4313314'!IU26</f>
        <v>0.74888463989802423</v>
      </c>
      <c r="DX24" s="108">
        <f>'Populations3 4313314'!IV26/'Populations3 4313314'!IW26</f>
        <v>0.7454896907216495</v>
      </c>
      <c r="DY24" s="108">
        <f>'Populations3 4313314'!IX26/'Populations3 4313314'!IY26</f>
        <v>0.74655285620485878</v>
      </c>
      <c r="DZ24" s="108">
        <f>'Populations3 4313314'!IZ26/'Populations3 4313314'!JA26</f>
        <v>0.74212598425196852</v>
      </c>
    </row>
    <row r="25" spans="1:130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  <c r="DH25" s="108">
        <f>'Populations3 4313314'!HP27/'Populations3 4313314'!HQ27</f>
        <v>0.80376610505450941</v>
      </c>
      <c r="DI25" s="108">
        <f>'Populations3 4313314'!HR27/'Populations3 4313314'!HS27</f>
        <v>0.80295081967213111</v>
      </c>
      <c r="DJ25" s="108">
        <f>'Populations3 4313314'!HT27/'Populations3 4313314'!HU27</f>
        <v>0.80621931260229129</v>
      </c>
      <c r="DK25" s="108">
        <f>'Populations3 4313314'!HV27/'Populations3 4313314'!HW27</f>
        <v>0.81379310344827582</v>
      </c>
      <c r="DL25" s="108">
        <f>'Populations3 4313314'!HX27/'Populations3 4313314'!HY27</f>
        <v>0.81460858172289552</v>
      </c>
      <c r="DM25" s="108">
        <f>'Populations3 4313314'!HZ27/'Populations3 4313314'!IA27</f>
        <v>0.8165137614678899</v>
      </c>
      <c r="DN25" s="108">
        <f>'Populations3 4313314'!IB27/'Populations3 4313314'!IC27</f>
        <v>0.81655629139072849</v>
      </c>
      <c r="DO25" s="108">
        <f>'Populations3 4313314'!ID27/'Populations3 4313314'!IE27</f>
        <v>0.81857379767827532</v>
      </c>
      <c r="DP25" s="108">
        <f>'Populations3 4313314'!IF27/'Populations3 4313314'!IG27</f>
        <v>0.82047035442199401</v>
      </c>
      <c r="DQ25" s="108">
        <f>'Populations3 4313314'!IH27/'Populations3 4313314'!II27</f>
        <v>0.81713344316309722</v>
      </c>
      <c r="DR25" s="108">
        <f>'Populations3 4313314'!IJ27/'Populations3 4313314'!IK27</f>
        <v>0.81357615894039736</v>
      </c>
      <c r="DS25" s="108">
        <f>'Populations3 4313314'!IL27/'Populations3 4313314'!IM27</f>
        <v>0.80900364117841772</v>
      </c>
      <c r="DT25" s="108">
        <f>'Populations3 4313314'!IN27/'Populations3 4313314'!IO27</f>
        <v>0.78914879792072778</v>
      </c>
      <c r="DU25" s="108">
        <f>'Populations3 4313314'!IP27/'Populations3 4313314'!IQ27</f>
        <v>0.8072832742507251</v>
      </c>
      <c r="DV25" s="108">
        <f>'Populations3 4313314'!IR27/'Populations3 4313314'!IS27</f>
        <v>0.80735437683045885</v>
      </c>
      <c r="DW25" s="108">
        <f>'Populations3 4313314'!IT27/'Populations3 4313314'!IU27</f>
        <v>0.80605670103092786</v>
      </c>
      <c r="DX25" s="108">
        <f>'Populations3 4313314'!IV27/'Populations3 4313314'!IW27</f>
        <v>0.80233311730395329</v>
      </c>
      <c r="DY25" s="108">
        <f>'Populations3 4313314'!IX27/'Populations3 4313314'!IY27</f>
        <v>0.79828891082592957</v>
      </c>
      <c r="DZ25" s="108">
        <f>'Populations3 4313314'!IZ27/'Populations3 4313314'!JA27</f>
        <v>0.7980801059251903</v>
      </c>
    </row>
    <row r="26" spans="1:130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  <c r="DH26" s="108">
        <f>'Populations3 4313314'!HP28/'Populations3 4313314'!HQ28</f>
        <v>0.84470054789344418</v>
      </c>
      <c r="DI26" s="108">
        <f>'Populations3 4313314'!HR28/'Populations3 4313314'!HS28</f>
        <v>0.84784670840447729</v>
      </c>
      <c r="DJ26" s="108">
        <f>'Populations3 4313314'!HT28/'Populations3 4313314'!HU28</f>
        <v>0.8472063854047891</v>
      </c>
      <c r="DK26" s="108">
        <f>'Populations3 4313314'!HV28/'Populations3 4313314'!HW28</f>
        <v>0.84499235474006118</v>
      </c>
      <c r="DL26" s="108">
        <f>'Populations3 4313314'!HX28/'Populations3 4313314'!HY28</f>
        <v>0.8429928280674549</v>
      </c>
      <c r="DM26" s="108">
        <f>'Populations3 4313314'!HZ28/'Populations3 4313314'!IA28</f>
        <v>0.83994528043775651</v>
      </c>
      <c r="DN26" s="108">
        <f>'Populations3 4313314'!IB28/'Populations3 4313314'!IC28</f>
        <v>0.83382324123064866</v>
      </c>
      <c r="DO26" s="108">
        <f>'Populations3 4313314'!ID28/'Populations3 4313314'!IE28</f>
        <v>0.84015748031496063</v>
      </c>
      <c r="DP26" s="108">
        <f>'Populations3 4313314'!IF28/'Populations3 4313314'!IG28</f>
        <v>0.84189878383679873</v>
      </c>
      <c r="DQ26" s="108">
        <f>'Populations3 4313314'!IH28/'Populations3 4313314'!II28</f>
        <v>0.84161490683229812</v>
      </c>
      <c r="DR26" s="108">
        <f>'Populations3 4313314'!IJ28/'Populations3 4313314'!IK28</f>
        <v>0.83720930232558144</v>
      </c>
      <c r="DS26" s="108">
        <f>'Populations3 4313314'!IL28/'Populations3 4313314'!IM28</f>
        <v>0.83398209420007785</v>
      </c>
      <c r="DT26" s="108">
        <f>'Populations3 4313314'!IN28/'Populations3 4313314'!IO28</f>
        <v>0.832602478551001</v>
      </c>
      <c r="DU26" s="108">
        <f>'Populations3 4313314'!IP28/'Populations3 4313314'!IQ28</f>
        <v>0.83437677859988613</v>
      </c>
      <c r="DV26" s="108">
        <f>'Populations3 4313314'!IR28/'Populations3 4313314'!IS28</f>
        <v>0.83701188455008491</v>
      </c>
      <c r="DW26" s="108">
        <f>'Populations3 4313314'!IT28/'Populations3 4313314'!IU28</f>
        <v>0.83550765740215538</v>
      </c>
      <c r="DX26" s="108">
        <f>'Populations3 4313314'!IV28/'Populations3 4313314'!IW28</f>
        <v>0.83260910636689967</v>
      </c>
      <c r="DY26" s="108">
        <f>'Populations3 4313314'!IX28/'Populations3 4313314'!IY28</f>
        <v>0.82975080844588167</v>
      </c>
      <c r="DZ26" s="108">
        <f>'Populations3 4313314'!IZ28/'Populations3 4313314'!JA28</f>
        <v>0.83241810263207727</v>
      </c>
    </row>
    <row r="27" spans="1:130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  <c r="DH27" s="108">
        <f>'Populations3 4313314'!HP29/'Populations3 4313314'!HQ29</f>
        <v>0.81644359464627148</v>
      </c>
      <c r="DI27" s="108">
        <f>'Populations3 4313314'!HR29/'Populations3 4313314'!HS29</f>
        <v>0.8132295719844358</v>
      </c>
      <c r="DJ27" s="108">
        <f>'Populations3 4313314'!HT29/'Populations3 4313314'!HU29</f>
        <v>0.81231671554252194</v>
      </c>
      <c r="DK27" s="108">
        <f>'Populations3 4313314'!HV29/'Populations3 4313314'!HW29</f>
        <v>0.81163708086785014</v>
      </c>
      <c r="DL27" s="108">
        <f>'Populations3 4313314'!HX29/'Populations3 4313314'!HY29</f>
        <v>0.80235988200589969</v>
      </c>
      <c r="DM27" s="108">
        <f>'Populations3 4313314'!HZ29/'Populations3 4313314'!IA29</f>
        <v>0.78988326848249024</v>
      </c>
      <c r="DN27" s="108">
        <f>'Populations3 4313314'!IB29/'Populations3 4313314'!IC29</f>
        <v>0.77952755905511806</v>
      </c>
      <c r="DO27" s="108">
        <f>'Populations3 4313314'!ID29/'Populations3 4313314'!IE29</f>
        <v>0.78635907723169507</v>
      </c>
      <c r="DP27" s="108">
        <f>'Populations3 4313314'!IF29/'Populations3 4313314'!IG29</f>
        <v>0.78714859437751006</v>
      </c>
      <c r="DQ27" s="108">
        <f>'Populations3 4313314'!IH29/'Populations3 4313314'!II29</f>
        <v>0.78478478478478475</v>
      </c>
      <c r="DR27" s="108">
        <f>'Populations3 4313314'!IJ29/'Populations3 4313314'!IK29</f>
        <v>0.78034102306920761</v>
      </c>
      <c r="DS27" s="108">
        <f>'Populations3 4313314'!IL29/'Populations3 4313314'!IM29</f>
        <v>0.778743961352657</v>
      </c>
      <c r="DT27" s="108">
        <f>'Populations3 4313314'!IN29/'Populations3 4313314'!IO29</f>
        <v>0.77631578947368418</v>
      </c>
      <c r="DU27" s="108">
        <f>'Populations3 4313314'!IP29/'Populations3 4313314'!IQ29</f>
        <v>0.77549111318989705</v>
      </c>
      <c r="DV27" s="108">
        <f>'Populations3 4313314'!IR29/'Populations3 4313314'!IS29</f>
        <v>0.7813383600377003</v>
      </c>
      <c r="DW27" s="108">
        <f>'Populations3 4313314'!IT29/'Populations3 4313314'!IU29</f>
        <v>0.78074356530028599</v>
      </c>
      <c r="DX27" s="108">
        <f>'Populations3 4313314'!IV29/'Populations3 4313314'!IW29</f>
        <v>0.77403846153846156</v>
      </c>
      <c r="DY27" s="108">
        <f>'Populations3 4313314'!IX29/'Populations3 4313314'!IY29</f>
        <v>0.76557863501483681</v>
      </c>
      <c r="DZ27" s="108">
        <f>'Populations3 4313314'!IZ29/'Populations3 4313314'!JA29</f>
        <v>0.76831683168316833</v>
      </c>
    </row>
    <row r="28" spans="1:130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  <c r="DH28" s="108">
        <f>'Populations3 4313314'!HP30/'Populations3 4313314'!HQ30</f>
        <v>0.76875430144528567</v>
      </c>
      <c r="DI28" s="108">
        <f>'Populations3 4313314'!HR30/'Populations3 4313314'!HS30</f>
        <v>0.77306903622693102</v>
      </c>
      <c r="DJ28" s="108">
        <f>'Populations3 4313314'!HT30/'Populations3 4313314'!HU30</f>
        <v>0.77318212141427622</v>
      </c>
      <c r="DK28" s="108">
        <f>'Populations3 4313314'!HV30/'Populations3 4313314'!HW30</f>
        <v>0.76892163429336902</v>
      </c>
      <c r="DL28" s="108">
        <f>'Populations3 4313314'!HX30/'Populations3 4313314'!HY30</f>
        <v>0.76410605030591439</v>
      </c>
      <c r="DM28" s="108">
        <f>'Populations3 4313314'!HZ30/'Populations3 4313314'!IA30</f>
        <v>0.76786929884275013</v>
      </c>
      <c r="DN28" s="108">
        <f>'Populations3 4313314'!IB30/'Populations3 4313314'!IC30</f>
        <v>0.76442307692307687</v>
      </c>
      <c r="DO28" s="108">
        <f>'Populations3 4313314'!ID30/'Populations3 4313314'!IE30</f>
        <v>0.76161202185792354</v>
      </c>
      <c r="DP28" s="108">
        <f>'Populations3 4313314'!IF30/'Populations3 4313314'!IG30</f>
        <v>0.76474622770919065</v>
      </c>
      <c r="DQ28" s="108">
        <f>'Populations3 4313314'!IH30/'Populations3 4313314'!II30</f>
        <v>0.75500345065562458</v>
      </c>
      <c r="DR28" s="108">
        <f>'Populations3 4313314'!IJ30/'Populations3 4313314'!IK30</f>
        <v>0.76433566433566436</v>
      </c>
      <c r="DS28" s="108">
        <f>'Populations3 4313314'!IL30/'Populations3 4313314'!IM30</f>
        <v>0.76019690576652599</v>
      </c>
      <c r="DT28" s="108">
        <f>'Populations3 4313314'!IN30/'Populations3 4313314'!IO30</f>
        <v>0.75968992248062017</v>
      </c>
      <c r="DU28" s="108">
        <f>'Populations3 4313314'!IP30/'Populations3 4313314'!IQ30</f>
        <v>0.75969529085872578</v>
      </c>
      <c r="DV28" s="108">
        <f>'Populations3 4313314'!IR30/'Populations3 4313314'!IS30</f>
        <v>0.75886031966643508</v>
      </c>
      <c r="DW28" s="108">
        <f>'Populations3 4313314'!IT30/'Populations3 4313314'!IU30</f>
        <v>0.7639751552795031</v>
      </c>
      <c r="DX28" s="108">
        <f>'Populations3 4313314'!IV30/'Populations3 4313314'!IW30</f>
        <v>0.76816608996539792</v>
      </c>
      <c r="DY28" s="108">
        <f>'Populations3 4313314'!IX30/'Populations3 4313314'!IY30</f>
        <v>0.7666204986149584</v>
      </c>
      <c r="DZ28" s="108">
        <f>'Populations3 4313314'!IZ30/'Populations3 4313314'!JA30</f>
        <v>0.76594253679046953</v>
      </c>
    </row>
    <row r="29" spans="1:130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  <c r="DH29" s="178">
        <f>'Populations3 4313314'!HP31/'Populations3 4313314'!HQ31</f>
        <v>0.8025311786809286</v>
      </c>
      <c r="DI29" s="178">
        <f>'Populations3 4313314'!HR31/'Populations3 4313314'!HS31</f>
        <v>0.80419226432893864</v>
      </c>
      <c r="DJ29" s="178">
        <f>'Populations3 4313314'!HT31/'Populations3 4313314'!HU31</f>
        <v>0.80643383619205067</v>
      </c>
      <c r="DK29" s="178">
        <f>'Populations3 4313314'!HV31/'Populations3 4313314'!HW31</f>
        <v>0.80951942127816434</v>
      </c>
      <c r="DL29" s="178">
        <f>'Populations3 4313314'!HX31/'Populations3 4313314'!HY31</f>
        <v>0.80717457512844959</v>
      </c>
      <c r="DM29" s="178">
        <f>'Populations3 4313314'!HZ31/'Populations3 4313314'!IA31</f>
        <v>0.80573166452216638</v>
      </c>
      <c r="DN29" s="178">
        <f>'Populations3 4313314'!IB31/'Populations3 4313314'!IC31</f>
        <v>0.80257168332629403</v>
      </c>
      <c r="DO29" s="178">
        <f>'Populations3 4313314'!ID31/'Populations3 4313314'!IE31</f>
        <v>0.80415695690040723</v>
      </c>
      <c r="DP29" s="178">
        <f>'Populations3 4313314'!IF31/'Populations3 4313314'!IG31</f>
        <v>0.80293155777239256</v>
      </c>
      <c r="DQ29" s="178">
        <f>'Populations3 4313314'!IH31/'Populations3 4313314'!II31</f>
        <v>0.80296421368603721</v>
      </c>
      <c r="DR29" s="178">
        <f>'Populations3 4313314'!IJ31/'Populations3 4313314'!IK31</f>
        <v>0.79999532535527296</v>
      </c>
      <c r="DS29" s="178">
        <f>'Populations3 4313314'!IL31/'Populations3 4313314'!IM31</f>
        <v>0.79757358420268254</v>
      </c>
      <c r="DT29" s="178">
        <f>'Populations3 4313314'!IN31/'Populations3 4313314'!IO31</f>
        <v>0.7945975845855997</v>
      </c>
      <c r="DU29" s="178">
        <f>'Populations3 4313314'!IP31/'Populations3 4313314'!IQ31</f>
        <v>0.79508347092276643</v>
      </c>
      <c r="DV29" s="178">
        <f>'Populations3 4313314'!IR31/'Populations3 4313314'!IS31</f>
        <v>0.79602471868658919</v>
      </c>
      <c r="DW29" s="178">
        <f>'Populations3 4313314'!IT31/'Populations3 4313314'!IU31</f>
        <v>0.79446285556476115</v>
      </c>
      <c r="DX29" s="178">
        <f>'Populations3 4313314'!IV31/'Populations3 4313314'!IW31</f>
        <v>0.79277504866067294</v>
      </c>
      <c r="DY29" s="178">
        <f>'Populations3 4313314'!IX31/'Populations3 4313314'!IY31</f>
        <v>0.79193265520869871</v>
      </c>
      <c r="DZ29" s="178">
        <f>'Populations3 4313314'!IZ31/'Populations3 4313314'!JA31</f>
        <v>0.79179167447965493</v>
      </c>
    </row>
    <row r="30" spans="1:130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  <c r="DH30" s="108">
        <f>'Populations3 4313314'!HP32/'Populations3 4313314'!HQ32</f>
        <v>0.7731843575418994</v>
      </c>
      <c r="DI30" s="108">
        <f>'Populations3 4313314'!HR32/'Populations3 4313314'!HS32</f>
        <v>0.76590909090909087</v>
      </c>
      <c r="DJ30" s="108">
        <f>'Populations3 4313314'!HT32/'Populations3 4313314'!HU32</f>
        <v>0.76862302483069977</v>
      </c>
      <c r="DK30" s="108">
        <f>'Populations3 4313314'!HV32/'Populations3 4313314'!HW32</f>
        <v>0.76712328767123283</v>
      </c>
      <c r="DL30" s="108">
        <f>'Populations3 4313314'!HX32/'Populations3 4313314'!HY32</f>
        <v>0.76018099547511309</v>
      </c>
      <c r="DM30" s="108">
        <f>'Populations3 4313314'!HZ32/'Populations3 4313314'!IA32</f>
        <v>0.75826681870011403</v>
      </c>
      <c r="DN30" s="108">
        <f>'Populations3 4313314'!IB32/'Populations3 4313314'!IC32</f>
        <v>0.75813953488372088</v>
      </c>
      <c r="DO30" s="108">
        <f>'Populations3 4313314'!ID32/'Populations3 4313314'!IE32</f>
        <v>0.73768613974799546</v>
      </c>
      <c r="DP30" s="108">
        <f>'Populations3 4313314'!IF32/'Populations3 4313314'!IG32</f>
        <v>0.752</v>
      </c>
      <c r="DQ30" s="108">
        <f>'Populations3 4313314'!IH32/'Populations3 4313314'!II32</f>
        <v>0.76666666666666672</v>
      </c>
      <c r="DR30" s="108">
        <f>'Populations3 4313314'!IJ32/'Populations3 4313314'!IK32</f>
        <v>0.76463963963963966</v>
      </c>
      <c r="DS30" s="108">
        <f>'Populations3 4313314'!IL32/'Populations3 4313314'!IM32</f>
        <v>0.77272727272727271</v>
      </c>
      <c r="DT30" s="108">
        <f>'Populations3 4313314'!IN32/'Populations3 4313314'!IO32</f>
        <v>0.7662473794549266</v>
      </c>
      <c r="DU30" s="108">
        <f>'Populations3 4313314'!IP32/'Populations3 4313314'!IQ32</f>
        <v>0.77449947312961009</v>
      </c>
      <c r="DV30" s="108">
        <f>'Populations3 4313314'!IR32/'Populations3 4313314'!IS32</f>
        <v>0.76539278131634825</v>
      </c>
      <c r="DW30" s="108">
        <f>'Populations3 4313314'!IT32/'Populations3 4313314'!IU32</f>
        <v>0.76072961373390557</v>
      </c>
      <c r="DX30" s="108">
        <f>'Populations3 4313314'!IV32/'Populations3 4313314'!IW32</f>
        <v>0.76335877862595425</v>
      </c>
      <c r="DY30" s="108">
        <f>'Populations3 4313314'!IX32/'Populations3 4313314'!IY32</f>
        <v>0.75827814569536423</v>
      </c>
      <c r="DZ30" s="108">
        <f>'Populations3 4313314'!IZ32/'Populations3 4313314'!JA32</f>
        <v>0.76371780515117582</v>
      </c>
    </row>
    <row r="31" spans="1:130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  <c r="DH31" s="108">
        <f>'Populations3 4313314'!HP33/'Populations3 4313314'!HQ33</f>
        <v>0.74823943661971826</v>
      </c>
      <c r="DI31" s="108">
        <f>'Populations3 4313314'!HR33/'Populations3 4313314'!HS33</f>
        <v>0.75394045534150611</v>
      </c>
      <c r="DJ31" s="108">
        <f>'Populations3 4313314'!HT33/'Populations3 4313314'!HU33</f>
        <v>0.75308641975308643</v>
      </c>
      <c r="DK31" s="108">
        <f>'Populations3 4313314'!HV33/'Populations3 4313314'!HW33</f>
        <v>0.75801011804384488</v>
      </c>
      <c r="DL31" s="108">
        <f>'Populations3 4313314'!HX33/'Populations3 4313314'!HY33</f>
        <v>0.75941780821917804</v>
      </c>
      <c r="DM31" s="108">
        <f>'Populations3 4313314'!HZ33/'Populations3 4313314'!IA33</f>
        <v>0.76073619631901845</v>
      </c>
      <c r="DN31" s="108">
        <f>'Populations3 4313314'!IB33/'Populations3 4313314'!IC33</f>
        <v>0.75964912280701757</v>
      </c>
      <c r="DO31" s="108">
        <f>'Populations3 4313314'!ID33/'Populations3 4313314'!IE33</f>
        <v>0.77140335392762582</v>
      </c>
      <c r="DP31" s="108">
        <f>'Populations3 4313314'!IF33/'Populations3 4313314'!IG33</f>
        <v>0.77208480565371029</v>
      </c>
      <c r="DQ31" s="108">
        <f>'Populations3 4313314'!IH33/'Populations3 4313314'!II33</f>
        <v>0.78136200716845883</v>
      </c>
      <c r="DR31" s="108">
        <f>'Populations3 4313314'!IJ33/'Populations3 4313314'!IK33</f>
        <v>0.78453518679409207</v>
      </c>
      <c r="DS31" s="108">
        <f>'Populations3 4313314'!IL33/'Populations3 4313314'!IM33</f>
        <v>0.80685358255451711</v>
      </c>
      <c r="DT31" s="108">
        <f>'Populations3 4313314'!IN33/'Populations3 4313314'!IO33</f>
        <v>0.77147360126083531</v>
      </c>
      <c r="DU31" s="108">
        <f>'Populations3 4313314'!IP33/'Populations3 4313314'!IQ33</f>
        <v>0.78588807785888082</v>
      </c>
      <c r="DV31" s="108">
        <f>'Populations3 4313314'!IR33/'Populations3 4313314'!IS33</f>
        <v>0.79304635761589404</v>
      </c>
      <c r="DW31" s="108">
        <f>'Populations3 4313314'!IT33/'Populations3 4313314'!IU33</f>
        <v>0.78861087144089737</v>
      </c>
      <c r="DX31" s="108">
        <f>'Populations3 4313314'!IV33/'Populations3 4313314'!IW33</f>
        <v>0.784330985915493</v>
      </c>
      <c r="DY31" s="108">
        <f>'Populations3 4313314'!IX33/'Populations3 4313314'!IY33</f>
        <v>0.79132791327913277</v>
      </c>
      <c r="DZ31" s="108">
        <f>'Populations3 4313314'!IZ33/'Populations3 4313314'!JA33</f>
        <v>0.79588014981273403</v>
      </c>
    </row>
    <row r="32" spans="1:130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  <c r="DH32" s="108">
        <f>'Populations3 4313314'!HP34/'Populations3 4313314'!HQ34</f>
        <v>0.72863801139306061</v>
      </c>
      <c r="DI32" s="108">
        <f>'Populations3 4313314'!HR34/'Populations3 4313314'!HS34</f>
        <v>0.72360248447204967</v>
      </c>
      <c r="DJ32" s="108">
        <f>'Populations3 4313314'!HT34/'Populations3 4313314'!HU34</f>
        <v>0.7279297883324729</v>
      </c>
      <c r="DK32" s="108">
        <f>'Populations3 4313314'!HV34/'Populations3 4313314'!HW34</f>
        <v>0.73205257836198179</v>
      </c>
      <c r="DL32" s="108">
        <f>'Populations3 4313314'!HX34/'Populations3 4313314'!HY34</f>
        <v>0.72941176470588232</v>
      </c>
      <c r="DM32" s="108">
        <f>'Populations3 4313314'!HZ34/'Populations3 4313314'!IA34</f>
        <v>0.74581589958159</v>
      </c>
      <c r="DN32" s="108">
        <f>'Populations3 4313314'!IB34/'Populations3 4313314'!IC34</f>
        <v>0.7418677859391396</v>
      </c>
      <c r="DO32" s="108">
        <f>'Populations3 4313314'!ID34/'Populations3 4313314'!IE34</f>
        <v>0.74034902168164995</v>
      </c>
      <c r="DP32" s="108">
        <f>'Populations3 4313314'!IF34/'Populations3 4313314'!IG34</f>
        <v>0.74854420328215987</v>
      </c>
      <c r="DQ32" s="108">
        <f>'Populations3 4313314'!IH34/'Populations3 4313314'!II34</f>
        <v>0.74445617740232317</v>
      </c>
      <c r="DR32" s="108">
        <f>'Populations3 4313314'!IJ34/'Populations3 4313314'!IK34</f>
        <v>0.74039460020768433</v>
      </c>
      <c r="DS32" s="108">
        <f>'Populations3 4313314'!IL34/'Populations3 4313314'!IM34</f>
        <v>0.74862183020948181</v>
      </c>
      <c r="DT32" s="108">
        <f>'Populations3 4313314'!IN34/'Populations3 4313314'!IO34</f>
        <v>0.73929747530186607</v>
      </c>
      <c r="DU32" s="108">
        <f>'Populations3 4313314'!IP34/'Populations3 4313314'!IQ34</f>
        <v>0.74658656471873297</v>
      </c>
      <c r="DV32" s="108">
        <f>'Populations3 4313314'!IR34/'Populations3 4313314'!IS34</f>
        <v>0.74274767378215656</v>
      </c>
      <c r="DW32" s="108">
        <f>'Populations3 4313314'!IT34/'Populations3 4313314'!IU34</f>
        <v>0.74754634678298804</v>
      </c>
      <c r="DX32" s="108">
        <f>'Populations3 4313314'!IV34/'Populations3 4313314'!IW34</f>
        <v>0.74568965517241381</v>
      </c>
      <c r="DY32" s="108">
        <f>'Populations3 4313314'!IX34/'Populations3 4313314'!IY34</f>
        <v>0.75096206706981861</v>
      </c>
      <c r="DZ32" s="108">
        <f>'Populations3 4313314'!IZ34/'Populations3 4313314'!JA34</f>
        <v>0.75151515151515147</v>
      </c>
    </row>
    <row r="33" spans="1:130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  <c r="DH33" s="108">
        <f>'Populations3 4313314'!HP35/'Populations3 4313314'!HQ35</f>
        <v>0.80029368575624082</v>
      </c>
      <c r="DI33" s="108">
        <f>'Populations3 4313314'!HR35/'Populations3 4313314'!HS35</f>
        <v>0.8035714285714286</v>
      </c>
      <c r="DJ33" s="108">
        <f>'Populations3 4313314'!HT35/'Populations3 4313314'!HU35</f>
        <v>0.80838323353293418</v>
      </c>
      <c r="DK33" s="108">
        <f>'Populations3 4313314'!HV35/'Populations3 4313314'!HW35</f>
        <v>0.81109445277361314</v>
      </c>
      <c r="DL33" s="108">
        <f>'Populations3 4313314'!HX35/'Populations3 4313314'!HY35</f>
        <v>0.80635400907715582</v>
      </c>
      <c r="DM33" s="108">
        <f>'Populations3 4313314'!HZ35/'Populations3 4313314'!IA35</f>
        <v>0.80733944954128445</v>
      </c>
      <c r="DN33" s="108">
        <f>'Populations3 4313314'!IB35/'Populations3 4313314'!IC35</f>
        <v>0.80155038759689923</v>
      </c>
      <c r="DO33" s="108">
        <f>'Populations3 4313314'!ID35/'Populations3 4313314'!IE35</f>
        <v>0.80123266563944529</v>
      </c>
      <c r="DP33" s="108">
        <f>'Populations3 4313314'!IF35/'Populations3 4313314'!IG35</f>
        <v>0.79817905918057663</v>
      </c>
      <c r="DQ33" s="108">
        <f>'Populations3 4313314'!IH35/'Populations3 4313314'!II35</f>
        <v>0.79750778816199375</v>
      </c>
      <c r="DR33" s="108">
        <f>'Populations3 4313314'!IJ35/'Populations3 4313314'!IK35</f>
        <v>0.78239999999999998</v>
      </c>
      <c r="DS33" s="108">
        <f>'Populations3 4313314'!IL35/'Populations3 4313314'!IM35</f>
        <v>0.78522336769759449</v>
      </c>
      <c r="DT33" s="108">
        <f>'Populations3 4313314'!IN35/'Populations3 4313314'!IO35</f>
        <v>0.78238341968911918</v>
      </c>
      <c r="DU33" s="108">
        <f>'Populations3 4313314'!IP35/'Populations3 4313314'!IQ35</f>
        <v>0.78283712784588444</v>
      </c>
      <c r="DV33" s="108">
        <f>'Populations3 4313314'!IR35/'Populations3 4313314'!IS35</f>
        <v>0.78178694158075601</v>
      </c>
      <c r="DW33" s="108">
        <f>'Populations3 4313314'!IT35/'Populations3 4313314'!IU35</f>
        <v>0.76755852842809369</v>
      </c>
      <c r="DX33" s="108">
        <f>'Populations3 4313314'!IV35/'Populations3 4313314'!IW35</f>
        <v>0.76660988074957415</v>
      </c>
      <c r="DY33" s="108">
        <f>'Populations3 4313314'!IX35/'Populations3 4313314'!IY35</f>
        <v>0.77928692699490665</v>
      </c>
      <c r="DZ33" s="108">
        <f>'Populations3 4313314'!IZ35/'Populations3 4313314'!JA35</f>
        <v>0.79695431472081213</v>
      </c>
    </row>
    <row r="34" spans="1:130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  <c r="DH34" s="108">
        <f>'Populations3 4313314'!HP36/'Populations3 4313314'!HQ36</f>
        <v>0.74953656024716786</v>
      </c>
      <c r="DI34" s="108">
        <f>'Populations3 4313314'!HR36/'Populations3 4313314'!HS36</f>
        <v>0.74413430420711979</v>
      </c>
      <c r="DJ34" s="108">
        <f>'Populations3 4313314'!HT36/'Populations3 4313314'!HU36</f>
        <v>0.74231155778894475</v>
      </c>
      <c r="DK34" s="108">
        <f>'Populations3 4313314'!HV36/'Populations3 4313314'!HW36</f>
        <v>0.74439646308862839</v>
      </c>
      <c r="DL34" s="108">
        <f>'Populations3 4313314'!HX36/'Populations3 4313314'!HY36</f>
        <v>0.74485339987523391</v>
      </c>
      <c r="DM34" s="108">
        <f>'Populations3 4313314'!HZ36/'Populations3 4313314'!IA36</f>
        <v>0.74574865201161344</v>
      </c>
      <c r="DN34" s="108">
        <f>'Populations3 4313314'!IB36/'Populations3 4313314'!IC36</f>
        <v>0.74808369587735657</v>
      </c>
      <c r="DO34" s="108">
        <f>'Populations3 4313314'!ID36/'Populations3 4313314'!IE36</f>
        <v>0.74770833333333331</v>
      </c>
      <c r="DP34" s="108">
        <f>'Populations3 4313314'!IF36/'Populations3 4313314'!IG36</f>
        <v>0.75056876938986561</v>
      </c>
      <c r="DQ34" s="108">
        <f>'Populations3 4313314'!IH36/'Populations3 4313314'!II36</f>
        <v>0.74974125439867523</v>
      </c>
      <c r="DR34" s="108">
        <f>'Populations3 4313314'!IJ36/'Populations3 4313314'!IK36</f>
        <v>0.74417152373022477</v>
      </c>
      <c r="DS34" s="108">
        <f>'Populations3 4313314'!IL36/'Populations3 4313314'!IM36</f>
        <v>0.73306604768938599</v>
      </c>
      <c r="DT34" s="108">
        <f>'Populations3 4313314'!IN36/'Populations3 4313314'!IO36</f>
        <v>0.73132212998582713</v>
      </c>
      <c r="DU34" s="108">
        <f>'Populations3 4313314'!IP36/'Populations3 4313314'!IQ36</f>
        <v>0.73254630571951962</v>
      </c>
      <c r="DV34" s="108">
        <f>'Populations3 4313314'!IR36/'Populations3 4313314'!IS36</f>
        <v>0.7361083047080218</v>
      </c>
      <c r="DW34" s="108">
        <f>'Populations3 4313314'!IT36/'Populations3 4313314'!IU36</f>
        <v>0.73100947007858152</v>
      </c>
      <c r="DX34" s="108">
        <f>'Populations3 4313314'!IV36/'Populations3 4313314'!IW36</f>
        <v>0.73156519991963032</v>
      </c>
      <c r="DY34" s="108">
        <f>'Populations3 4313314'!IX36/'Populations3 4313314'!IY36</f>
        <v>0.73877305533279869</v>
      </c>
      <c r="DZ34" s="108">
        <f>'Populations3 4313314'!IZ36/'Populations3 4313314'!JA36</f>
        <v>0.7433521353746978</v>
      </c>
    </row>
    <row r="35" spans="1:130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  <c r="DH35" s="108">
        <f>'Populations3 4313314'!HP37/'Populations3 4313314'!HQ37</f>
        <v>0.75838926174496646</v>
      </c>
      <c r="DI35" s="108">
        <f>'Populations3 4313314'!HR37/'Populations3 4313314'!HS37</f>
        <v>0.74521072796934862</v>
      </c>
      <c r="DJ35" s="108">
        <f>'Populations3 4313314'!HT37/'Populations3 4313314'!HU37</f>
        <v>0.74215033301617506</v>
      </c>
      <c r="DK35" s="108">
        <f>'Populations3 4313314'!HV37/'Populations3 4313314'!HW37</f>
        <v>0.75961538461538458</v>
      </c>
      <c r="DL35" s="108">
        <f>'Populations3 4313314'!HX37/'Populations3 4313314'!HY37</f>
        <v>0.75529865125240847</v>
      </c>
      <c r="DM35" s="108">
        <f>'Populations3 4313314'!HZ37/'Populations3 4313314'!IA37</f>
        <v>0.76027397260273977</v>
      </c>
      <c r="DN35" s="108">
        <f>'Populations3 4313314'!IB37/'Populations3 4313314'!IC37</f>
        <v>0.7568359375</v>
      </c>
      <c r="DO35" s="108">
        <f>'Populations3 4313314'!ID37/'Populations3 4313314'!IE37</f>
        <v>0.75718533201189298</v>
      </c>
      <c r="DP35" s="108">
        <f>'Populations3 4313314'!IF37/'Populations3 4313314'!IG37</f>
        <v>0.75787401574803148</v>
      </c>
      <c r="DQ35" s="108">
        <f>'Populations3 4313314'!IH37/'Populations3 4313314'!II37</f>
        <v>0.77097729516288249</v>
      </c>
      <c r="DR35" s="108">
        <f>'Populations3 4313314'!IJ37/'Populations3 4313314'!IK37</f>
        <v>0.76442307692307687</v>
      </c>
      <c r="DS35" s="108">
        <f>'Populations3 4313314'!IL37/'Populations3 4313314'!IM37</f>
        <v>0.77777777777777779</v>
      </c>
      <c r="DT35" s="108">
        <f>'Populations3 4313314'!IN37/'Populations3 4313314'!IO37</f>
        <v>0.76744186046511631</v>
      </c>
      <c r="DU35" s="108">
        <f>'Populations3 4313314'!IP37/'Populations3 4313314'!IQ37</f>
        <v>0.75845410628019327</v>
      </c>
      <c r="DV35" s="108">
        <f>'Populations3 4313314'!IR37/'Populations3 4313314'!IS37</f>
        <v>0.7686350435624395</v>
      </c>
      <c r="DW35" s="108">
        <f>'Populations3 4313314'!IT37/'Populations3 4313314'!IU37</f>
        <v>0.77952755905511806</v>
      </c>
      <c r="DX35" s="108">
        <f>'Populations3 4313314'!IV37/'Populations3 4313314'!IW37</f>
        <v>0.77397260273972601</v>
      </c>
      <c r="DY35" s="108">
        <f>'Populations3 4313314'!IX37/'Populations3 4313314'!IY37</f>
        <v>0.77559055118110232</v>
      </c>
      <c r="DZ35" s="108">
        <f>'Populations3 4313314'!IZ37/'Populations3 4313314'!JA37</f>
        <v>0.78522837706511173</v>
      </c>
    </row>
    <row r="36" spans="1:130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  <c r="DH36" s="178">
        <f>'Populations3 4313314'!HP38/'Populations3 4313314'!HQ38</f>
        <v>0.75173133478797083</v>
      </c>
      <c r="DI36" s="178">
        <f>'Populations3 4313314'!HR38/'Populations3 4313314'!HS38</f>
        <v>0.74712643678160917</v>
      </c>
      <c r="DJ36" s="178">
        <f>'Populations3 4313314'!HT38/'Populations3 4313314'!HU38</f>
        <v>0.74715989109003844</v>
      </c>
      <c r="DK36" s="178">
        <f>'Populations3 4313314'!HV38/'Populations3 4313314'!HW38</f>
        <v>0.75117813383600374</v>
      </c>
      <c r="DL36" s="178">
        <f>'Populations3 4313314'!HX38/'Populations3 4313314'!HY38</f>
        <v>0.74978601997146932</v>
      </c>
      <c r="DM36" s="178">
        <f>'Populations3 4313314'!HZ38/'Populations3 4313314'!IA38</f>
        <v>0.75373993095512082</v>
      </c>
      <c r="DN36" s="178">
        <f>'Populations3 4313314'!IB38/'Populations3 4313314'!IC38</f>
        <v>0.75322053451259374</v>
      </c>
      <c r="DO36" s="178">
        <f>'Populations3 4313314'!ID38/'Populations3 4313314'!IE38</f>
        <v>0.75239014968614193</v>
      </c>
      <c r="DP36" s="178">
        <f>'Populations3 4313314'!IF38/'Populations3 4313314'!IG38</f>
        <v>0.75639054391697103</v>
      </c>
      <c r="DQ36" s="178">
        <f>'Populations3 4313314'!IH38/'Populations3 4313314'!II38</f>
        <v>0.75863399575535406</v>
      </c>
      <c r="DR36" s="178">
        <f>'Populations3 4313314'!IJ38/'Populations3 4313314'!IK38</f>
        <v>0.75397738163695616</v>
      </c>
      <c r="DS36" s="178">
        <f>'Populations3 4313314'!IL38/'Populations3 4313314'!IM38</f>
        <v>0.75584640554325855</v>
      </c>
      <c r="DT36" s="178">
        <f>'Populations3 4313314'!IN38/'Populations3 4313314'!IO38</f>
        <v>0.74695611137328932</v>
      </c>
      <c r="DU36" s="178">
        <f>'Populations3 4313314'!IP38/'Populations3 4313314'!IQ38</f>
        <v>0.75028484618306113</v>
      </c>
      <c r="DV36" s="178">
        <f>'Populations3 4313314'!IR38/'Populations3 4313314'!IS38</f>
        <v>0.75211080542643016</v>
      </c>
      <c r="DW36" s="178">
        <f>'Populations3 4313314'!IT38/'Populations3 4313314'!IU38</f>
        <v>0.74966673014663876</v>
      </c>
      <c r="DX36" s="178">
        <f>'Populations3 4313314'!IV38/'Populations3 4313314'!IW38</f>
        <v>0.74864221057646496</v>
      </c>
      <c r="DY36" s="178">
        <f>'Populations3 4313314'!IX38/'Populations3 4313314'!IY38</f>
        <v>0.75405275779376502</v>
      </c>
      <c r="DZ36" s="178">
        <f>'Populations3 4313314'!IZ38/'Populations3 4313314'!JA38</f>
        <v>0.75916988416988418</v>
      </c>
    </row>
    <row r="37" spans="1:130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  <c r="DH37" s="108">
        <f>'Populations3 4313314'!HP39/'Populations3 4313314'!HQ39</f>
        <v>0.79840319361277445</v>
      </c>
      <c r="DI37" s="108">
        <f>'Populations3 4313314'!HR39/'Populations3 4313314'!HS39</f>
        <v>0.80751173708920188</v>
      </c>
      <c r="DJ37" s="108">
        <f>'Populations3 4313314'!HT39/'Populations3 4313314'!HU39</f>
        <v>0.81039136302294201</v>
      </c>
      <c r="DK37" s="108">
        <f>'Populations3 4313314'!HV39/'Populations3 4313314'!HW39</f>
        <v>0.81534283774609639</v>
      </c>
      <c r="DL37" s="108">
        <f>'Populations3 4313314'!HX39/'Populations3 4313314'!HY39</f>
        <v>0.80978260869565222</v>
      </c>
      <c r="DM37" s="108">
        <f>'Populations3 4313314'!HZ39/'Populations3 4313314'!IA39</f>
        <v>0.80876216968011128</v>
      </c>
      <c r="DN37" s="108">
        <f>'Populations3 4313314'!IB39/'Populations3 4313314'!IC39</f>
        <v>0.81440443213296398</v>
      </c>
      <c r="DO37" s="108">
        <f>'Populations3 4313314'!ID39/'Populations3 4313314'!IE39</f>
        <v>0.81706484641638222</v>
      </c>
      <c r="DP37" s="108">
        <f>'Populations3 4313314'!IF39/'Populations3 4313314'!IG39</f>
        <v>0.82155113246396705</v>
      </c>
      <c r="DQ37" s="108">
        <f>'Populations3 4313314'!IH39/'Populations3 4313314'!II39</f>
        <v>0.81949210706932052</v>
      </c>
      <c r="DR37" s="108">
        <f>'Populations3 4313314'!IJ39/'Populations3 4313314'!IK39</f>
        <v>0.80936227951153328</v>
      </c>
      <c r="DS37" s="108">
        <f>'Populations3 4313314'!IL39/'Populations3 4313314'!IM39</f>
        <v>0.80822826808228265</v>
      </c>
      <c r="DT37" s="108">
        <f>'Populations3 4313314'!IN39/'Populations3 4313314'!IO39</f>
        <v>0.80340760157273916</v>
      </c>
      <c r="DU37" s="108">
        <f>'Populations3 4313314'!IP39/'Populations3 4313314'!IQ39</f>
        <v>0.80331125827814565</v>
      </c>
      <c r="DV37" s="108">
        <f>'Populations3 4313314'!IR39/'Populations3 4313314'!IS39</f>
        <v>0.8035479632063075</v>
      </c>
      <c r="DW37" s="108">
        <f>'Populations3 4313314'!IT39/'Populations3 4313314'!IU39</f>
        <v>0.79200000000000004</v>
      </c>
      <c r="DX37" s="108">
        <f>'Populations3 4313314'!IV39/'Populations3 4313314'!IW39</f>
        <v>0.78662207357859537</v>
      </c>
      <c r="DY37" s="108">
        <f>'Populations3 4313314'!IX39/'Populations3 4313314'!IY39</f>
        <v>0.7857142857142857</v>
      </c>
      <c r="DZ37" s="108">
        <f>'Populations3 4313314'!IZ39/'Populations3 4313314'!JA39</f>
        <v>0.78296146044624748</v>
      </c>
    </row>
    <row r="38" spans="1:130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  <c r="DH38" s="108">
        <f>'Populations3 4313314'!HP40/'Populations3 4313314'!HQ40</f>
        <v>0.69663702056698162</v>
      </c>
      <c r="DI38" s="108">
        <f>'Populations3 4313314'!HR40/'Populations3 4313314'!HS40</f>
        <v>0.69797809604043803</v>
      </c>
      <c r="DJ38" s="108">
        <f>'Populations3 4313314'!HT40/'Populations3 4313314'!HU40</f>
        <v>0.70430486944248416</v>
      </c>
      <c r="DK38" s="108">
        <f>'Populations3 4313314'!HV40/'Populations3 4313314'!HW40</f>
        <v>0.712014631401238</v>
      </c>
      <c r="DL38" s="108">
        <f>'Populations3 4313314'!HX40/'Populations3 4313314'!HY40</f>
        <v>0.70256119994339894</v>
      </c>
      <c r="DM38" s="108">
        <f>'Populations3 4313314'!HZ40/'Populations3 4313314'!IA40</f>
        <v>0.70513002700014216</v>
      </c>
      <c r="DN38" s="108">
        <f>'Populations3 4313314'!IB40/'Populations3 4313314'!IC40</f>
        <v>0.70789697141239738</v>
      </c>
      <c r="DO38" s="108">
        <f>'Populations3 4313314'!ID40/'Populations3 4313314'!IE40</f>
        <v>0.71212768989596698</v>
      </c>
      <c r="DP38" s="108">
        <f>'Populations3 4313314'!IF40/'Populations3 4313314'!IG40</f>
        <v>0.71698918611269213</v>
      </c>
      <c r="DQ38" s="108">
        <f>'Populations3 4313314'!IH40/'Populations3 4313314'!II40</f>
        <v>0.7142857142857143</v>
      </c>
      <c r="DR38" s="108">
        <f>'Populations3 4313314'!IJ40/'Populations3 4313314'!IK40</f>
        <v>0.70632338378837178</v>
      </c>
      <c r="DS38" s="108">
        <f>'Populations3 4313314'!IL40/'Populations3 4313314'!IM40</f>
        <v>0.70324619362252228</v>
      </c>
      <c r="DT38" s="108">
        <f>'Populations3 4313314'!IN40/'Populations3 4313314'!IO40</f>
        <v>0.69791222837665101</v>
      </c>
      <c r="DU38" s="108">
        <f>'Populations3 4313314'!IP40/'Populations3 4313314'!IQ40</f>
        <v>0.69964813511611545</v>
      </c>
      <c r="DV38" s="108">
        <f>'Populations3 4313314'!IR40/'Populations3 4313314'!IS40</f>
        <v>0.69411599099099097</v>
      </c>
      <c r="DW38" s="108">
        <f>'Populations3 4313314'!IT40/'Populations3 4313314'!IU40</f>
        <v>0.69477968004490598</v>
      </c>
      <c r="DX38" s="108">
        <f>'Populations3 4313314'!IV40/'Populations3 4313314'!IW40</f>
        <v>0.69578059071729959</v>
      </c>
      <c r="DY38" s="108">
        <f>'Populations3 4313314'!IX40/'Populations3 4313314'!IY40</f>
        <v>0.69549830124575307</v>
      </c>
      <c r="DZ38" s="108">
        <f>'Populations3 4313314'!IZ40/'Populations3 4313314'!JA40</f>
        <v>0.69431946006749157</v>
      </c>
    </row>
    <row r="39" spans="1:130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  <c r="DH39" s="108">
        <f>'Populations3 4313314'!HP41/'Populations3 4313314'!HQ41</f>
        <v>0.76136363636363635</v>
      </c>
      <c r="DI39" s="108">
        <f>'Populations3 4313314'!HR41/'Populations3 4313314'!HS41</f>
        <v>0.77726218097447797</v>
      </c>
      <c r="DJ39" s="108">
        <f>'Populations3 4313314'!HT41/'Populations3 4313314'!HU41</f>
        <v>0.77097505668934241</v>
      </c>
      <c r="DK39" s="108">
        <f>'Populations3 4313314'!HV41/'Populations3 4313314'!HW41</f>
        <v>0.77200902934537241</v>
      </c>
      <c r="DL39" s="108">
        <f>'Populations3 4313314'!HX41/'Populations3 4313314'!HY41</f>
        <v>0.7639198218262806</v>
      </c>
      <c r="DM39" s="108">
        <f>'Populations3 4313314'!HZ41/'Populations3 4313314'!IA41</f>
        <v>0.76008968609865468</v>
      </c>
      <c r="DN39" s="108">
        <f>'Populations3 4313314'!IB41/'Populations3 4313314'!IC41</f>
        <v>0.75599128540305016</v>
      </c>
      <c r="DO39" s="108">
        <f>'Populations3 4313314'!ID41/'Populations3 4313314'!IE41</f>
        <v>0.76138828633405642</v>
      </c>
      <c r="DP39" s="108">
        <f>'Populations3 4313314'!IF41/'Populations3 4313314'!IG41</f>
        <v>0.76956521739130435</v>
      </c>
      <c r="DQ39" s="108">
        <f>'Populations3 4313314'!IH41/'Populations3 4313314'!II41</f>
        <v>0.76673866090712739</v>
      </c>
      <c r="DR39" s="108">
        <f>'Populations3 4313314'!IJ41/'Populations3 4313314'!IK41</f>
        <v>0.77350427350427353</v>
      </c>
      <c r="DS39" s="108">
        <f>'Populations3 4313314'!IL41/'Populations3 4313314'!IM41</f>
        <v>0.76890756302521013</v>
      </c>
      <c r="DT39" s="108">
        <f>'Populations3 4313314'!IN41/'Populations3 4313314'!IO41</f>
        <v>0.75789473684210529</v>
      </c>
      <c r="DU39" s="108">
        <f>'Populations3 4313314'!IP41/'Populations3 4313314'!IQ41</f>
        <v>0.74321503131524014</v>
      </c>
      <c r="DV39" s="108">
        <f>'Populations3 4313314'!IR41/'Populations3 4313314'!IS41</f>
        <v>0.75255623721881393</v>
      </c>
      <c r="DW39" s="108">
        <f>'Populations3 4313314'!IT41/'Populations3 4313314'!IU41</f>
        <v>0.73619631901840488</v>
      </c>
      <c r="DX39" s="108">
        <f>'Populations3 4313314'!IV41/'Populations3 4313314'!IW41</f>
        <v>0.7270833333333333</v>
      </c>
      <c r="DY39" s="108">
        <f>'Populations3 4313314'!IX41/'Populations3 4313314'!IY41</f>
        <v>0.73460721868365175</v>
      </c>
      <c r="DZ39" s="108">
        <f>'Populations3 4313314'!IZ41/'Populations3 4313314'!JA41</f>
        <v>0.74458874458874458</v>
      </c>
    </row>
    <row r="40" spans="1:130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  <c r="DH40" s="108">
        <f>'Populations3 4313314'!HP42/'Populations3 4313314'!HQ42</f>
        <v>0.66666666666666663</v>
      </c>
      <c r="DI40" s="108">
        <f>'Populations3 4313314'!HR42/'Populations3 4313314'!HS42</f>
        <v>0.682475884244373</v>
      </c>
      <c r="DJ40" s="108">
        <f>'Populations3 4313314'!HT42/'Populations3 4313314'!HU42</f>
        <v>0.68585131894484408</v>
      </c>
      <c r="DK40" s="108">
        <f>'Populations3 4313314'!HV42/'Populations3 4313314'!HW42</f>
        <v>0.68288726682887269</v>
      </c>
      <c r="DL40" s="108">
        <f>'Populations3 4313314'!HX42/'Populations3 4313314'!HY42</f>
        <v>0.6825</v>
      </c>
      <c r="DM40" s="108">
        <f>'Populations3 4313314'!HZ42/'Populations3 4313314'!IA42</f>
        <v>0.67887563884156732</v>
      </c>
      <c r="DN40" s="108">
        <f>'Populations3 4313314'!IB42/'Populations3 4313314'!IC42</f>
        <v>0.67374681393372982</v>
      </c>
      <c r="DO40" s="108">
        <f>'Populations3 4313314'!ID42/'Populations3 4313314'!IE42</f>
        <v>0.67461669505962518</v>
      </c>
      <c r="DP40" s="108">
        <f>'Populations3 4313314'!IF42/'Populations3 4313314'!IG42</f>
        <v>0.67182130584192434</v>
      </c>
      <c r="DQ40" s="108">
        <f>'Populations3 4313314'!IH42/'Populations3 4313314'!II42</f>
        <v>0.67996530789245446</v>
      </c>
      <c r="DR40" s="108">
        <f>'Populations3 4313314'!IJ42/'Populations3 4313314'!IK42</f>
        <v>0.6748898678414097</v>
      </c>
      <c r="DS40" s="108">
        <f>'Populations3 4313314'!IL42/'Populations3 4313314'!IM42</f>
        <v>0.67118644067796607</v>
      </c>
      <c r="DT40" s="108">
        <f>'Populations3 4313314'!IN42/'Populations3 4313314'!IO42</f>
        <v>0.66923076923076918</v>
      </c>
      <c r="DU40" s="108">
        <f>'Populations3 4313314'!IP42/'Populations3 4313314'!IQ42</f>
        <v>0.6835016835016835</v>
      </c>
      <c r="DV40" s="108">
        <f>'Populations3 4313314'!IR42/'Populations3 4313314'!IS42</f>
        <v>0.68147527242246442</v>
      </c>
      <c r="DW40" s="108">
        <f>'Populations3 4313314'!IT42/'Populations3 4313314'!IU42</f>
        <v>0.68430034129692829</v>
      </c>
      <c r="DX40" s="108">
        <f>'Populations3 4313314'!IV42/'Populations3 4313314'!IW42</f>
        <v>0.67500000000000004</v>
      </c>
      <c r="DY40" s="108">
        <f>'Populations3 4313314'!IX42/'Populations3 4313314'!IY42</f>
        <v>0.6693121693121693</v>
      </c>
      <c r="DZ40" s="108">
        <f>'Populations3 4313314'!IZ42/'Populations3 4313314'!JA42</f>
        <v>0.66193433895297249</v>
      </c>
    </row>
    <row r="41" spans="1:130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  <c r="DH41" s="108">
        <f>'Populations3 4313314'!HP43/'Populations3 4313314'!HQ43</f>
        <v>0.84375</v>
      </c>
      <c r="DI41" s="108">
        <f>'Populations3 4313314'!HR43/'Populations3 4313314'!HS43</f>
        <v>0.847444089456869</v>
      </c>
      <c r="DJ41" s="108">
        <f>'Populations3 4313314'!HT43/'Populations3 4313314'!HU43</f>
        <v>0.84177215189873422</v>
      </c>
      <c r="DK41" s="108">
        <f>'Populations3 4313314'!HV43/'Populations3 4313314'!HW43</f>
        <v>0.84069400630914826</v>
      </c>
      <c r="DL41" s="108">
        <f>'Populations3 4313314'!HX43/'Populations3 4313314'!HY43</f>
        <v>0.82973621103117501</v>
      </c>
      <c r="DM41" s="108">
        <f>'Populations3 4313314'!HZ43/'Populations3 4313314'!IA43</f>
        <v>0.83399840383080603</v>
      </c>
      <c r="DN41" s="108">
        <f>'Populations3 4313314'!IB43/'Populations3 4313314'!IC43</f>
        <v>0.83186549239391516</v>
      </c>
      <c r="DO41" s="108">
        <f>'Populations3 4313314'!ID43/'Populations3 4313314'!IE43</f>
        <v>0.82952691680261015</v>
      </c>
      <c r="DP41" s="108">
        <f>'Populations3 4313314'!IF43/'Populations3 4313314'!IG43</f>
        <v>0.8340318524727578</v>
      </c>
      <c r="DQ41" s="108">
        <f>'Populations3 4313314'!IH43/'Populations3 4313314'!II43</f>
        <v>0.81954887218045114</v>
      </c>
      <c r="DR41" s="108">
        <f>'Populations3 4313314'!IJ43/'Populations3 4313314'!IK43</f>
        <v>0.80794701986754969</v>
      </c>
      <c r="DS41" s="108">
        <f>'Populations3 4313314'!IL43/'Populations3 4313314'!IM43</f>
        <v>0.7925278219395866</v>
      </c>
      <c r="DT41" s="108">
        <f>'Populations3 4313314'!IN43/'Populations3 4313314'!IO43</f>
        <v>0.78408195429472027</v>
      </c>
      <c r="DU41" s="108">
        <f>'Populations3 4313314'!IP43/'Populations3 4313314'!IQ43</f>
        <v>0.7890127388535032</v>
      </c>
      <c r="DV41" s="108">
        <f>'Populations3 4313314'!IR43/'Populations3 4313314'!IS43</f>
        <v>0.78147268408551074</v>
      </c>
      <c r="DW41" s="108">
        <f>'Populations3 4313314'!IT43/'Populations3 4313314'!IU43</f>
        <v>0.77154150197628457</v>
      </c>
      <c r="DX41" s="108">
        <f>'Populations3 4313314'!IV43/'Populations3 4313314'!IW43</f>
        <v>0.78295185477505924</v>
      </c>
      <c r="DY41" s="108">
        <f>'Populations3 4313314'!IX43/'Populations3 4313314'!IY43</f>
        <v>0.77601270849880855</v>
      </c>
      <c r="DZ41" s="108">
        <f>'Populations3 4313314'!IZ43/'Populations3 4313314'!JA43</f>
        <v>0.77529880478087654</v>
      </c>
    </row>
    <row r="42" spans="1:130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  <c r="DH42" s="108">
        <f>'Populations3 4313314'!HP44/'Populations3 4313314'!HQ44</f>
        <v>0.73996350364963503</v>
      </c>
      <c r="DI42" s="108">
        <f>'Populations3 4313314'!HR44/'Populations3 4313314'!HS44</f>
        <v>0.74887488748874886</v>
      </c>
      <c r="DJ42" s="108">
        <f>'Populations3 4313314'!HT44/'Populations3 4313314'!HU44</f>
        <v>0.74788391777509067</v>
      </c>
      <c r="DK42" s="108">
        <f>'Populations3 4313314'!HV44/'Populations3 4313314'!HW44</f>
        <v>0.73373676248108921</v>
      </c>
      <c r="DL42" s="108">
        <f>'Populations3 4313314'!HX44/'Populations3 4313314'!HY44</f>
        <v>0.75864160097028499</v>
      </c>
      <c r="DM42" s="108">
        <f>'Populations3 4313314'!HZ44/'Populations3 4313314'!IA44</f>
        <v>0.75690607734806625</v>
      </c>
      <c r="DN42" s="108">
        <f>'Populations3 4313314'!IB44/'Populations3 4313314'!IC44</f>
        <v>0.76200738916256161</v>
      </c>
      <c r="DO42" s="108">
        <f>'Populations3 4313314'!ID44/'Populations3 4313314'!IE44</f>
        <v>0.76397899289465554</v>
      </c>
      <c r="DP42" s="108">
        <f>'Populations3 4313314'!IF44/'Populations3 4313314'!IG44</f>
        <v>0.76360856269113153</v>
      </c>
      <c r="DQ42" s="108">
        <f>'Populations3 4313314'!IH44/'Populations3 4313314'!II44</f>
        <v>0.76092937939468053</v>
      </c>
      <c r="DR42" s="108">
        <f>'Populations3 4313314'!IJ44/'Populations3 4313314'!IK44</f>
        <v>0.75776965265082263</v>
      </c>
      <c r="DS42" s="108">
        <f>'Populations3 4313314'!IL44/'Populations3 4313314'!IM44</f>
        <v>0.76424242424242428</v>
      </c>
      <c r="DT42" s="108">
        <f>'Populations3 4313314'!IN44/'Populations3 4313314'!IO44</f>
        <v>0.75582785415421394</v>
      </c>
      <c r="DU42" s="108">
        <f>'Populations3 4313314'!IP44/'Populations3 4313314'!IQ44</f>
        <v>0.76228775692582662</v>
      </c>
      <c r="DV42" s="108">
        <f>'Populations3 4313314'!IR44/'Populations3 4313314'!IS44</f>
        <v>0.76405502392344493</v>
      </c>
      <c r="DW42" s="108">
        <f>'Populations3 4313314'!IT44/'Populations3 4313314'!IU44</f>
        <v>0.76183343319352903</v>
      </c>
      <c r="DX42" s="108">
        <f>'Populations3 4313314'!IV44/'Populations3 4313314'!IW44</f>
        <v>0.76454627675610487</v>
      </c>
      <c r="DY42" s="108">
        <f>'Populations3 4313314'!IX44/'Populations3 4313314'!IY44</f>
        <v>0.76679963178889232</v>
      </c>
      <c r="DZ42" s="108">
        <f>'Populations3 4313314'!IZ44/'Populations3 4313314'!JA44</f>
        <v>0.76265432098765429</v>
      </c>
    </row>
    <row r="43" spans="1:130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  <c r="DH43" s="108">
        <f>'Populations3 4313314'!HP45/'Populations3 4313314'!HQ45</f>
        <v>0.65040650406504064</v>
      </c>
      <c r="DI43" s="108">
        <f>'Populations3 4313314'!HR45/'Populations3 4313314'!HS45</f>
        <v>0.64484451718494273</v>
      </c>
      <c r="DJ43" s="108">
        <f>'Populations3 4313314'!HT45/'Populations3 4313314'!HU45</f>
        <v>0.6622950819672131</v>
      </c>
      <c r="DK43" s="108">
        <f>'Populations3 4313314'!HV45/'Populations3 4313314'!HW45</f>
        <v>0.66776859504132235</v>
      </c>
      <c r="DL43" s="108">
        <f>'Populations3 4313314'!HX45/'Populations3 4313314'!HY45</f>
        <v>0.65771812080536918</v>
      </c>
      <c r="DM43" s="108">
        <f>'Populations3 4313314'!HZ45/'Populations3 4313314'!IA45</f>
        <v>0.67005076142131981</v>
      </c>
      <c r="DN43" s="108">
        <f>'Populations3 4313314'!IB45/'Populations3 4313314'!IC45</f>
        <v>0.69543147208121825</v>
      </c>
      <c r="DO43" s="108">
        <f>'Populations3 4313314'!ID45/'Populations3 4313314'!IE45</f>
        <v>0.69707401032702232</v>
      </c>
      <c r="DP43" s="108">
        <f>'Populations3 4313314'!IF45/'Populations3 4313314'!IG45</f>
        <v>0.70628183361629882</v>
      </c>
      <c r="DQ43" s="108">
        <f>'Populations3 4313314'!IH45/'Populations3 4313314'!II45</f>
        <v>0.70389170896785114</v>
      </c>
      <c r="DR43" s="108">
        <f>'Populations3 4313314'!IJ45/'Populations3 4313314'!IK45</f>
        <v>0.69499999999999995</v>
      </c>
      <c r="DS43" s="108">
        <f>'Populations3 4313314'!IL45/'Populations3 4313314'!IM45</f>
        <v>0.71061093247588425</v>
      </c>
      <c r="DT43" s="108">
        <f>'Populations3 4313314'!IN45/'Populations3 4313314'!IO45</f>
        <v>0.7</v>
      </c>
      <c r="DU43" s="108">
        <f>'Populations3 4313314'!IP45/'Populations3 4313314'!IQ45</f>
        <v>0.6988906497622821</v>
      </c>
      <c r="DV43" s="108">
        <f>'Populations3 4313314'!IR45/'Populations3 4313314'!IS45</f>
        <v>0.6913183279742765</v>
      </c>
      <c r="DW43" s="108">
        <f>'Populations3 4313314'!IT45/'Populations3 4313314'!IU45</f>
        <v>0.69726247987117551</v>
      </c>
      <c r="DX43" s="108">
        <f>'Populations3 4313314'!IV45/'Populations3 4313314'!IW45</f>
        <v>0.68608414239482196</v>
      </c>
      <c r="DY43" s="108">
        <f>'Populations3 4313314'!IX45/'Populations3 4313314'!IY45</f>
        <v>0.68903436988543376</v>
      </c>
      <c r="DZ43" s="108">
        <f>'Populations3 4313314'!IZ45/'Populations3 4313314'!JA45</f>
        <v>0.69381107491856675</v>
      </c>
    </row>
    <row r="44" spans="1:130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  <c r="DH44" s="108">
        <f>'Populations3 4313314'!HP46/'Populations3 4313314'!HQ46</f>
        <v>0.78597122302158273</v>
      </c>
      <c r="DI44" s="108">
        <f>'Populations3 4313314'!HR46/'Populations3 4313314'!HS46</f>
        <v>0.78493647912885667</v>
      </c>
      <c r="DJ44" s="108">
        <f>'Populations3 4313314'!HT46/'Populations3 4313314'!HU46</f>
        <v>0.7871198568872988</v>
      </c>
      <c r="DK44" s="108">
        <f>'Populations3 4313314'!HV46/'Populations3 4313314'!HW46</f>
        <v>0.80213903743315507</v>
      </c>
      <c r="DL44" s="108">
        <f>'Populations3 4313314'!HX46/'Populations3 4313314'!HY46</f>
        <v>0.80255941499085925</v>
      </c>
      <c r="DM44" s="108">
        <f>'Populations3 4313314'!HZ46/'Populations3 4313314'!IA46</f>
        <v>0.81119544592030357</v>
      </c>
      <c r="DN44" s="108">
        <f>'Populations3 4313314'!IB46/'Populations3 4313314'!IC46</f>
        <v>0.80412371134020622</v>
      </c>
      <c r="DO44" s="108">
        <f>'Populations3 4313314'!ID46/'Populations3 4313314'!IE46</f>
        <v>0.79736098020735158</v>
      </c>
      <c r="DP44" s="108">
        <f>'Populations3 4313314'!IF46/'Populations3 4313314'!IG46</f>
        <v>0.7944444444444444</v>
      </c>
      <c r="DQ44" s="108">
        <f>'Populations3 4313314'!IH46/'Populations3 4313314'!II46</f>
        <v>0.78690036900369009</v>
      </c>
      <c r="DR44" s="108">
        <f>'Populations3 4313314'!IJ46/'Populations3 4313314'!IK46</f>
        <v>0.77551020408163263</v>
      </c>
      <c r="DS44" s="108">
        <f>'Populations3 4313314'!IL46/'Populations3 4313314'!IM46</f>
        <v>0.78449905482041593</v>
      </c>
      <c r="DT44" s="108">
        <f>'Populations3 4313314'!IN46/'Populations3 4313314'!IO46</f>
        <v>0.77870370370370368</v>
      </c>
      <c r="DU44" s="108">
        <f>'Populations3 4313314'!IP46/'Populations3 4313314'!IQ46</f>
        <v>0.78331822302810517</v>
      </c>
      <c r="DV44" s="108">
        <f>'Populations3 4313314'!IR46/'Populations3 4313314'!IS46</f>
        <v>0.78598130841121494</v>
      </c>
      <c r="DW44" s="108">
        <f>'Populations3 4313314'!IT46/'Populations3 4313314'!IU46</f>
        <v>0.7921960072595281</v>
      </c>
      <c r="DX44" s="108">
        <f>'Populations3 4313314'!IV46/'Populations3 4313314'!IW46</f>
        <v>0.7921714818266542</v>
      </c>
      <c r="DY44" s="108">
        <f>'Populations3 4313314'!IX46/'Populations3 4313314'!IY46</f>
        <v>0.79472693032015063</v>
      </c>
      <c r="DZ44" s="108">
        <f>'Populations3 4313314'!IZ46/'Populations3 4313314'!JA46</f>
        <v>0.79484732824427484</v>
      </c>
    </row>
    <row r="45" spans="1:130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  <c r="DH45" s="108">
        <f>'Populations3 4313314'!HP47/'Populations3 4313314'!HQ47</f>
        <v>0.77109826589595376</v>
      </c>
      <c r="DI45" s="108">
        <f>'Populations3 4313314'!HR47/'Populations3 4313314'!HS47</f>
        <v>0.76759776536312851</v>
      </c>
      <c r="DJ45" s="108">
        <f>'Populations3 4313314'!HT47/'Populations3 4313314'!HU47</f>
        <v>0.76152980877390331</v>
      </c>
      <c r="DK45" s="108">
        <f>'Populations3 4313314'!HV47/'Populations3 4313314'!HW47</f>
        <v>0.76330690826727066</v>
      </c>
      <c r="DL45" s="108">
        <f>'Populations3 4313314'!HX47/'Populations3 4313314'!HY47</f>
        <v>0.76388888888888884</v>
      </c>
      <c r="DM45" s="108">
        <f>'Populations3 4313314'!HZ47/'Populations3 4313314'!IA47</f>
        <v>0.7671394799054374</v>
      </c>
      <c r="DN45" s="108">
        <f>'Populations3 4313314'!IB47/'Populations3 4313314'!IC47</f>
        <v>0.76849642004773266</v>
      </c>
      <c r="DO45" s="108">
        <f>'Populations3 4313314'!ID47/'Populations3 4313314'!IE47</f>
        <v>0.7688622754491018</v>
      </c>
      <c r="DP45" s="108">
        <f>'Populations3 4313314'!IF47/'Populations3 4313314'!IG47</f>
        <v>0.77245508982035926</v>
      </c>
      <c r="DQ45" s="108">
        <f>'Populations3 4313314'!IH47/'Populations3 4313314'!II47</f>
        <v>0.7635705669481303</v>
      </c>
      <c r="DR45" s="108">
        <f>'Populations3 4313314'!IJ47/'Populations3 4313314'!IK47</f>
        <v>0.74939467312348673</v>
      </c>
      <c r="DS45" s="108">
        <f>'Populations3 4313314'!IL47/'Populations3 4313314'!IM47</f>
        <v>0.73227383863080686</v>
      </c>
      <c r="DT45" s="108">
        <f>'Populations3 4313314'!IN47/'Populations3 4313314'!IO47</f>
        <v>0.73128834355828221</v>
      </c>
      <c r="DU45" s="108">
        <f>'Populations3 4313314'!IP47/'Populations3 4313314'!IQ47</f>
        <v>0.74043062200956933</v>
      </c>
      <c r="DV45" s="108">
        <f>'Populations3 4313314'!IR47/'Populations3 4313314'!IS47</f>
        <v>0.74758454106280192</v>
      </c>
      <c r="DW45" s="108">
        <f>'Populations3 4313314'!IT47/'Populations3 4313314'!IU47</f>
        <v>0.74303030303030304</v>
      </c>
      <c r="DX45" s="108">
        <f>'Populations3 4313314'!IV47/'Populations3 4313314'!IW47</f>
        <v>0.74536464771322619</v>
      </c>
      <c r="DY45" s="108">
        <f>'Populations3 4313314'!IX47/'Populations3 4313314'!IY47</f>
        <v>0.740276035131744</v>
      </c>
      <c r="DZ45" s="108">
        <f>'Populations3 4313314'!IZ47/'Populations3 4313314'!JA47</f>
        <v>0.74238578680203049</v>
      </c>
    </row>
    <row r="46" spans="1:130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  <c r="DH46" s="178">
        <f>'Populations3 4313314'!HP48/'Populations3 4313314'!HQ48</f>
        <v>0.7312239419726998</v>
      </c>
      <c r="DI46" s="178">
        <f>'Populations3 4313314'!HR48/'Populations3 4313314'!HS48</f>
        <v>0.73577026485898978</v>
      </c>
      <c r="DJ46" s="178">
        <f>'Populations3 4313314'!HT48/'Populations3 4313314'!HU48</f>
        <v>0.73865199449793673</v>
      </c>
      <c r="DK46" s="178">
        <f>'Populations3 4313314'!HV48/'Populations3 4313314'!HW48</f>
        <v>0.74053899082568808</v>
      </c>
      <c r="DL46" s="178">
        <f>'Populations3 4313314'!HX48/'Populations3 4313314'!HY48</f>
        <v>0.73963333526111852</v>
      </c>
      <c r="DM46" s="178">
        <f>'Populations3 4313314'!HZ48/'Populations3 4313314'!IA48</f>
        <v>0.74118266362519736</v>
      </c>
      <c r="DN46" s="178">
        <f>'Populations3 4313314'!IB48/'Populations3 4313314'!IC48</f>
        <v>0.74362564910438178</v>
      </c>
      <c r="DO46" s="178">
        <f>'Populations3 4313314'!ID48/'Populations3 4313314'!IE48</f>
        <v>0.74573488890191708</v>
      </c>
      <c r="DP46" s="178">
        <f>'Populations3 4313314'!IF48/'Populations3 4313314'!IG48</f>
        <v>0.74859451862262827</v>
      </c>
      <c r="DQ46" s="178">
        <f>'Populations3 4313314'!IH48/'Populations3 4313314'!II48</f>
        <v>0.74524004205116223</v>
      </c>
      <c r="DR46" s="178">
        <f>'Populations3 4313314'!IJ48/'Populations3 4313314'!IK48</f>
        <v>0.73798133022170365</v>
      </c>
      <c r="DS46" s="178">
        <f>'Populations3 4313314'!IL48/'Populations3 4313314'!IM48</f>
        <v>0.7369768930795646</v>
      </c>
      <c r="DT46" s="178">
        <f>'Populations3 4313314'!IN48/'Populations3 4313314'!IO48</f>
        <v>0.73103964960811429</v>
      </c>
      <c r="DU46" s="178">
        <f>'Populations3 4313314'!IP48/'Populations3 4313314'!IQ48</f>
        <v>0.73438305181792152</v>
      </c>
      <c r="DV46" s="178">
        <f>'Populations3 4313314'!IR48/'Populations3 4313314'!IS48</f>
        <v>0.73226268999139665</v>
      </c>
      <c r="DW46" s="178">
        <f>'Populations3 4313314'!IT48/'Populations3 4313314'!IU48</f>
        <v>0.73053102420002292</v>
      </c>
      <c r="DX46" s="178">
        <f>'Populations3 4313314'!IV48/'Populations3 4313314'!IW48</f>
        <v>0.73056725719891513</v>
      </c>
      <c r="DY46" s="178">
        <f>'Populations3 4313314'!IX48/'Populations3 4313314'!IY48</f>
        <v>0.73012076308266727</v>
      </c>
      <c r="DZ46" s="178">
        <f>'Populations3 4313314'!IZ48/'Populations3 4313314'!JA48</f>
        <v>0.72840875912408765</v>
      </c>
    </row>
    <row r="47" spans="1:130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  <c r="DH47" s="108">
        <f>'Populations3 4313314'!HP49/'Populations3 4313314'!HQ49</f>
        <v>0.8314606741573034</v>
      </c>
      <c r="DI47" s="108">
        <f>'Populations3 4313314'!HR49/'Populations3 4313314'!HS49</f>
        <v>0.86315789473684212</v>
      </c>
      <c r="DJ47" s="108">
        <f>'Populations3 4313314'!HT49/'Populations3 4313314'!HU49</f>
        <v>0.865979381443299</v>
      </c>
      <c r="DK47" s="108">
        <f>'Populations3 4313314'!HV49/'Populations3 4313314'!HW49</f>
        <v>0.86956521739130432</v>
      </c>
      <c r="DL47" s="108">
        <f>'Populations3 4313314'!HX49/'Populations3 4313314'!HY49</f>
        <v>0.83695652173913049</v>
      </c>
      <c r="DM47" s="108">
        <f>'Populations3 4313314'!HZ49/'Populations3 4313314'!IA49</f>
        <v>0.8351648351648352</v>
      </c>
      <c r="DN47" s="108">
        <f>'Populations3 4313314'!IB49/'Populations3 4313314'!IC49</f>
        <v>0.84444444444444444</v>
      </c>
      <c r="DO47" s="108">
        <f>'Populations3 4313314'!ID49/'Populations3 4313314'!IE49</f>
        <v>0.84883720930232553</v>
      </c>
      <c r="DP47" s="108">
        <f>'Populations3 4313314'!IF49/'Populations3 4313314'!IG49</f>
        <v>0.84375</v>
      </c>
      <c r="DQ47" s="108">
        <f>'Populations3 4313314'!IH49/'Populations3 4313314'!II49</f>
        <v>0.83673469387755106</v>
      </c>
      <c r="DR47" s="108">
        <f>'Populations3 4313314'!IJ49/'Populations3 4313314'!IK49</f>
        <v>0.82178217821782173</v>
      </c>
      <c r="DS47" s="108">
        <f>'Populations3 4313314'!IL49/'Populations3 4313314'!IM49</f>
        <v>0.79797979797979801</v>
      </c>
      <c r="DT47" s="108">
        <f>'Populations3 4313314'!IN49/'Populations3 4313314'!IO49</f>
        <v>0.80412371134020622</v>
      </c>
      <c r="DU47" s="108">
        <f>'Populations3 4313314'!IP49/'Populations3 4313314'!IQ49</f>
        <v>0.79569892473118276</v>
      </c>
      <c r="DV47" s="108">
        <f>'Populations3 4313314'!IR49/'Populations3 4313314'!IS49</f>
        <v>0.76842105263157889</v>
      </c>
      <c r="DW47" s="108">
        <f>'Populations3 4313314'!IT49/'Populations3 4313314'!IU49</f>
        <v>0.74509803921568629</v>
      </c>
      <c r="DX47" s="108">
        <f>'Populations3 4313314'!IV49/'Populations3 4313314'!IW49</f>
        <v>0.74038461538461542</v>
      </c>
      <c r="DY47" s="108">
        <f>'Populations3 4313314'!IX49/'Populations3 4313314'!IY49</f>
        <v>0.77142857142857146</v>
      </c>
      <c r="DZ47" s="108">
        <f>'Populations3 4313314'!IZ49/'Populations3 4313314'!JA49</f>
        <v>0.79207920792079212</v>
      </c>
    </row>
    <row r="48" spans="1:130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  <c r="DH48" s="108">
        <f>'Populations3 4313314'!HP50/'Populations3 4313314'!HQ50</f>
        <v>0.78085642317380355</v>
      </c>
      <c r="DI48" s="108">
        <f>'Populations3 4313314'!HR50/'Populations3 4313314'!HS50</f>
        <v>0.78446115288220553</v>
      </c>
      <c r="DJ48" s="108">
        <f>'Populations3 4313314'!HT50/'Populations3 4313314'!HU50</f>
        <v>0.78855721393034828</v>
      </c>
      <c r="DK48" s="108">
        <f>'Populations3 4313314'!HV50/'Populations3 4313314'!HW50</f>
        <v>0.79353233830845771</v>
      </c>
      <c r="DL48" s="108">
        <f>'Populations3 4313314'!HX50/'Populations3 4313314'!HY50</f>
        <v>0.81203007518796988</v>
      </c>
      <c r="DM48" s="108">
        <f>'Populations3 4313314'!HZ50/'Populations3 4313314'!IA50</f>
        <v>0.81108312342569266</v>
      </c>
      <c r="DN48" s="108">
        <f>'Populations3 4313314'!IB50/'Populations3 4313314'!IC50</f>
        <v>0.81218274111675126</v>
      </c>
      <c r="DO48" s="108">
        <f>'Populations3 4313314'!ID50/'Populations3 4313314'!IE50</f>
        <v>0.80407124681933839</v>
      </c>
      <c r="DP48" s="108">
        <f>'Populations3 4313314'!IF50/'Populations3 4313314'!IG50</f>
        <v>0.80150753768844218</v>
      </c>
      <c r="DQ48" s="108">
        <f>'Populations3 4313314'!IH50/'Populations3 4313314'!II50</f>
        <v>0.80249999999999999</v>
      </c>
      <c r="DR48" s="108">
        <f>'Populations3 4313314'!IJ50/'Populations3 4313314'!IK50</f>
        <v>0.8</v>
      </c>
      <c r="DS48" s="108">
        <f>'Populations3 4313314'!IL50/'Populations3 4313314'!IM50</f>
        <v>0.8025316455696202</v>
      </c>
      <c r="DT48" s="108">
        <f>'Populations3 4313314'!IN50/'Populations3 4313314'!IO50</f>
        <v>0.79743589743589749</v>
      </c>
      <c r="DU48" s="108">
        <f>'Populations3 4313314'!IP50/'Populations3 4313314'!IQ50</f>
        <v>0.79487179487179482</v>
      </c>
      <c r="DV48" s="108">
        <f>'Populations3 4313314'!IR50/'Populations3 4313314'!IS50</f>
        <v>0.78406169665809766</v>
      </c>
      <c r="DW48" s="108">
        <f>'Populations3 4313314'!IT50/'Populations3 4313314'!IU50</f>
        <v>0.77377892030848328</v>
      </c>
      <c r="DX48" s="108">
        <f>'Populations3 4313314'!IV50/'Populations3 4313314'!IW50</f>
        <v>0.76902887139107612</v>
      </c>
      <c r="DY48" s="108">
        <f>'Populations3 4313314'!IX50/'Populations3 4313314'!IY50</f>
        <v>0.76657824933687002</v>
      </c>
      <c r="DZ48" s="108">
        <f>'Populations3 4313314'!IZ50/'Populations3 4313314'!JA50</f>
        <v>0.77284595300261094</v>
      </c>
    </row>
    <row r="49" spans="1:130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  <c r="DH49" s="108">
        <f>'Populations3 4313314'!HP51/'Populations3 4313314'!HQ51</f>
        <v>0.74581939799331098</v>
      </c>
      <c r="DI49" s="108">
        <f>'Populations3 4313314'!HR51/'Populations3 4313314'!HS51</f>
        <v>0.7533333333333333</v>
      </c>
      <c r="DJ49" s="108">
        <f>'Populations3 4313314'!HT51/'Populations3 4313314'!HU51</f>
        <v>0.73883161512027495</v>
      </c>
      <c r="DK49" s="108">
        <f>'Populations3 4313314'!HV51/'Populations3 4313314'!HW51</f>
        <v>0.74226804123711343</v>
      </c>
      <c r="DL49" s="108">
        <f>'Populations3 4313314'!HX51/'Populations3 4313314'!HY51</f>
        <v>0.74216027874564461</v>
      </c>
      <c r="DM49" s="108">
        <f>'Populations3 4313314'!HZ51/'Populations3 4313314'!IA51</f>
        <v>0.74035087719298243</v>
      </c>
      <c r="DN49" s="108">
        <f>'Populations3 4313314'!IB51/'Populations3 4313314'!IC51</f>
        <v>0.73118279569892475</v>
      </c>
      <c r="DO49" s="108">
        <f>'Populations3 4313314'!ID51/'Populations3 4313314'!IE51</f>
        <v>0.72463768115942029</v>
      </c>
      <c r="DP49" s="108">
        <f>'Populations3 4313314'!IF51/'Populations3 4313314'!IG51</f>
        <v>0.70967741935483875</v>
      </c>
      <c r="DQ49" s="108">
        <f>'Populations3 4313314'!IH51/'Populations3 4313314'!II51</f>
        <v>0.70220588235294112</v>
      </c>
      <c r="DR49" s="108">
        <f>'Populations3 4313314'!IJ51/'Populations3 4313314'!IK51</f>
        <v>0.72563176895306858</v>
      </c>
      <c r="DS49" s="108">
        <f>'Populations3 4313314'!IL51/'Populations3 4313314'!IM51</f>
        <v>0.7185430463576159</v>
      </c>
      <c r="DT49" s="108">
        <f>'Populations3 4313314'!IN51/'Populations3 4313314'!IO51</f>
        <v>0.73089700996677742</v>
      </c>
      <c r="DU49" s="108">
        <f>'Populations3 4313314'!IP51/'Populations3 4313314'!IQ51</f>
        <v>0.72881355932203384</v>
      </c>
      <c r="DV49" s="108">
        <f>'Populations3 4313314'!IR51/'Populations3 4313314'!IS51</f>
        <v>0.73825503355704702</v>
      </c>
      <c r="DW49" s="108">
        <f>'Populations3 4313314'!IT51/'Populations3 4313314'!IU51</f>
        <v>0.73702422145328716</v>
      </c>
      <c r="DX49" s="108">
        <f>'Populations3 4313314'!IV51/'Populations3 4313314'!IW51</f>
        <v>0.72758620689655173</v>
      </c>
      <c r="DY49" s="108">
        <f>'Populations3 4313314'!IX51/'Populations3 4313314'!IY51</f>
        <v>0.71223021582733814</v>
      </c>
      <c r="DZ49" s="108">
        <f>'Populations3 4313314'!IZ51/'Populations3 4313314'!JA51</f>
        <v>0.7279411764705882</v>
      </c>
    </row>
    <row r="50" spans="1:130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  <c r="DH50" s="108">
        <f>'Populations3 4313314'!HP52/'Populations3 4313314'!HQ52</f>
        <v>0.79681274900398402</v>
      </c>
      <c r="DI50" s="108">
        <f>'Populations3 4313314'!HR52/'Populations3 4313314'!HS52</f>
        <v>0.8112449799196787</v>
      </c>
      <c r="DJ50" s="108">
        <f>'Populations3 4313314'!HT52/'Populations3 4313314'!HU52</f>
        <v>0.80784313725490198</v>
      </c>
      <c r="DK50" s="108">
        <f>'Populations3 4313314'!HV52/'Populations3 4313314'!HW52</f>
        <v>0.80971659919028338</v>
      </c>
      <c r="DL50" s="108">
        <f>'Populations3 4313314'!HX52/'Populations3 4313314'!HY52</f>
        <v>0.77637130801687759</v>
      </c>
      <c r="DM50" s="108">
        <f>'Populations3 4313314'!HZ52/'Populations3 4313314'!IA52</f>
        <v>0.79741379310344829</v>
      </c>
      <c r="DN50" s="108">
        <f>'Populations3 4313314'!IB52/'Populations3 4313314'!IC52</f>
        <v>0.8</v>
      </c>
      <c r="DO50" s="108">
        <f>'Populations3 4313314'!ID52/'Populations3 4313314'!IE52</f>
        <v>0.79653679653679654</v>
      </c>
      <c r="DP50" s="108">
        <f>'Populations3 4313314'!IF52/'Populations3 4313314'!IG52</f>
        <v>0.77981651376146788</v>
      </c>
      <c r="DQ50" s="108">
        <f>'Populations3 4313314'!IH52/'Populations3 4313314'!II52</f>
        <v>0.76923076923076927</v>
      </c>
      <c r="DR50" s="108">
        <f>'Populations3 4313314'!IJ52/'Populations3 4313314'!IK52</f>
        <v>0.75225225225225223</v>
      </c>
      <c r="DS50" s="108">
        <f>'Populations3 4313314'!IL52/'Populations3 4313314'!IM52</f>
        <v>0.77403846153846156</v>
      </c>
      <c r="DT50" s="108">
        <f>'Populations3 4313314'!IN52/'Populations3 4313314'!IO52</f>
        <v>0.79126213592233008</v>
      </c>
      <c r="DU50" s="108">
        <f>'Populations3 4313314'!IP52/'Populations3 4313314'!IQ52</f>
        <v>0.77033492822966509</v>
      </c>
      <c r="DV50" s="108">
        <f>'Populations3 4313314'!IR52/'Populations3 4313314'!IS52</f>
        <v>0.77209302325581397</v>
      </c>
      <c r="DW50" s="108">
        <f>'Populations3 4313314'!IT52/'Populations3 4313314'!IU52</f>
        <v>0.76279069767441865</v>
      </c>
      <c r="DX50" s="108">
        <f>'Populations3 4313314'!IV52/'Populations3 4313314'!IW52</f>
        <v>0.79904306220095689</v>
      </c>
      <c r="DY50" s="108">
        <f>'Populations3 4313314'!IX52/'Populations3 4313314'!IY52</f>
        <v>0.80295566502463056</v>
      </c>
      <c r="DZ50" s="108">
        <f>'Populations3 4313314'!IZ52/'Populations3 4313314'!JA52</f>
        <v>0.81951219512195117</v>
      </c>
    </row>
    <row r="51" spans="1:130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  <c r="DH51" s="108">
        <f>'Populations3 4313314'!HP53/'Populations3 4313314'!HQ53</f>
        <v>0.77118644067796616</v>
      </c>
      <c r="DI51" s="108">
        <f>'Populations3 4313314'!HR53/'Populations3 4313314'!HS53</f>
        <v>0.78260869565217395</v>
      </c>
      <c r="DJ51" s="108">
        <f>'Populations3 4313314'!HT53/'Populations3 4313314'!HU53</f>
        <v>0.77777777777777779</v>
      </c>
      <c r="DK51" s="108">
        <f>'Populations3 4313314'!HV53/'Populations3 4313314'!HW53</f>
        <v>0.76712328767123283</v>
      </c>
      <c r="DL51" s="108">
        <f>'Populations3 4313314'!HX53/'Populations3 4313314'!HY53</f>
        <v>0.76</v>
      </c>
      <c r="DM51" s="108">
        <f>'Populations3 4313314'!HZ53/'Populations3 4313314'!IA53</f>
        <v>0.78995433789954339</v>
      </c>
      <c r="DN51" s="108">
        <f>'Populations3 4313314'!IB53/'Populations3 4313314'!IC53</f>
        <v>0.80373831775700932</v>
      </c>
      <c r="DO51" s="108">
        <f>'Populations3 4313314'!ID53/'Populations3 4313314'!IE53</f>
        <v>0.78801843317972353</v>
      </c>
      <c r="DP51" s="108">
        <f>'Populations3 4313314'!IF53/'Populations3 4313314'!IG53</f>
        <v>0.79523809523809519</v>
      </c>
      <c r="DQ51" s="108">
        <f>'Populations3 4313314'!IH53/'Populations3 4313314'!II53</f>
        <v>0.80097087378640774</v>
      </c>
      <c r="DR51" s="108">
        <f>'Populations3 4313314'!IJ53/'Populations3 4313314'!IK53</f>
        <v>0.8</v>
      </c>
      <c r="DS51" s="108">
        <f>'Populations3 4313314'!IL53/'Populations3 4313314'!IM53</f>
        <v>0.76724137931034486</v>
      </c>
      <c r="DT51" s="108">
        <f>'Populations3 4313314'!IN53/'Populations3 4313314'!IO53</f>
        <v>0.75877192982456143</v>
      </c>
      <c r="DU51" s="108">
        <f>'Populations3 4313314'!IP53/'Populations3 4313314'!IQ53</f>
        <v>0.77130044843049328</v>
      </c>
      <c r="DV51" s="108">
        <f>'Populations3 4313314'!IR53/'Populations3 4313314'!IS53</f>
        <v>0.7844036697247706</v>
      </c>
      <c r="DW51" s="108">
        <f>'Populations3 4313314'!IT53/'Populations3 4313314'!IU53</f>
        <v>0.74660633484162897</v>
      </c>
      <c r="DX51" s="108">
        <f>'Populations3 4313314'!IV53/'Populations3 4313314'!IW53</f>
        <v>0.74766355140186913</v>
      </c>
      <c r="DY51" s="108">
        <f>'Populations3 4313314'!IX53/'Populations3 4313314'!IY53</f>
        <v>0.73831775700934577</v>
      </c>
      <c r="DZ51" s="108">
        <f>'Populations3 4313314'!IZ53/'Populations3 4313314'!JA53</f>
        <v>0.75121951219512195</v>
      </c>
    </row>
    <row r="52" spans="1:130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  <c r="DH52" s="108">
        <f>'Populations3 4313314'!HP54/'Populations3 4313314'!HQ54</f>
        <v>0.75074183976261133</v>
      </c>
      <c r="DI52" s="108">
        <f>'Populations3 4313314'!HR54/'Populations3 4313314'!HS54</f>
        <v>0.75516224188790559</v>
      </c>
      <c r="DJ52" s="108">
        <f>'Populations3 4313314'!HT54/'Populations3 4313314'!HU54</f>
        <v>0.74780058651026393</v>
      </c>
      <c r="DK52" s="108">
        <f>'Populations3 4313314'!HV54/'Populations3 4313314'!HW54</f>
        <v>0.76106194690265483</v>
      </c>
      <c r="DL52" s="108">
        <f>'Populations3 4313314'!HX54/'Populations3 4313314'!HY54</f>
        <v>0.74698795180722888</v>
      </c>
      <c r="DM52" s="108">
        <f>'Populations3 4313314'!HZ54/'Populations3 4313314'!IA54</f>
        <v>0.76557863501483681</v>
      </c>
      <c r="DN52" s="108">
        <f>'Populations3 4313314'!IB54/'Populations3 4313314'!IC54</f>
        <v>0.76790830945558741</v>
      </c>
      <c r="DO52" s="108">
        <f>'Populations3 4313314'!ID54/'Populations3 4313314'!IE54</f>
        <v>0.76217765042979946</v>
      </c>
      <c r="DP52" s="108">
        <f>'Populations3 4313314'!IF54/'Populations3 4313314'!IG54</f>
        <v>0.76619718309859153</v>
      </c>
      <c r="DQ52" s="108">
        <f>'Populations3 4313314'!IH54/'Populations3 4313314'!II54</f>
        <v>0.76566757493188009</v>
      </c>
      <c r="DR52" s="108">
        <f>'Populations3 4313314'!IJ54/'Populations3 4313314'!IK54</f>
        <v>0.77368421052631575</v>
      </c>
      <c r="DS52" s="108">
        <f>'Populations3 4313314'!IL54/'Populations3 4313314'!IM54</f>
        <v>0.79100529100529104</v>
      </c>
      <c r="DT52" s="108">
        <f>'Populations3 4313314'!IN54/'Populations3 4313314'!IO54</f>
        <v>0.79895561357702349</v>
      </c>
      <c r="DU52" s="108">
        <f>'Populations3 4313314'!IP54/'Populations3 4313314'!IQ54</f>
        <v>0.78666666666666663</v>
      </c>
      <c r="DV52" s="108">
        <f>'Populations3 4313314'!IR54/'Populations3 4313314'!IS54</f>
        <v>0.7868421052631579</v>
      </c>
      <c r="DW52" s="108">
        <f>'Populations3 4313314'!IT54/'Populations3 4313314'!IU54</f>
        <v>0.77747989276139406</v>
      </c>
      <c r="DX52" s="108">
        <f>'Populations3 4313314'!IV54/'Populations3 4313314'!IW54</f>
        <v>0.79781420765027322</v>
      </c>
      <c r="DY52" s="108">
        <f>'Populations3 4313314'!IX54/'Populations3 4313314'!IY54</f>
        <v>0.79395604395604391</v>
      </c>
      <c r="DZ52" s="108">
        <f>'Populations3 4313314'!IZ54/'Populations3 4313314'!JA54</f>
        <v>0.77837837837837842</v>
      </c>
    </row>
    <row r="53" spans="1:130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  <c r="DH53" s="108">
        <f>'Populations3 4313314'!HP55/'Populations3 4313314'!HQ55</f>
        <v>0.75816993464052285</v>
      </c>
      <c r="DI53" s="108">
        <f>'Populations3 4313314'!HR55/'Populations3 4313314'!HS55</f>
        <v>0.76393442622950825</v>
      </c>
      <c r="DJ53" s="108">
        <f>'Populations3 4313314'!HT55/'Populations3 4313314'!HU55</f>
        <v>0.7801857585139319</v>
      </c>
      <c r="DK53" s="108">
        <f>'Populations3 4313314'!HV55/'Populations3 4313314'!HW55</f>
        <v>0.78369905956112851</v>
      </c>
      <c r="DL53" s="108">
        <f>'Populations3 4313314'!HX55/'Populations3 4313314'!HY55</f>
        <v>0.77316293929712465</v>
      </c>
      <c r="DM53" s="108">
        <f>'Populations3 4313314'!HZ55/'Populations3 4313314'!IA55</f>
        <v>0.79032258064516125</v>
      </c>
      <c r="DN53" s="108">
        <f>'Populations3 4313314'!IB55/'Populations3 4313314'!IC55</f>
        <v>0.78640776699029125</v>
      </c>
      <c r="DO53" s="108">
        <f>'Populations3 4313314'!ID55/'Populations3 4313314'!IE55</f>
        <v>0.78846153846153844</v>
      </c>
      <c r="DP53" s="108">
        <f>'Populations3 4313314'!IF55/'Populations3 4313314'!IG55</f>
        <v>0.78807947019867552</v>
      </c>
      <c r="DQ53" s="108">
        <f>'Populations3 4313314'!IH55/'Populations3 4313314'!II55</f>
        <v>0.78758169934640521</v>
      </c>
      <c r="DR53" s="108">
        <f>'Populations3 4313314'!IJ55/'Populations3 4313314'!IK55</f>
        <v>0.78947368421052633</v>
      </c>
      <c r="DS53" s="108">
        <f>'Populations3 4313314'!IL55/'Populations3 4313314'!IM55</f>
        <v>0.77170418006430863</v>
      </c>
      <c r="DT53" s="108">
        <f>'Populations3 4313314'!IN55/'Populations3 4313314'!IO55</f>
        <v>0.759493670886076</v>
      </c>
      <c r="DU53" s="108">
        <f>'Populations3 4313314'!IP55/'Populations3 4313314'!IQ55</f>
        <v>0.76848874598070738</v>
      </c>
      <c r="DV53" s="108">
        <f>'Populations3 4313314'!IR55/'Populations3 4313314'!IS55</f>
        <v>0.75778546712802763</v>
      </c>
      <c r="DW53" s="108">
        <f>'Populations3 4313314'!IT55/'Populations3 4313314'!IU55</f>
        <v>0.75</v>
      </c>
      <c r="DX53" s="108">
        <f>'Populations3 4313314'!IV55/'Populations3 4313314'!IW55</f>
        <v>0.75087719298245614</v>
      </c>
      <c r="DY53" s="108">
        <f>'Populations3 4313314'!IX55/'Populations3 4313314'!IY55</f>
        <v>0.75268817204301075</v>
      </c>
      <c r="DZ53" s="108">
        <f>'Populations3 4313314'!IZ55/'Populations3 4313314'!JA55</f>
        <v>0.75704225352112675</v>
      </c>
    </row>
    <row r="54" spans="1:130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  <c r="DH54" s="108">
        <f>'Populations3 4313314'!HP56/'Populations3 4313314'!HQ56</f>
        <v>0.71943887775551107</v>
      </c>
      <c r="DI54" s="108">
        <f>'Populations3 4313314'!HR56/'Populations3 4313314'!HS56</f>
        <v>0.72210953346855988</v>
      </c>
      <c r="DJ54" s="108">
        <f>'Populations3 4313314'!HT56/'Populations3 4313314'!HU56</f>
        <v>0.73737373737373735</v>
      </c>
      <c r="DK54" s="108">
        <f>'Populations3 4313314'!HV56/'Populations3 4313314'!HW56</f>
        <v>0.74380165289256195</v>
      </c>
      <c r="DL54" s="108">
        <f>'Populations3 4313314'!HX56/'Populations3 4313314'!HY56</f>
        <v>0.73473684210526313</v>
      </c>
      <c r="DM54" s="108">
        <f>'Populations3 4313314'!HZ56/'Populations3 4313314'!IA56</f>
        <v>0.73580786026200873</v>
      </c>
      <c r="DN54" s="108">
        <f>'Populations3 4313314'!IB56/'Populations3 4313314'!IC56</f>
        <v>0.72727272727272729</v>
      </c>
      <c r="DO54" s="108">
        <f>'Populations3 4313314'!ID56/'Populations3 4313314'!IE56</f>
        <v>0.72577319587628863</v>
      </c>
      <c r="DP54" s="108">
        <f>'Populations3 4313314'!IF56/'Populations3 4313314'!IG56</f>
        <v>0.73155737704918034</v>
      </c>
      <c r="DQ54" s="108">
        <f>'Populations3 4313314'!IH56/'Populations3 4313314'!II56</f>
        <v>0.72164948453608246</v>
      </c>
      <c r="DR54" s="108">
        <f>'Populations3 4313314'!IJ56/'Populations3 4313314'!IK56</f>
        <v>0.71604938271604934</v>
      </c>
      <c r="DS54" s="108">
        <f>'Populations3 4313314'!IL56/'Populations3 4313314'!IM56</f>
        <v>0.72624434389140269</v>
      </c>
      <c r="DT54" s="108">
        <f>'Populations3 4313314'!IN56/'Populations3 4313314'!IO56</f>
        <v>0.72307692307692306</v>
      </c>
      <c r="DU54" s="108">
        <f>'Populations3 4313314'!IP56/'Populations3 4313314'!IQ56</f>
        <v>0.7088888888888889</v>
      </c>
      <c r="DV54" s="108">
        <f>'Populations3 4313314'!IR56/'Populations3 4313314'!IS56</f>
        <v>0.70824053452115809</v>
      </c>
      <c r="DW54" s="108">
        <f>'Populations3 4313314'!IT56/'Populations3 4313314'!IU56</f>
        <v>0.7098214285714286</v>
      </c>
      <c r="DX54" s="108">
        <f>'Populations3 4313314'!IV56/'Populations3 4313314'!IW56</f>
        <v>0.7098214285714286</v>
      </c>
      <c r="DY54" s="108">
        <f>'Populations3 4313314'!IX56/'Populations3 4313314'!IY56</f>
        <v>0.70588235294117652</v>
      </c>
      <c r="DZ54" s="108">
        <f>'Populations3 4313314'!IZ56/'Populations3 4313314'!JA56</f>
        <v>0.7015590200445434</v>
      </c>
    </row>
    <row r="55" spans="1:130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  <c r="DH55" s="108">
        <f>'Populations3 4313314'!HP57/'Populations3 4313314'!HQ57</f>
        <v>0.68786127167630062</v>
      </c>
      <c r="DI55" s="108">
        <f>'Populations3 4313314'!HR57/'Populations3 4313314'!HS57</f>
        <v>0.66473988439306353</v>
      </c>
      <c r="DJ55" s="108">
        <f>'Populations3 4313314'!HT57/'Populations3 4313314'!HU57</f>
        <v>0.65269461077844315</v>
      </c>
      <c r="DK55" s="108">
        <f>'Populations3 4313314'!HV57/'Populations3 4313314'!HW57</f>
        <v>0.6607142857142857</v>
      </c>
      <c r="DL55" s="108">
        <f>'Populations3 4313314'!HX57/'Populations3 4313314'!HY57</f>
        <v>0.65680473372781067</v>
      </c>
      <c r="DM55" s="108">
        <f>'Populations3 4313314'!HZ57/'Populations3 4313314'!IA57</f>
        <v>0.6607142857142857</v>
      </c>
      <c r="DN55" s="108">
        <f>'Populations3 4313314'!IB57/'Populations3 4313314'!IC57</f>
        <v>0.65088757396449703</v>
      </c>
      <c r="DO55" s="108">
        <f>'Populations3 4313314'!ID57/'Populations3 4313314'!IE57</f>
        <v>0.66272189349112431</v>
      </c>
      <c r="DP55" s="108">
        <f>'Populations3 4313314'!IF57/'Populations3 4313314'!IG57</f>
        <v>0.68484848484848482</v>
      </c>
      <c r="DQ55" s="108">
        <f>'Populations3 4313314'!IH57/'Populations3 4313314'!II57</f>
        <v>0.67052023121387283</v>
      </c>
      <c r="DR55" s="108">
        <f>'Populations3 4313314'!IJ57/'Populations3 4313314'!IK57</f>
        <v>0.68131868131868134</v>
      </c>
      <c r="DS55" s="108">
        <f>'Populations3 4313314'!IL57/'Populations3 4313314'!IM57</f>
        <v>0.67741935483870963</v>
      </c>
      <c r="DT55" s="108">
        <f>'Populations3 4313314'!IN57/'Populations3 4313314'!IO57</f>
        <v>0.67741935483870963</v>
      </c>
      <c r="DU55" s="108">
        <f>'Populations3 4313314'!IP57/'Populations3 4313314'!IQ57</f>
        <v>0.65775401069518713</v>
      </c>
      <c r="DV55" s="108">
        <f>'Populations3 4313314'!IR57/'Populations3 4313314'!IS57</f>
        <v>0.65217391304347827</v>
      </c>
      <c r="DW55" s="108">
        <f>'Populations3 4313314'!IT57/'Populations3 4313314'!IU57</f>
        <v>0.66666666666666663</v>
      </c>
      <c r="DX55" s="108">
        <f>'Populations3 4313314'!IV57/'Populations3 4313314'!IW57</f>
        <v>0.63428571428571423</v>
      </c>
      <c r="DY55" s="108">
        <f>'Populations3 4313314'!IX57/'Populations3 4313314'!IY57</f>
        <v>0.63128491620111726</v>
      </c>
      <c r="DZ55" s="108">
        <f>'Populations3 4313314'!IZ57/'Populations3 4313314'!JA57</f>
        <v>0.64516129032258063</v>
      </c>
    </row>
    <row r="56" spans="1:130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  <c r="DH56" s="108">
        <f>'Populations3 4313314'!HP58/'Populations3 4313314'!HQ58</f>
        <v>0.75359342915811089</v>
      </c>
      <c r="DI56" s="108">
        <f>'Populations3 4313314'!HR58/'Populations3 4313314'!HS58</f>
        <v>0.74596774193548387</v>
      </c>
      <c r="DJ56" s="108">
        <f>'Populations3 4313314'!HT58/'Populations3 4313314'!HU58</f>
        <v>0.75</v>
      </c>
      <c r="DK56" s="108">
        <f>'Populations3 4313314'!HV58/'Populations3 4313314'!HW58</f>
        <v>0.77108433734939763</v>
      </c>
      <c r="DL56" s="108">
        <f>'Populations3 4313314'!HX58/'Populations3 4313314'!HY58</f>
        <v>0.76288659793814428</v>
      </c>
      <c r="DM56" s="108">
        <f>'Populations3 4313314'!HZ58/'Populations3 4313314'!IA58</f>
        <v>0.78481012658227844</v>
      </c>
      <c r="DN56" s="108">
        <f>'Populations3 4313314'!IB58/'Populations3 4313314'!IC58</f>
        <v>0.78617710583153344</v>
      </c>
      <c r="DO56" s="108">
        <f>'Populations3 4313314'!ID58/'Populations3 4313314'!IE58</f>
        <v>0.79340659340659336</v>
      </c>
      <c r="DP56" s="108">
        <f>'Populations3 4313314'!IF58/'Populations3 4313314'!IG58</f>
        <v>0.78185745140388774</v>
      </c>
      <c r="DQ56" s="108">
        <f>'Populations3 4313314'!IH58/'Populations3 4313314'!II58</f>
        <v>0.79014989293361881</v>
      </c>
      <c r="DR56" s="108">
        <f>'Populations3 4313314'!IJ58/'Populations3 4313314'!IK58</f>
        <v>0.78870292887029292</v>
      </c>
      <c r="DS56" s="108">
        <f>'Populations3 4313314'!IL58/'Populations3 4313314'!IM58</f>
        <v>0.78838174273858919</v>
      </c>
      <c r="DT56" s="108">
        <f>'Populations3 4313314'!IN58/'Populations3 4313314'!IO58</f>
        <v>0.79218106995884774</v>
      </c>
      <c r="DU56" s="108">
        <f>'Populations3 4313314'!IP58/'Populations3 4313314'!IQ58</f>
        <v>0.78749999999999998</v>
      </c>
      <c r="DV56" s="108">
        <f>'Populations3 4313314'!IR58/'Populations3 4313314'!IS58</f>
        <v>0.7795918367346939</v>
      </c>
      <c r="DW56" s="108">
        <f>'Populations3 4313314'!IT58/'Populations3 4313314'!IU58</f>
        <v>0.79466119096509236</v>
      </c>
      <c r="DX56" s="108">
        <f>'Populations3 4313314'!IV58/'Populations3 4313314'!IW58</f>
        <v>0.79789473684210521</v>
      </c>
      <c r="DY56" s="108">
        <f>'Populations3 4313314'!IX58/'Populations3 4313314'!IY58</f>
        <v>0.78663793103448276</v>
      </c>
      <c r="DZ56" s="108">
        <f>'Populations3 4313314'!IZ58/'Populations3 4313314'!JA58</f>
        <v>0.81456953642384111</v>
      </c>
    </row>
    <row r="57" spans="1:130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  <c r="DH57" s="108">
        <f>'Populations3 4313314'!HP59/'Populations3 4313314'!HQ59</f>
        <v>0.78632478632478631</v>
      </c>
      <c r="DI57" s="108">
        <f>'Populations3 4313314'!HR59/'Populations3 4313314'!HS59</f>
        <v>0.75931232091690548</v>
      </c>
      <c r="DJ57" s="108">
        <f>'Populations3 4313314'!HT59/'Populations3 4313314'!HU59</f>
        <v>0.7655367231638418</v>
      </c>
      <c r="DK57" s="108">
        <f>'Populations3 4313314'!HV59/'Populations3 4313314'!HW59</f>
        <v>0.75766016713091922</v>
      </c>
      <c r="DL57" s="108">
        <f>'Populations3 4313314'!HX59/'Populations3 4313314'!HY59</f>
        <v>0.7458563535911602</v>
      </c>
      <c r="DM57" s="108">
        <f>'Populations3 4313314'!HZ59/'Populations3 4313314'!IA59</f>
        <v>0.75142857142857145</v>
      </c>
      <c r="DN57" s="108">
        <f>'Populations3 4313314'!IB59/'Populations3 4313314'!IC59</f>
        <v>0.73937677053824358</v>
      </c>
      <c r="DO57" s="108">
        <f>'Populations3 4313314'!ID59/'Populations3 4313314'!IE59</f>
        <v>0.7415730337078652</v>
      </c>
      <c r="DP57" s="108">
        <f>'Populations3 4313314'!IF59/'Populations3 4313314'!IG59</f>
        <v>0.77008310249307477</v>
      </c>
      <c r="DQ57" s="108">
        <f>'Populations3 4313314'!IH59/'Populations3 4313314'!II59</f>
        <v>0.76815642458100564</v>
      </c>
      <c r="DR57" s="108">
        <f>'Populations3 4313314'!IJ59/'Populations3 4313314'!IK59</f>
        <v>0.76536312849162014</v>
      </c>
      <c r="DS57" s="108">
        <f>'Populations3 4313314'!IL59/'Populations3 4313314'!IM59</f>
        <v>0.77616279069767447</v>
      </c>
      <c r="DT57" s="108">
        <f>'Populations3 4313314'!IN59/'Populations3 4313314'!IO59</f>
        <v>0.78431372549019607</v>
      </c>
      <c r="DU57" s="108">
        <f>'Populations3 4313314'!IP59/'Populations3 4313314'!IQ59</f>
        <v>0.81196581196581197</v>
      </c>
      <c r="DV57" s="108">
        <f>'Populations3 4313314'!IR59/'Populations3 4313314'!IS59</f>
        <v>0.8089887640449438</v>
      </c>
      <c r="DW57" s="108">
        <f>'Populations3 4313314'!IT59/'Populations3 4313314'!IU59</f>
        <v>0.79428571428571426</v>
      </c>
      <c r="DX57" s="108">
        <f>'Populations3 4313314'!IV59/'Populations3 4313314'!IW59</f>
        <v>0.8045977011494253</v>
      </c>
      <c r="DY57" s="108">
        <f>'Populations3 4313314'!IX59/'Populations3 4313314'!IY59</f>
        <v>0.81656804733727806</v>
      </c>
      <c r="DZ57" s="108">
        <f>'Populations3 4313314'!IZ59/'Populations3 4313314'!JA59</f>
        <v>0.81818181818181823</v>
      </c>
    </row>
    <row r="58" spans="1:130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  <c r="DH58" s="108">
        <f>'Populations3 4313314'!HP60/'Populations3 4313314'!HQ60</f>
        <v>0.78371161548731638</v>
      </c>
      <c r="DI58" s="108">
        <f>'Populations3 4313314'!HR60/'Populations3 4313314'!HS60</f>
        <v>0.78672032193158958</v>
      </c>
      <c r="DJ58" s="108">
        <f>'Populations3 4313314'!HT60/'Populations3 4313314'!HU60</f>
        <v>0.78929539295392959</v>
      </c>
      <c r="DK58" s="108">
        <f>'Populations3 4313314'!HV60/'Populations3 4313314'!HW60</f>
        <v>0.78744939271255066</v>
      </c>
      <c r="DL58" s="108">
        <f>'Populations3 4313314'!HX60/'Populations3 4313314'!HY60</f>
        <v>0.78376534788540242</v>
      </c>
      <c r="DM58" s="108">
        <f>'Populations3 4313314'!HZ60/'Populations3 4313314'!IA60</f>
        <v>0.78333333333333333</v>
      </c>
      <c r="DN58" s="108">
        <f>'Populations3 4313314'!IB60/'Populations3 4313314'!IC60</f>
        <v>0.7808988764044944</v>
      </c>
      <c r="DO58" s="108">
        <f>'Populations3 4313314'!ID60/'Populations3 4313314'!IE60</f>
        <v>0.78681626928471249</v>
      </c>
      <c r="DP58" s="108">
        <f>'Populations3 4313314'!IF60/'Populations3 4313314'!IG60</f>
        <v>0.78497587870434182</v>
      </c>
      <c r="DQ58" s="108">
        <f>'Populations3 4313314'!IH60/'Populations3 4313314'!II60</f>
        <v>0.79069767441860461</v>
      </c>
      <c r="DR58" s="108">
        <f>'Populations3 4313314'!IJ60/'Populations3 4313314'!IK60</f>
        <v>0.79226069246435848</v>
      </c>
      <c r="DS58" s="108">
        <f>'Populations3 4313314'!IL60/'Populations3 4313314'!IM60</f>
        <v>0.78910614525139666</v>
      </c>
      <c r="DT58" s="108">
        <f>'Populations3 4313314'!IN60/'Populations3 4313314'!IO60</f>
        <v>0.78859527121001394</v>
      </c>
      <c r="DU58" s="108">
        <f>'Populations3 4313314'!IP60/'Populations3 4313314'!IQ60</f>
        <v>0.79317548746518107</v>
      </c>
      <c r="DV58" s="108">
        <f>'Populations3 4313314'!IR60/'Populations3 4313314'!IS60</f>
        <v>0.79284239504473508</v>
      </c>
      <c r="DW58" s="108">
        <f>'Populations3 4313314'!IT60/'Populations3 4313314'!IU60</f>
        <v>0.78491620111731841</v>
      </c>
      <c r="DX58" s="108">
        <f>'Populations3 4313314'!IV60/'Populations3 4313314'!IW60</f>
        <v>0.77684210526315789</v>
      </c>
      <c r="DY58" s="108">
        <f>'Populations3 4313314'!IX60/'Populations3 4313314'!IY60</f>
        <v>0.78122794636556103</v>
      </c>
      <c r="DZ58" s="108">
        <f>'Populations3 4313314'!IZ60/'Populations3 4313314'!JA60</f>
        <v>0.78416257883672036</v>
      </c>
    </row>
    <row r="59" spans="1:130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  <c r="DH59" s="108">
        <f>'Populations3 4313314'!HP61/'Populations3 4313314'!HQ61</f>
        <v>0.80501392757660162</v>
      </c>
      <c r="DI59" s="108">
        <f>'Populations3 4313314'!HR61/'Populations3 4313314'!HS61</f>
        <v>0.78494623655913975</v>
      </c>
      <c r="DJ59" s="108">
        <f>'Populations3 4313314'!HT61/'Populations3 4313314'!HU61</f>
        <v>0.79088471849865949</v>
      </c>
      <c r="DK59" s="108">
        <f>'Populations3 4313314'!HV61/'Populations3 4313314'!HW61</f>
        <v>0.79005524861878451</v>
      </c>
      <c r="DL59" s="108">
        <f>'Populations3 4313314'!HX61/'Populations3 4313314'!HY61</f>
        <v>0.77506775067750677</v>
      </c>
      <c r="DM59" s="108">
        <f>'Populations3 4313314'!HZ61/'Populations3 4313314'!IA61</f>
        <v>0.77374301675977653</v>
      </c>
      <c r="DN59" s="108">
        <f>'Populations3 4313314'!IB61/'Populations3 4313314'!IC61</f>
        <v>0.77348066298342544</v>
      </c>
      <c r="DO59" s="108">
        <f>'Populations3 4313314'!ID61/'Populations3 4313314'!IE61</f>
        <v>0.78055555555555556</v>
      </c>
      <c r="DP59" s="108">
        <f>'Populations3 4313314'!IF61/'Populations3 4313314'!IG61</f>
        <v>0.76880222841225632</v>
      </c>
      <c r="DQ59" s="108">
        <f>'Populations3 4313314'!IH61/'Populations3 4313314'!II61</f>
        <v>0.76923076923076927</v>
      </c>
      <c r="DR59" s="108">
        <f>'Populations3 4313314'!IJ61/'Populations3 4313314'!IK61</f>
        <v>0.77272727272727271</v>
      </c>
      <c r="DS59" s="108">
        <f>'Populations3 4313314'!IL61/'Populations3 4313314'!IM61</f>
        <v>0.77077363896848139</v>
      </c>
      <c r="DT59" s="108">
        <f>'Populations3 4313314'!IN61/'Populations3 4313314'!IO61</f>
        <v>0.77077363896848139</v>
      </c>
      <c r="DU59" s="108">
        <f>'Populations3 4313314'!IP61/'Populations3 4313314'!IQ61</f>
        <v>0.79705882352941182</v>
      </c>
      <c r="DV59" s="108">
        <f>'Populations3 4313314'!IR61/'Populations3 4313314'!IS61</f>
        <v>0.78197674418604646</v>
      </c>
      <c r="DW59" s="108">
        <f>'Populations3 4313314'!IT61/'Populations3 4313314'!IU61</f>
        <v>0.77167630057803471</v>
      </c>
      <c r="DX59" s="108">
        <f>'Populations3 4313314'!IV61/'Populations3 4313314'!IW61</f>
        <v>0.76764705882352946</v>
      </c>
      <c r="DY59" s="108">
        <f>'Populations3 4313314'!IX61/'Populations3 4313314'!IY61</f>
        <v>0.7614942528735632</v>
      </c>
      <c r="DZ59" s="108">
        <f>'Populations3 4313314'!IZ61/'Populations3 4313314'!JA61</f>
        <v>0.76504297994269344</v>
      </c>
    </row>
    <row r="60" spans="1:130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  <c r="DH60" s="108">
        <f>'Populations3 4313314'!HP62/'Populations3 4313314'!HQ62</f>
        <v>0.77044025157232709</v>
      </c>
      <c r="DI60" s="108">
        <f>'Populations3 4313314'!HR62/'Populations3 4313314'!HS62</f>
        <v>0.78404255319148941</v>
      </c>
      <c r="DJ60" s="108">
        <f>'Populations3 4313314'!HT62/'Populations3 4313314'!HU62</f>
        <v>0.77564102564102566</v>
      </c>
      <c r="DK60" s="108">
        <f>'Populations3 4313314'!HV62/'Populations3 4313314'!HW62</f>
        <v>0.78525641025641024</v>
      </c>
      <c r="DL60" s="108">
        <f>'Populations3 4313314'!HX62/'Populations3 4313314'!HY62</f>
        <v>0.77657266811279824</v>
      </c>
      <c r="DM60" s="108">
        <f>'Populations3 4313314'!HZ62/'Populations3 4313314'!IA62</f>
        <v>0.7770345596432553</v>
      </c>
      <c r="DN60" s="108">
        <f>'Populations3 4313314'!IB62/'Populations3 4313314'!IC62</f>
        <v>0.77277970011534025</v>
      </c>
      <c r="DO60" s="108">
        <f>'Populations3 4313314'!ID62/'Populations3 4313314'!IE62</f>
        <v>0.77713625866050806</v>
      </c>
      <c r="DP60" s="108">
        <f>'Populations3 4313314'!IF62/'Populations3 4313314'!IG62</f>
        <v>0.76931818181818179</v>
      </c>
      <c r="DQ60" s="108">
        <f>'Populations3 4313314'!IH62/'Populations3 4313314'!II62</f>
        <v>0.77434135166093931</v>
      </c>
      <c r="DR60" s="108">
        <f>'Populations3 4313314'!IJ62/'Populations3 4313314'!IK62</f>
        <v>0.7645089285714286</v>
      </c>
      <c r="DS60" s="108">
        <f>'Populations3 4313314'!IL62/'Populations3 4313314'!IM62</f>
        <v>0.75453575240128068</v>
      </c>
      <c r="DT60" s="108">
        <f>'Populations3 4313314'!IN62/'Populations3 4313314'!IO62</f>
        <v>0.75402792696025778</v>
      </c>
      <c r="DU60" s="108">
        <f>'Populations3 4313314'!IP62/'Populations3 4313314'!IQ62</f>
        <v>0.75820568927789933</v>
      </c>
      <c r="DV60" s="108">
        <f>'Populations3 4313314'!IR62/'Populations3 4313314'!IS62</f>
        <v>0.74697469746974698</v>
      </c>
      <c r="DW60" s="108">
        <f>'Populations3 4313314'!IT62/'Populations3 4313314'!IU62</f>
        <v>0.75248618784530386</v>
      </c>
      <c r="DX60" s="108">
        <f>'Populations3 4313314'!IV62/'Populations3 4313314'!IW62</f>
        <v>0.75550660792951541</v>
      </c>
      <c r="DY60" s="108">
        <f>'Populations3 4313314'!IX62/'Populations3 4313314'!IY62</f>
        <v>0.75478065241844772</v>
      </c>
      <c r="DZ60" s="108">
        <f>'Populations3 4313314'!IZ62/'Populations3 4313314'!JA62</f>
        <v>0.75881683731513083</v>
      </c>
    </row>
    <row r="61" spans="1:130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  <c r="DH61" s="108">
        <f>'Populations3 4313314'!HP63/'Populations3 4313314'!HQ63</f>
        <v>0.76579925650557623</v>
      </c>
      <c r="DI61" s="108">
        <f>'Populations3 4313314'!HR63/'Populations3 4313314'!HS63</f>
        <v>0.72426470588235292</v>
      </c>
      <c r="DJ61" s="108">
        <f>'Populations3 4313314'!HT63/'Populations3 4313314'!HU63</f>
        <v>0.72727272727272729</v>
      </c>
      <c r="DK61" s="108">
        <f>'Populations3 4313314'!HV63/'Populations3 4313314'!HW63</f>
        <v>0.71985815602836878</v>
      </c>
      <c r="DL61" s="108">
        <f>'Populations3 4313314'!HX63/'Populations3 4313314'!HY63</f>
        <v>0.70967741935483875</v>
      </c>
      <c r="DM61" s="108">
        <f>'Populations3 4313314'!HZ63/'Populations3 4313314'!IA63</f>
        <v>0.73161764705882348</v>
      </c>
      <c r="DN61" s="108">
        <f>'Populations3 4313314'!IB63/'Populations3 4313314'!IC63</f>
        <v>0.73665480427046259</v>
      </c>
      <c r="DO61" s="108">
        <f>'Populations3 4313314'!ID63/'Populations3 4313314'!IE63</f>
        <v>0.7359154929577465</v>
      </c>
      <c r="DP61" s="108">
        <f>'Populations3 4313314'!IF63/'Populations3 4313314'!IG63</f>
        <v>0.74657534246575341</v>
      </c>
      <c r="DQ61" s="108">
        <f>'Populations3 4313314'!IH63/'Populations3 4313314'!II63</f>
        <v>0.7432432432432432</v>
      </c>
      <c r="DR61" s="108">
        <f>'Populations3 4313314'!IJ63/'Populations3 4313314'!IK63</f>
        <v>0.73809523809523814</v>
      </c>
      <c r="DS61" s="108">
        <f>'Populations3 4313314'!IL63/'Populations3 4313314'!IM63</f>
        <v>0.71328671328671334</v>
      </c>
      <c r="DT61" s="108">
        <f>'Populations3 4313314'!IN63/'Populations3 4313314'!IO63</f>
        <v>0.72280701754385968</v>
      </c>
      <c r="DU61" s="108">
        <f>'Populations3 4313314'!IP63/'Populations3 4313314'!IQ63</f>
        <v>0.72597864768683273</v>
      </c>
      <c r="DV61" s="108">
        <f>'Populations3 4313314'!IR63/'Populations3 4313314'!IS63</f>
        <v>0.73426573426573427</v>
      </c>
      <c r="DW61" s="108">
        <f>'Populations3 4313314'!IT63/'Populations3 4313314'!IU63</f>
        <v>0.75724637681159424</v>
      </c>
      <c r="DX61" s="108">
        <f>'Populations3 4313314'!IV63/'Populations3 4313314'!IW63</f>
        <v>0.73285198555956677</v>
      </c>
      <c r="DY61" s="108">
        <f>'Populations3 4313314'!IX63/'Populations3 4313314'!IY63</f>
        <v>0.75471698113207553</v>
      </c>
      <c r="DZ61" s="108">
        <f>'Populations3 4313314'!IZ63/'Populations3 4313314'!JA63</f>
        <v>0.7528089887640449</v>
      </c>
    </row>
    <row r="62" spans="1:130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  <c r="DH62" s="108">
        <f>'Populations3 4313314'!HP64/'Populations3 4313314'!HQ64</f>
        <v>0.68217054263565891</v>
      </c>
      <c r="DI62" s="108">
        <f>'Populations3 4313314'!HR64/'Populations3 4313314'!HS64</f>
        <v>0.69291338582677164</v>
      </c>
      <c r="DJ62" s="108">
        <f>'Populations3 4313314'!HT64/'Populations3 4313314'!HU64</f>
        <v>0.6875</v>
      </c>
      <c r="DK62" s="108">
        <f>'Populations3 4313314'!HV64/'Populations3 4313314'!HW64</f>
        <v>0.71755725190839692</v>
      </c>
      <c r="DL62" s="108">
        <f>'Populations3 4313314'!HX64/'Populations3 4313314'!HY64</f>
        <v>0.70229007633587781</v>
      </c>
      <c r="DM62" s="108">
        <f>'Populations3 4313314'!HZ64/'Populations3 4313314'!IA64</f>
        <v>0.68217054263565891</v>
      </c>
      <c r="DN62" s="108">
        <f>'Populations3 4313314'!IB64/'Populations3 4313314'!IC64</f>
        <v>0.68421052631578949</v>
      </c>
      <c r="DO62" s="108">
        <f>'Populations3 4313314'!ID64/'Populations3 4313314'!IE64</f>
        <v>0.69172932330827064</v>
      </c>
      <c r="DP62" s="108">
        <f>'Populations3 4313314'!IF64/'Populations3 4313314'!IG64</f>
        <v>0.66911764705882348</v>
      </c>
      <c r="DQ62" s="108">
        <f>'Populations3 4313314'!IH64/'Populations3 4313314'!II64</f>
        <v>0.6619718309859155</v>
      </c>
      <c r="DR62" s="108">
        <f>'Populations3 4313314'!IJ64/'Populations3 4313314'!IK64</f>
        <v>0.68309859154929575</v>
      </c>
      <c r="DS62" s="108">
        <f>'Populations3 4313314'!IL64/'Populations3 4313314'!IM64</f>
        <v>0.72789115646258506</v>
      </c>
      <c r="DT62" s="108">
        <f>'Populations3 4313314'!IN64/'Populations3 4313314'!IO64</f>
        <v>0.7448275862068966</v>
      </c>
      <c r="DU62" s="108">
        <f>'Populations3 4313314'!IP64/'Populations3 4313314'!IQ64</f>
        <v>0.76258992805755399</v>
      </c>
      <c r="DV62" s="108">
        <f>'Populations3 4313314'!IR64/'Populations3 4313314'!IS64</f>
        <v>0.74825174825174823</v>
      </c>
      <c r="DW62" s="108">
        <f>'Populations3 4313314'!IT64/'Populations3 4313314'!IU64</f>
        <v>0.7142857142857143</v>
      </c>
      <c r="DX62" s="108">
        <f>'Populations3 4313314'!IV64/'Populations3 4313314'!IW64</f>
        <v>0.68789808917197448</v>
      </c>
      <c r="DY62" s="108">
        <f>'Populations3 4313314'!IX64/'Populations3 4313314'!IY64</f>
        <v>0.68831168831168832</v>
      </c>
      <c r="DZ62" s="108">
        <f>'Populations3 4313314'!IZ64/'Populations3 4313314'!JA64</f>
        <v>0.65189873417721522</v>
      </c>
    </row>
    <row r="63" spans="1:130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  <c r="DH63" s="108">
        <f>'Populations3 4313314'!HP65/'Populations3 4313314'!HQ65</f>
        <v>0.69613259668508287</v>
      </c>
      <c r="DI63" s="108">
        <f>'Populations3 4313314'!HR65/'Populations3 4313314'!HS65</f>
        <v>0.7103825136612022</v>
      </c>
      <c r="DJ63" s="108">
        <f>'Populations3 4313314'!HT65/'Populations3 4313314'!HU65</f>
        <v>0.72432432432432436</v>
      </c>
      <c r="DK63" s="108">
        <f>'Populations3 4313314'!HV65/'Populations3 4313314'!HW65</f>
        <v>0.73936170212765961</v>
      </c>
      <c r="DL63" s="108">
        <f>'Populations3 4313314'!HX65/'Populations3 4313314'!HY65</f>
        <v>0.72916666666666663</v>
      </c>
      <c r="DM63" s="108">
        <f>'Populations3 4313314'!HZ65/'Populations3 4313314'!IA65</f>
        <v>0.72774869109947649</v>
      </c>
      <c r="DN63" s="108">
        <f>'Populations3 4313314'!IB65/'Populations3 4313314'!IC65</f>
        <v>0.73655913978494625</v>
      </c>
      <c r="DO63" s="108">
        <f>'Populations3 4313314'!ID65/'Populations3 4313314'!IE65</f>
        <v>0.71649484536082475</v>
      </c>
      <c r="DP63" s="108">
        <f>'Populations3 4313314'!IF65/'Populations3 4313314'!IG65</f>
        <v>0.70680628272251311</v>
      </c>
      <c r="DQ63" s="108">
        <f>'Populations3 4313314'!IH65/'Populations3 4313314'!II65</f>
        <v>0.71505376344086025</v>
      </c>
      <c r="DR63" s="108">
        <f>'Populations3 4313314'!IJ65/'Populations3 4313314'!IK65</f>
        <v>0.73711340206185572</v>
      </c>
      <c r="DS63" s="108">
        <f>'Populations3 4313314'!IL65/'Populations3 4313314'!IM65</f>
        <v>0.75619834710743805</v>
      </c>
      <c r="DT63" s="108">
        <f>'Populations3 4313314'!IN65/'Populations3 4313314'!IO65</f>
        <v>0.74025974025974028</v>
      </c>
      <c r="DU63" s="108">
        <f>'Populations3 4313314'!IP65/'Populations3 4313314'!IQ65</f>
        <v>0.72444444444444445</v>
      </c>
      <c r="DV63" s="108">
        <f>'Populations3 4313314'!IR65/'Populations3 4313314'!IS65</f>
        <v>0.72037914691943128</v>
      </c>
      <c r="DW63" s="108">
        <f>'Populations3 4313314'!IT65/'Populations3 4313314'!IU65</f>
        <v>0.70873786407766992</v>
      </c>
      <c r="DX63" s="108">
        <f>'Populations3 4313314'!IV65/'Populations3 4313314'!IW65</f>
        <v>0.70952380952380956</v>
      </c>
      <c r="DY63" s="108">
        <f>'Populations3 4313314'!IX65/'Populations3 4313314'!IY65</f>
        <v>0.70673076923076927</v>
      </c>
      <c r="DZ63" s="108">
        <f>'Populations3 4313314'!IZ65/'Populations3 4313314'!JA65</f>
        <v>0.70351758793969854</v>
      </c>
    </row>
    <row r="64" spans="1:130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  <c r="DH64" s="108">
        <f>'Populations3 4313314'!HP66/'Populations3 4313314'!HQ66</f>
        <v>0.7162629757785467</v>
      </c>
      <c r="DI64" s="108">
        <f>'Populations3 4313314'!HR66/'Populations3 4313314'!HS66</f>
        <v>0.71088435374149661</v>
      </c>
      <c r="DJ64" s="108">
        <f>'Populations3 4313314'!HT66/'Populations3 4313314'!HU66</f>
        <v>0.71875</v>
      </c>
      <c r="DK64" s="108">
        <f>'Populations3 4313314'!HV66/'Populations3 4313314'!HW66</f>
        <v>0.71530249110320288</v>
      </c>
      <c r="DL64" s="108">
        <f>'Populations3 4313314'!HX66/'Populations3 4313314'!HY66</f>
        <v>0.70422535211267601</v>
      </c>
      <c r="DM64" s="108">
        <f>'Populations3 4313314'!HZ66/'Populations3 4313314'!IA66</f>
        <v>0.70967741935483875</v>
      </c>
      <c r="DN64" s="108">
        <f>'Populations3 4313314'!IB66/'Populations3 4313314'!IC66</f>
        <v>0.71527777777777779</v>
      </c>
      <c r="DO64" s="108">
        <f>'Populations3 4313314'!ID66/'Populations3 4313314'!IE66</f>
        <v>0.69830508474576269</v>
      </c>
      <c r="DP64" s="108">
        <f>'Populations3 4313314'!IF66/'Populations3 4313314'!IG66</f>
        <v>0.69230769230769229</v>
      </c>
      <c r="DQ64" s="108">
        <f>'Populations3 4313314'!IH66/'Populations3 4313314'!II66</f>
        <v>0.69696969696969702</v>
      </c>
      <c r="DR64" s="108">
        <f>'Populations3 4313314'!IJ66/'Populations3 4313314'!IK66</f>
        <v>0.70491803278688525</v>
      </c>
      <c r="DS64" s="108">
        <f>'Populations3 4313314'!IL66/'Populations3 4313314'!IM66</f>
        <v>0.72274143302180682</v>
      </c>
      <c r="DT64" s="108">
        <f>'Populations3 4313314'!IN66/'Populations3 4313314'!IO66</f>
        <v>0.71293375394321767</v>
      </c>
      <c r="DU64" s="108">
        <f>'Populations3 4313314'!IP66/'Populations3 4313314'!IQ66</f>
        <v>0.71250000000000002</v>
      </c>
      <c r="DV64" s="108">
        <f>'Populations3 4313314'!IR66/'Populations3 4313314'!IS66</f>
        <v>0.72025723472668812</v>
      </c>
      <c r="DW64" s="108">
        <f>'Populations3 4313314'!IT66/'Populations3 4313314'!IU66</f>
        <v>0.72812500000000002</v>
      </c>
      <c r="DX64" s="108">
        <f>'Populations3 4313314'!IV66/'Populations3 4313314'!IW66</f>
        <v>0.70418006430868163</v>
      </c>
      <c r="DY64" s="108">
        <f>'Populations3 4313314'!IX66/'Populations3 4313314'!IY66</f>
        <v>0.69902912621359226</v>
      </c>
      <c r="DZ64" s="108">
        <f>'Populations3 4313314'!IZ66/'Populations3 4313314'!JA66</f>
        <v>0.70723684210526316</v>
      </c>
    </row>
    <row r="65" spans="1:130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  <c r="DH65" s="108">
        <f>'Populations3 4313314'!HP67/'Populations3 4313314'!HQ67</f>
        <v>0.76651982378854622</v>
      </c>
      <c r="DI65" s="108">
        <f>'Populations3 4313314'!HR67/'Populations3 4313314'!HS67</f>
        <v>0.76433121019108285</v>
      </c>
      <c r="DJ65" s="108">
        <f>'Populations3 4313314'!HT67/'Populations3 4313314'!HU67</f>
        <v>0.75471698113207553</v>
      </c>
      <c r="DK65" s="108">
        <f>'Populations3 4313314'!HV67/'Populations3 4313314'!HW67</f>
        <v>0.75681341719077566</v>
      </c>
      <c r="DL65" s="108">
        <f>'Populations3 4313314'!HX67/'Populations3 4313314'!HY67</f>
        <v>0.78401727861771053</v>
      </c>
      <c r="DM65" s="108">
        <f>'Populations3 4313314'!HZ67/'Populations3 4313314'!IA67</f>
        <v>0.7847826086956522</v>
      </c>
      <c r="DN65" s="108">
        <f>'Populations3 4313314'!IB67/'Populations3 4313314'!IC67</f>
        <v>0.8</v>
      </c>
      <c r="DO65" s="108">
        <f>'Populations3 4313314'!ID67/'Populations3 4313314'!IE67</f>
        <v>0.79481641468682507</v>
      </c>
      <c r="DP65" s="108">
        <f>'Populations3 4313314'!IF67/'Populations3 4313314'!IG67</f>
        <v>0.79039301310043664</v>
      </c>
      <c r="DQ65" s="108">
        <f>'Populations3 4313314'!IH67/'Populations3 4313314'!II67</f>
        <v>0.79555555555555557</v>
      </c>
      <c r="DR65" s="108">
        <f>'Populations3 4313314'!IJ67/'Populations3 4313314'!IK67</f>
        <v>0.79220779220779225</v>
      </c>
      <c r="DS65" s="108">
        <f>'Populations3 4313314'!IL67/'Populations3 4313314'!IM67</f>
        <v>0.80217391304347829</v>
      </c>
      <c r="DT65" s="108">
        <f>'Populations3 4313314'!IN67/'Populations3 4313314'!IO67</f>
        <v>0.80728051391862954</v>
      </c>
      <c r="DU65" s="108">
        <f>'Populations3 4313314'!IP67/'Populations3 4313314'!IQ67</f>
        <v>0.81355932203389836</v>
      </c>
      <c r="DV65" s="108">
        <f>'Populations3 4313314'!IR67/'Populations3 4313314'!IS67</f>
        <v>0.81702127659574464</v>
      </c>
      <c r="DW65" s="108">
        <f>'Populations3 4313314'!IT67/'Populations3 4313314'!IU67</f>
        <v>0.80993520518358531</v>
      </c>
      <c r="DX65" s="108">
        <f>'Populations3 4313314'!IV67/'Populations3 4313314'!IW67</f>
        <v>0.8</v>
      </c>
      <c r="DY65" s="108">
        <f>'Populations3 4313314'!IX67/'Populations3 4313314'!IY67</f>
        <v>0.80697674418604648</v>
      </c>
      <c r="DZ65" s="108">
        <f>'Populations3 4313314'!IZ67/'Populations3 4313314'!JA67</f>
        <v>0.79474940334128874</v>
      </c>
    </row>
    <row r="66" spans="1:130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  <c r="DH66" s="108">
        <f>'Populations3 4313314'!HP68/'Populations3 4313314'!HQ68</f>
        <v>0.77380952380952384</v>
      </c>
      <c r="DI66" s="108">
        <f>'Populations3 4313314'!HR68/'Populations3 4313314'!HS68</f>
        <v>0.79089376053962901</v>
      </c>
      <c r="DJ66" s="108">
        <f>'Populations3 4313314'!HT68/'Populations3 4313314'!HU68</f>
        <v>0.80704697986577179</v>
      </c>
      <c r="DK66" s="108">
        <f>'Populations3 4313314'!HV68/'Populations3 4313314'!HW68</f>
        <v>0.80840336134453783</v>
      </c>
      <c r="DL66" s="108">
        <f>'Populations3 4313314'!HX68/'Populations3 4313314'!HY68</f>
        <v>0.79258010118043842</v>
      </c>
      <c r="DM66" s="108">
        <f>'Populations3 4313314'!HZ68/'Populations3 4313314'!IA68</f>
        <v>0.79376083188908142</v>
      </c>
      <c r="DN66" s="108">
        <f>'Populations3 4313314'!IB68/'Populations3 4313314'!IC68</f>
        <v>0.7860869565217391</v>
      </c>
      <c r="DO66" s="108">
        <f>'Populations3 4313314'!ID68/'Populations3 4313314'!IE68</f>
        <v>0.77854671280276821</v>
      </c>
      <c r="DP66" s="108">
        <f>'Populations3 4313314'!IF68/'Populations3 4313314'!IG68</f>
        <v>0.77288135593220342</v>
      </c>
      <c r="DQ66" s="108">
        <f>'Populations3 4313314'!IH68/'Populations3 4313314'!II68</f>
        <v>0.77210884353741494</v>
      </c>
      <c r="DR66" s="108">
        <f>'Populations3 4313314'!IJ68/'Populations3 4313314'!IK68</f>
        <v>0.77700348432055744</v>
      </c>
      <c r="DS66" s="108">
        <f>'Populations3 4313314'!IL68/'Populations3 4313314'!IM68</f>
        <v>0.76511226252158893</v>
      </c>
      <c r="DT66" s="108">
        <f>'Populations3 4313314'!IN68/'Populations3 4313314'!IO68</f>
        <v>0.76961602671118534</v>
      </c>
      <c r="DU66" s="108">
        <f>'Populations3 4313314'!IP68/'Populations3 4313314'!IQ68</f>
        <v>0.77013422818791943</v>
      </c>
      <c r="DV66" s="108">
        <f>'Populations3 4313314'!IR68/'Populations3 4313314'!IS68</f>
        <v>0.77777777777777779</v>
      </c>
      <c r="DW66" s="108">
        <f>'Populations3 4313314'!IT68/'Populations3 4313314'!IU68</f>
        <v>0.7663398692810458</v>
      </c>
      <c r="DX66" s="108">
        <f>'Populations3 4313314'!IV68/'Populations3 4313314'!IW68</f>
        <v>0.7583333333333333</v>
      </c>
      <c r="DY66" s="108">
        <f>'Populations3 4313314'!IX68/'Populations3 4313314'!IY68</f>
        <v>0.76804123711340211</v>
      </c>
      <c r="DZ66" s="108">
        <f>'Populations3 4313314'!IZ68/'Populations3 4313314'!JA68</f>
        <v>0.76672384219554035</v>
      </c>
    </row>
    <row r="67" spans="1:130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  <c r="DH67" s="108">
        <f>'Populations3 4313314'!HP69/'Populations3 4313314'!HQ69</f>
        <v>0.7038461538461539</v>
      </c>
      <c r="DI67" s="108">
        <f>'Populations3 4313314'!HR69/'Populations3 4313314'!HS69</f>
        <v>0.7265625</v>
      </c>
      <c r="DJ67" s="108">
        <f>'Populations3 4313314'!HT69/'Populations3 4313314'!HU69</f>
        <v>0.74089068825910931</v>
      </c>
      <c r="DK67" s="108">
        <f>'Populations3 4313314'!HV69/'Populations3 4313314'!HW69</f>
        <v>0.72653061224489801</v>
      </c>
      <c r="DL67" s="108">
        <f>'Populations3 4313314'!HX69/'Populations3 4313314'!HY69</f>
        <v>0.70612244897959187</v>
      </c>
      <c r="DM67" s="108">
        <f>'Populations3 4313314'!HZ69/'Populations3 4313314'!IA69</f>
        <v>0.70081967213114749</v>
      </c>
      <c r="DN67" s="108">
        <f>'Populations3 4313314'!IB69/'Populations3 4313314'!IC69</f>
        <v>0.71129707112970708</v>
      </c>
      <c r="DO67" s="108">
        <f>'Populations3 4313314'!ID69/'Populations3 4313314'!IE69</f>
        <v>0.71250000000000002</v>
      </c>
      <c r="DP67" s="108">
        <f>'Populations3 4313314'!IF69/'Populations3 4313314'!IG69</f>
        <v>0.69795918367346943</v>
      </c>
      <c r="DQ67" s="108">
        <f>'Populations3 4313314'!IH69/'Populations3 4313314'!II69</f>
        <v>0.70588235294117652</v>
      </c>
      <c r="DR67" s="108">
        <f>'Populations3 4313314'!IJ69/'Populations3 4313314'!IK69</f>
        <v>0.72509960159362552</v>
      </c>
      <c r="DS67" s="108">
        <f>'Populations3 4313314'!IL69/'Populations3 4313314'!IM69</f>
        <v>0.73962264150943391</v>
      </c>
      <c r="DT67" s="108">
        <f>'Populations3 4313314'!IN69/'Populations3 4313314'!IO69</f>
        <v>0.72388059701492535</v>
      </c>
      <c r="DU67" s="108">
        <f>'Populations3 4313314'!IP69/'Populations3 4313314'!IQ69</f>
        <v>0.7350746268656716</v>
      </c>
      <c r="DV67" s="108">
        <f>'Populations3 4313314'!IR69/'Populations3 4313314'!IS69</f>
        <v>0.71376811594202894</v>
      </c>
      <c r="DW67" s="108">
        <f>'Populations3 4313314'!IT69/'Populations3 4313314'!IU69</f>
        <v>0.72463768115942029</v>
      </c>
      <c r="DX67" s="108">
        <f>'Populations3 4313314'!IV69/'Populations3 4313314'!IW69</f>
        <v>0.71323529411764708</v>
      </c>
      <c r="DY67" s="108">
        <f>'Populations3 4313314'!IX69/'Populations3 4313314'!IY69</f>
        <v>0.71375464684014867</v>
      </c>
      <c r="DZ67" s="108">
        <f>'Populations3 4313314'!IZ69/'Populations3 4313314'!JA69</f>
        <v>0.70370370370370372</v>
      </c>
    </row>
    <row r="68" spans="1:130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  <c r="DH68" s="108">
        <f>'Populations3 4313314'!HP70/'Populations3 4313314'!HQ70</f>
        <v>0.73584905660377353</v>
      </c>
      <c r="DI68" s="108">
        <f>'Populations3 4313314'!HR70/'Populations3 4313314'!HS70</f>
        <v>0.78181818181818186</v>
      </c>
      <c r="DJ68" s="108">
        <f>'Populations3 4313314'!HT70/'Populations3 4313314'!HU70</f>
        <v>0.77777777777777779</v>
      </c>
      <c r="DK68" s="108">
        <f>'Populations3 4313314'!HV70/'Populations3 4313314'!HW70</f>
        <v>0.80180180180180183</v>
      </c>
      <c r="DL68" s="108">
        <f>'Populations3 4313314'!HX70/'Populations3 4313314'!HY70</f>
        <v>0.79824561403508776</v>
      </c>
      <c r="DM68" s="108">
        <f>'Populations3 4313314'!HZ70/'Populations3 4313314'!IA70</f>
        <v>0.78333333333333333</v>
      </c>
      <c r="DN68" s="108">
        <f>'Populations3 4313314'!IB70/'Populations3 4313314'!IC70</f>
        <v>0.78947368421052633</v>
      </c>
      <c r="DO68" s="108">
        <f>'Populations3 4313314'!ID70/'Populations3 4313314'!IE70</f>
        <v>0.8</v>
      </c>
      <c r="DP68" s="108">
        <f>'Populations3 4313314'!IF70/'Populations3 4313314'!IG70</f>
        <v>0.78151260504201681</v>
      </c>
      <c r="DQ68" s="108">
        <f>'Populations3 4313314'!IH70/'Populations3 4313314'!II70</f>
        <v>0.78512396694214881</v>
      </c>
      <c r="DR68" s="108">
        <f>'Populations3 4313314'!IJ70/'Populations3 4313314'!IK70</f>
        <v>0.77310924369747902</v>
      </c>
      <c r="DS68" s="108">
        <f>'Populations3 4313314'!IL70/'Populations3 4313314'!IM70</f>
        <v>0.79130434782608694</v>
      </c>
      <c r="DT68" s="108">
        <f>'Populations3 4313314'!IN70/'Populations3 4313314'!IO70</f>
        <v>0.79661016949152541</v>
      </c>
      <c r="DU68" s="108">
        <f>'Populations3 4313314'!IP70/'Populations3 4313314'!IQ70</f>
        <v>0.79646017699115046</v>
      </c>
      <c r="DV68" s="108">
        <f>'Populations3 4313314'!IR70/'Populations3 4313314'!IS70</f>
        <v>0.8214285714285714</v>
      </c>
      <c r="DW68" s="108">
        <f>'Populations3 4313314'!IT70/'Populations3 4313314'!IU70</f>
        <v>0.80701754385964908</v>
      </c>
      <c r="DX68" s="108">
        <f>'Populations3 4313314'!IV70/'Populations3 4313314'!IW70</f>
        <v>0.77777777777777779</v>
      </c>
      <c r="DY68" s="108">
        <f>'Populations3 4313314'!IX70/'Populations3 4313314'!IY70</f>
        <v>0.76271186440677963</v>
      </c>
      <c r="DZ68" s="108">
        <f>'Populations3 4313314'!IZ70/'Populations3 4313314'!JA70</f>
        <v>0.75</v>
      </c>
    </row>
    <row r="69" spans="1:130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  <c r="DH69" s="108">
        <f>'Populations3 4313314'!HP71/'Populations3 4313314'!HQ71</f>
        <v>0.76388888888888884</v>
      </c>
      <c r="DI69" s="108">
        <f>'Populations3 4313314'!HR71/'Populations3 4313314'!HS71</f>
        <v>0.76577840112201967</v>
      </c>
      <c r="DJ69" s="108">
        <f>'Populations3 4313314'!HT71/'Populations3 4313314'!HU71</f>
        <v>0.77150916784203105</v>
      </c>
      <c r="DK69" s="108">
        <f>'Populations3 4313314'!HV71/'Populations3 4313314'!HW71</f>
        <v>0.75679542203147354</v>
      </c>
      <c r="DL69" s="108">
        <f>'Populations3 4313314'!HX71/'Populations3 4313314'!HY71</f>
        <v>0.75400291120815133</v>
      </c>
      <c r="DM69" s="108">
        <f>'Populations3 4313314'!HZ71/'Populations3 4313314'!IA71</f>
        <v>0.75334323922734026</v>
      </c>
      <c r="DN69" s="108">
        <f>'Populations3 4313314'!IB71/'Populations3 4313314'!IC71</f>
        <v>0.74370370370370376</v>
      </c>
      <c r="DO69" s="108">
        <f>'Populations3 4313314'!ID71/'Populations3 4313314'!IE71</f>
        <v>0.75336322869955152</v>
      </c>
      <c r="DP69" s="108">
        <f>'Populations3 4313314'!IF71/'Populations3 4313314'!IG71</f>
        <v>0.76611694152923537</v>
      </c>
      <c r="DQ69" s="108">
        <f>'Populations3 4313314'!IH71/'Populations3 4313314'!II71</f>
        <v>0.76691729323308266</v>
      </c>
      <c r="DR69" s="108">
        <f>'Populations3 4313314'!IJ71/'Populations3 4313314'!IK71</f>
        <v>0.75616835994194487</v>
      </c>
      <c r="DS69" s="108">
        <f>'Populations3 4313314'!IL71/'Populations3 4313314'!IM71</f>
        <v>0.75166889185580776</v>
      </c>
      <c r="DT69" s="108">
        <f>'Populations3 4313314'!IN71/'Populations3 4313314'!IO71</f>
        <v>0.74801061007957559</v>
      </c>
      <c r="DU69" s="108">
        <f>'Populations3 4313314'!IP71/'Populations3 4313314'!IQ71</f>
        <v>0.73753280839895008</v>
      </c>
      <c r="DV69" s="108">
        <f>'Populations3 4313314'!IR71/'Populations3 4313314'!IS71</f>
        <v>0.74315514993481091</v>
      </c>
      <c r="DW69" s="108">
        <f>'Populations3 4313314'!IT71/'Populations3 4313314'!IU71</f>
        <v>0.74020887728459528</v>
      </c>
      <c r="DX69" s="108">
        <f>'Populations3 4313314'!IV71/'Populations3 4313314'!IW71</f>
        <v>0.73474801061007955</v>
      </c>
      <c r="DY69" s="108">
        <f>'Populations3 4313314'!IX71/'Populations3 4313314'!IY71</f>
        <v>0.72395128552097432</v>
      </c>
      <c r="DZ69" s="108">
        <f>'Populations3 4313314'!IZ71/'Populations3 4313314'!JA71</f>
        <v>0.73642384105960268</v>
      </c>
    </row>
    <row r="70" spans="1:130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  <c r="DH70" s="108">
        <f>'Populations3 4313314'!HP72/'Populations3 4313314'!HQ72</f>
        <v>0.70576131687242794</v>
      </c>
      <c r="DI70" s="108">
        <f>'Populations3 4313314'!HR72/'Populations3 4313314'!HS72</f>
        <v>0.69151138716356109</v>
      </c>
      <c r="DJ70" s="108">
        <f>'Populations3 4313314'!HT72/'Populations3 4313314'!HU72</f>
        <v>0.68993839835728954</v>
      </c>
      <c r="DK70" s="108">
        <f>'Populations3 4313314'!HV72/'Populations3 4313314'!HW72</f>
        <v>0.70993914807302227</v>
      </c>
      <c r="DL70" s="108">
        <f>'Populations3 4313314'!HX72/'Populations3 4313314'!HY72</f>
        <v>0.6998011928429424</v>
      </c>
      <c r="DM70" s="108">
        <f>'Populations3 4313314'!HZ72/'Populations3 4313314'!IA72</f>
        <v>0.70528455284552849</v>
      </c>
      <c r="DN70" s="108">
        <f>'Populations3 4313314'!IB72/'Populations3 4313314'!IC72</f>
        <v>0.70099009900990095</v>
      </c>
      <c r="DO70" s="108">
        <f>'Populations3 4313314'!ID72/'Populations3 4313314'!IE72</f>
        <v>0.71629778672032196</v>
      </c>
      <c r="DP70" s="108">
        <f>'Populations3 4313314'!IF72/'Populations3 4313314'!IG72</f>
        <v>0.71717171717171713</v>
      </c>
      <c r="DQ70" s="108">
        <f>'Populations3 4313314'!IH72/'Populations3 4313314'!II72</f>
        <v>0.73131313131313136</v>
      </c>
      <c r="DR70" s="108">
        <f>'Populations3 4313314'!IJ72/'Populations3 4313314'!IK72</f>
        <v>0.73053892215568861</v>
      </c>
      <c r="DS70" s="108">
        <f>'Populations3 4313314'!IL72/'Populations3 4313314'!IM72</f>
        <v>0.73029045643153523</v>
      </c>
      <c r="DT70" s="108">
        <f>'Populations3 4313314'!IN72/'Populations3 4313314'!IO72</f>
        <v>0.73045267489711929</v>
      </c>
      <c r="DU70" s="108">
        <f>'Populations3 4313314'!IP72/'Populations3 4313314'!IQ72</f>
        <v>0.73045267489711929</v>
      </c>
      <c r="DV70" s="108">
        <f>'Populations3 4313314'!IR72/'Populations3 4313314'!IS72</f>
        <v>0.73265306122448981</v>
      </c>
      <c r="DW70" s="108">
        <f>'Populations3 4313314'!IT72/'Populations3 4313314'!IU72</f>
        <v>0.7608247422680412</v>
      </c>
      <c r="DX70" s="108">
        <f>'Populations3 4313314'!IV72/'Populations3 4313314'!IW72</f>
        <v>0.74696356275303644</v>
      </c>
      <c r="DY70" s="108">
        <f>'Populations3 4313314'!IX72/'Populations3 4313314'!IY72</f>
        <v>0.73577235772357719</v>
      </c>
      <c r="DZ70" s="108">
        <f>'Populations3 4313314'!IZ72/'Populations3 4313314'!JA72</f>
        <v>0.74489795918367352</v>
      </c>
    </row>
    <row r="71" spans="1:130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  <c r="DH71" s="108">
        <f>'Populations3 4313314'!HP73/'Populations3 4313314'!HQ73</f>
        <v>0.74031007751937983</v>
      </c>
      <c r="DI71" s="108">
        <f>'Populations3 4313314'!HR73/'Populations3 4313314'!HS73</f>
        <v>0.73076923076923073</v>
      </c>
      <c r="DJ71" s="108">
        <f>'Populations3 4313314'!HT73/'Populations3 4313314'!HU73</f>
        <v>0.74242424242424243</v>
      </c>
      <c r="DK71" s="108">
        <f>'Populations3 4313314'!HV73/'Populations3 4313314'!HW73</f>
        <v>0.7441860465116279</v>
      </c>
      <c r="DL71" s="108">
        <f>'Populations3 4313314'!HX73/'Populations3 4313314'!HY73</f>
        <v>0.74206349206349209</v>
      </c>
      <c r="DM71" s="108">
        <f>'Populations3 4313314'!HZ73/'Populations3 4313314'!IA73</f>
        <v>0.71372549019607845</v>
      </c>
      <c r="DN71" s="108">
        <f>'Populations3 4313314'!IB73/'Populations3 4313314'!IC73</f>
        <v>0.72289156626506024</v>
      </c>
      <c r="DO71" s="108">
        <f>'Populations3 4313314'!ID73/'Populations3 4313314'!IE73</f>
        <v>0.70916334661354585</v>
      </c>
      <c r="DP71" s="108">
        <f>'Populations3 4313314'!IF73/'Populations3 4313314'!IG73</f>
        <v>0.71370967741935487</v>
      </c>
      <c r="DQ71" s="108">
        <f>'Populations3 4313314'!IH73/'Populations3 4313314'!II73</f>
        <v>0.71020408163265303</v>
      </c>
      <c r="DR71" s="108">
        <f>'Populations3 4313314'!IJ73/'Populations3 4313314'!IK73</f>
        <v>0.708502024291498</v>
      </c>
      <c r="DS71" s="108">
        <f>'Populations3 4313314'!IL73/'Populations3 4313314'!IM73</f>
        <v>0.71320754716981127</v>
      </c>
      <c r="DT71" s="108">
        <f>'Populations3 4313314'!IN73/'Populations3 4313314'!IO73</f>
        <v>0.72243346007604559</v>
      </c>
      <c r="DU71" s="108">
        <f>'Populations3 4313314'!IP73/'Populations3 4313314'!IQ73</f>
        <v>0.72490706319702602</v>
      </c>
      <c r="DV71" s="108">
        <f>'Populations3 4313314'!IR73/'Populations3 4313314'!IS73</f>
        <v>0.70329670329670335</v>
      </c>
      <c r="DW71" s="108">
        <f>'Populations3 4313314'!IT73/'Populations3 4313314'!IU73</f>
        <v>0.70318021201413428</v>
      </c>
      <c r="DX71" s="108">
        <f>'Populations3 4313314'!IV73/'Populations3 4313314'!IW73</f>
        <v>0.69395017793594305</v>
      </c>
      <c r="DY71" s="108">
        <f>'Populations3 4313314'!IX73/'Populations3 4313314'!IY73</f>
        <v>0.70522388059701491</v>
      </c>
      <c r="DZ71" s="108">
        <f>'Populations3 4313314'!IZ73/'Populations3 4313314'!JA73</f>
        <v>0.71923076923076923</v>
      </c>
    </row>
    <row r="72" spans="1:130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  <c r="DH72" s="108">
        <f>'Populations3 4313314'!HP74/'Populations3 4313314'!HQ74</f>
        <v>0.78514588859416445</v>
      </c>
      <c r="DI72" s="108">
        <f>'Populations3 4313314'!HR74/'Populations3 4313314'!HS74</f>
        <v>0.78133333333333332</v>
      </c>
      <c r="DJ72" s="108">
        <f>'Populations3 4313314'!HT74/'Populations3 4313314'!HU74</f>
        <v>0.78215223097112863</v>
      </c>
      <c r="DK72" s="108">
        <f>'Populations3 4313314'!HV74/'Populations3 4313314'!HW74</f>
        <v>0.76762402088772841</v>
      </c>
      <c r="DL72" s="108">
        <f>'Populations3 4313314'!HX74/'Populations3 4313314'!HY74</f>
        <v>0.75388601036269431</v>
      </c>
      <c r="DM72" s="108">
        <f>'Populations3 4313314'!HZ74/'Populations3 4313314'!IA74</f>
        <v>0.75380710659898476</v>
      </c>
      <c r="DN72" s="108">
        <f>'Populations3 4313314'!IB74/'Populations3 4313314'!IC74</f>
        <v>0.74358974358974361</v>
      </c>
      <c r="DO72" s="108">
        <f>'Populations3 4313314'!ID74/'Populations3 4313314'!IE74</f>
        <v>0.74747474747474751</v>
      </c>
      <c r="DP72" s="108">
        <f>'Populations3 4313314'!IF74/'Populations3 4313314'!IG74</f>
        <v>0.73838630806845962</v>
      </c>
      <c r="DQ72" s="108">
        <f>'Populations3 4313314'!IH74/'Populations3 4313314'!II74</f>
        <v>0.74750000000000005</v>
      </c>
      <c r="DR72" s="108">
        <f>'Populations3 4313314'!IJ74/'Populations3 4313314'!IK74</f>
        <v>0.75621890547263682</v>
      </c>
      <c r="DS72" s="108">
        <f>'Populations3 4313314'!IL74/'Populations3 4313314'!IM74</f>
        <v>0.74623115577889443</v>
      </c>
      <c r="DT72" s="108">
        <f>'Populations3 4313314'!IN74/'Populations3 4313314'!IO74</f>
        <v>0.76020408163265307</v>
      </c>
      <c r="DU72" s="108">
        <f>'Populations3 4313314'!IP74/'Populations3 4313314'!IQ74</f>
        <v>0.76203208556149737</v>
      </c>
      <c r="DV72" s="108">
        <f>'Populations3 4313314'!IR74/'Populations3 4313314'!IS74</f>
        <v>0.74603174603174605</v>
      </c>
      <c r="DW72" s="108">
        <f>'Populations3 4313314'!IT74/'Populations3 4313314'!IU74</f>
        <v>0.75447570332480818</v>
      </c>
      <c r="DX72" s="108">
        <f>'Populations3 4313314'!IV74/'Populations3 4313314'!IW74</f>
        <v>0.76485788113695086</v>
      </c>
      <c r="DY72" s="108">
        <f>'Populations3 4313314'!IX74/'Populations3 4313314'!IY74</f>
        <v>0.75897435897435894</v>
      </c>
      <c r="DZ72" s="108">
        <f>'Populations3 4313314'!IZ74/'Populations3 4313314'!JA74</f>
        <v>0.75689223057644106</v>
      </c>
    </row>
    <row r="73" spans="1:130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  <c r="DH73" s="108">
        <f>'Populations3 4313314'!HP75/'Populations3 4313314'!HQ75</f>
        <v>0.56451612903225812</v>
      </c>
      <c r="DI73" s="108">
        <f>'Populations3 4313314'!HR75/'Populations3 4313314'!HS75</f>
        <v>0.6</v>
      </c>
      <c r="DJ73" s="108">
        <f>'Populations3 4313314'!HT75/'Populations3 4313314'!HU75</f>
        <v>0.62121212121212122</v>
      </c>
      <c r="DK73" s="108">
        <f>'Populations3 4313314'!HV75/'Populations3 4313314'!HW75</f>
        <v>0.62992125984251968</v>
      </c>
      <c r="DL73" s="108">
        <f>'Populations3 4313314'!HX75/'Populations3 4313314'!HY75</f>
        <v>0.6166666666666667</v>
      </c>
      <c r="DM73" s="108">
        <f>'Populations3 4313314'!HZ75/'Populations3 4313314'!IA75</f>
        <v>0.64655172413793105</v>
      </c>
      <c r="DN73" s="108">
        <f>'Populations3 4313314'!IB75/'Populations3 4313314'!IC75</f>
        <v>0.62831858407079644</v>
      </c>
      <c r="DO73" s="108">
        <f>'Populations3 4313314'!ID75/'Populations3 4313314'!IE75</f>
        <v>0.60747663551401865</v>
      </c>
      <c r="DP73" s="108">
        <f>'Populations3 4313314'!IF75/'Populations3 4313314'!IG75</f>
        <v>0.60185185185185186</v>
      </c>
      <c r="DQ73" s="108">
        <f>'Populations3 4313314'!IH75/'Populations3 4313314'!II75</f>
        <v>0.5663716814159292</v>
      </c>
      <c r="DR73" s="108">
        <f>'Populations3 4313314'!IJ75/'Populations3 4313314'!IK75</f>
        <v>0.5636363636363636</v>
      </c>
      <c r="DS73" s="108">
        <f>'Populations3 4313314'!IL75/'Populations3 4313314'!IM75</f>
        <v>0.57377049180327866</v>
      </c>
      <c r="DT73" s="108">
        <f>'Populations3 4313314'!IN75/'Populations3 4313314'!IO75</f>
        <v>0.55737704918032782</v>
      </c>
      <c r="DU73" s="108">
        <f>'Populations3 4313314'!IP75/'Populations3 4313314'!IQ75</f>
        <v>0.55084745762711862</v>
      </c>
      <c r="DV73" s="108">
        <f>'Populations3 4313314'!IR75/'Populations3 4313314'!IS75</f>
        <v>0.54400000000000004</v>
      </c>
      <c r="DW73" s="108">
        <f>'Populations3 4313314'!IT75/'Populations3 4313314'!IU75</f>
        <v>0.57258064516129037</v>
      </c>
      <c r="DX73" s="108">
        <f>'Populations3 4313314'!IV75/'Populations3 4313314'!IW75</f>
        <v>0.55833333333333335</v>
      </c>
      <c r="DY73" s="108">
        <f>'Populations3 4313314'!IX75/'Populations3 4313314'!IY75</f>
        <v>0.52459016393442626</v>
      </c>
      <c r="DZ73" s="108">
        <f>'Populations3 4313314'!IZ75/'Populations3 4313314'!JA75</f>
        <v>0.5161290322580645</v>
      </c>
    </row>
    <row r="74" spans="1:130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  <c r="DH74" s="108">
        <f>'Populations3 4313314'!HP76/'Populations3 4313314'!HQ76</f>
        <v>0.71719457013574661</v>
      </c>
      <c r="DI74" s="108">
        <f>'Populations3 4313314'!HR76/'Populations3 4313314'!HS76</f>
        <v>0.72108843537414968</v>
      </c>
      <c r="DJ74" s="108">
        <f>'Populations3 4313314'!HT76/'Populations3 4313314'!HU76</f>
        <v>0.7203579418344519</v>
      </c>
      <c r="DK74" s="108">
        <f>'Populations3 4313314'!HV76/'Populations3 4313314'!HW76</f>
        <v>0.7276785714285714</v>
      </c>
      <c r="DL74" s="108">
        <f>'Populations3 4313314'!HX76/'Populations3 4313314'!HY76</f>
        <v>0.71491228070175439</v>
      </c>
      <c r="DM74" s="108">
        <f>'Populations3 4313314'!HZ76/'Populations3 4313314'!IA76</f>
        <v>0.71588366890380317</v>
      </c>
      <c r="DN74" s="108">
        <f>'Populations3 4313314'!IB76/'Populations3 4313314'!IC76</f>
        <v>0.71034482758620687</v>
      </c>
      <c r="DO74" s="108">
        <f>'Populations3 4313314'!ID76/'Populations3 4313314'!IE76</f>
        <v>0.69158878504672894</v>
      </c>
      <c r="DP74" s="108">
        <f>'Populations3 4313314'!IF76/'Populations3 4313314'!IG76</f>
        <v>0.68496420047732698</v>
      </c>
      <c r="DQ74" s="108">
        <f>'Populations3 4313314'!IH76/'Populations3 4313314'!II76</f>
        <v>0.68997668997668993</v>
      </c>
      <c r="DR74" s="108">
        <f>'Populations3 4313314'!IJ76/'Populations3 4313314'!IK76</f>
        <v>0.68518518518518523</v>
      </c>
      <c r="DS74" s="108">
        <f>'Populations3 4313314'!IL76/'Populations3 4313314'!IM76</f>
        <v>0.67592592592592593</v>
      </c>
      <c r="DT74" s="108">
        <f>'Populations3 4313314'!IN76/'Populations3 4313314'!IO76</f>
        <v>0.67592592592592593</v>
      </c>
      <c r="DU74" s="108">
        <f>'Populations3 4313314'!IP76/'Populations3 4313314'!IQ76</f>
        <v>0.66894977168949776</v>
      </c>
      <c r="DV74" s="108">
        <f>'Populations3 4313314'!IR76/'Populations3 4313314'!IS76</f>
        <v>0.676056338028169</v>
      </c>
      <c r="DW74" s="108">
        <f>'Populations3 4313314'!IT76/'Populations3 4313314'!IU76</f>
        <v>0.6774941995359629</v>
      </c>
      <c r="DX74" s="108">
        <f>'Populations3 4313314'!IV76/'Populations3 4313314'!IW76</f>
        <v>0.67136150234741787</v>
      </c>
      <c r="DY74" s="108">
        <f>'Populations3 4313314'!IX76/'Populations3 4313314'!IY76</f>
        <v>0.67710843373493979</v>
      </c>
      <c r="DZ74" s="108">
        <f>'Populations3 4313314'!IZ76/'Populations3 4313314'!JA76</f>
        <v>0.67780429594272074</v>
      </c>
    </row>
    <row r="75" spans="1:130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  <c r="DH75" s="108">
        <f>'Populations3 4313314'!HP77/'Populations3 4313314'!HQ77</f>
        <v>0.83647798742138368</v>
      </c>
      <c r="DI75" s="108">
        <f>'Populations3 4313314'!HR77/'Populations3 4313314'!HS77</f>
        <v>0.80745341614906829</v>
      </c>
      <c r="DJ75" s="108">
        <f>'Populations3 4313314'!HT77/'Populations3 4313314'!HU77</f>
        <v>0.79874213836477992</v>
      </c>
      <c r="DK75" s="108">
        <f>'Populations3 4313314'!HV77/'Populations3 4313314'!HW77</f>
        <v>0.80745341614906829</v>
      </c>
      <c r="DL75" s="108">
        <f>'Populations3 4313314'!HX77/'Populations3 4313314'!HY77</f>
        <v>0.81132075471698117</v>
      </c>
      <c r="DM75" s="108">
        <f>'Populations3 4313314'!HZ77/'Populations3 4313314'!IA77</f>
        <v>0.8152866242038217</v>
      </c>
      <c r="DN75" s="108">
        <f>'Populations3 4313314'!IB77/'Populations3 4313314'!IC77</f>
        <v>0.80132450331125826</v>
      </c>
      <c r="DO75" s="108">
        <f>'Populations3 4313314'!ID77/'Populations3 4313314'!IE77</f>
        <v>0.78289473684210531</v>
      </c>
      <c r="DP75" s="108">
        <f>'Populations3 4313314'!IF77/'Populations3 4313314'!IG77</f>
        <v>0.7533333333333333</v>
      </c>
      <c r="DQ75" s="108">
        <f>'Populations3 4313314'!IH77/'Populations3 4313314'!II77</f>
        <v>0.77397260273972601</v>
      </c>
      <c r="DR75" s="108">
        <f>'Populations3 4313314'!IJ77/'Populations3 4313314'!IK77</f>
        <v>0.7651006711409396</v>
      </c>
      <c r="DS75" s="108">
        <f>'Populations3 4313314'!IL77/'Populations3 4313314'!IM77</f>
        <v>0.79020979020979021</v>
      </c>
      <c r="DT75" s="108">
        <f>'Populations3 4313314'!IN77/'Populations3 4313314'!IO77</f>
        <v>0.7814569536423841</v>
      </c>
      <c r="DU75" s="108">
        <f>'Populations3 4313314'!IP77/'Populations3 4313314'!IQ77</f>
        <v>0.76623376623376627</v>
      </c>
      <c r="DV75" s="108">
        <f>'Populations3 4313314'!IR77/'Populations3 4313314'!IS77</f>
        <v>0.73717948717948723</v>
      </c>
      <c r="DW75" s="108">
        <f>'Populations3 4313314'!IT77/'Populations3 4313314'!IU77</f>
        <v>0.78980891719745228</v>
      </c>
      <c r="DX75" s="108">
        <f>'Populations3 4313314'!IV77/'Populations3 4313314'!IW77</f>
        <v>0.76687116564417179</v>
      </c>
      <c r="DY75" s="108">
        <f>'Populations3 4313314'!IX77/'Populations3 4313314'!IY77</f>
        <v>0.74390243902439024</v>
      </c>
      <c r="DZ75" s="108">
        <f>'Populations3 4313314'!IZ77/'Populations3 4313314'!JA77</f>
        <v>0.74233128834355833</v>
      </c>
    </row>
    <row r="76" spans="1:130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  <c r="DH76" s="108">
        <f>'Populations3 4313314'!HP78/'Populations3 4313314'!HQ78</f>
        <v>0.71320754716981127</v>
      </c>
      <c r="DI76" s="108">
        <f>'Populations3 4313314'!HR78/'Populations3 4313314'!HS78</f>
        <v>0.73234200743494426</v>
      </c>
      <c r="DJ76" s="108">
        <f>'Populations3 4313314'!HT78/'Populations3 4313314'!HU78</f>
        <v>0.74349442379182151</v>
      </c>
      <c r="DK76" s="108">
        <f>'Populations3 4313314'!HV78/'Populations3 4313314'!HW78</f>
        <v>0.74339622641509429</v>
      </c>
      <c r="DL76" s="108">
        <f>'Populations3 4313314'!HX78/'Populations3 4313314'!HY78</f>
        <v>0.73384030418250945</v>
      </c>
      <c r="DM76" s="108">
        <f>'Populations3 4313314'!HZ78/'Populations3 4313314'!IA78</f>
        <v>0.73384030418250945</v>
      </c>
      <c r="DN76" s="108">
        <f>'Populations3 4313314'!IB78/'Populations3 4313314'!IC78</f>
        <v>0.72030651340996166</v>
      </c>
      <c r="DO76" s="108">
        <f>'Populations3 4313314'!ID78/'Populations3 4313314'!IE78</f>
        <v>0.71863117870722437</v>
      </c>
      <c r="DP76" s="108">
        <f>'Populations3 4313314'!IF78/'Populations3 4313314'!IG78</f>
        <v>0.74436090225563911</v>
      </c>
      <c r="DQ76" s="108">
        <f>'Populations3 4313314'!IH78/'Populations3 4313314'!II78</f>
        <v>0.734375</v>
      </c>
      <c r="DR76" s="108">
        <f>'Populations3 4313314'!IJ78/'Populations3 4313314'!IK78</f>
        <v>0.73563218390804597</v>
      </c>
      <c r="DS76" s="108">
        <f>'Populations3 4313314'!IL78/'Populations3 4313314'!IM78</f>
        <v>0.71653543307086609</v>
      </c>
      <c r="DT76" s="108">
        <f>'Populations3 4313314'!IN78/'Populations3 4313314'!IO78</f>
        <v>0.72586872586872586</v>
      </c>
      <c r="DU76" s="108">
        <f>'Populations3 4313314'!IP78/'Populations3 4313314'!IQ78</f>
        <v>0.74409448818897639</v>
      </c>
      <c r="DV76" s="108">
        <f>'Populations3 4313314'!IR78/'Populations3 4313314'!IS78</f>
        <v>0.72222222222222221</v>
      </c>
      <c r="DW76" s="108">
        <f>'Populations3 4313314'!IT78/'Populations3 4313314'!IU78</f>
        <v>0.6966292134831461</v>
      </c>
      <c r="DX76" s="108">
        <f>'Populations3 4313314'!IV78/'Populations3 4313314'!IW78</f>
        <v>0.69379844961240311</v>
      </c>
      <c r="DY76" s="108">
        <f>'Populations3 4313314'!IX78/'Populations3 4313314'!IY78</f>
        <v>0.68821292775665399</v>
      </c>
      <c r="DZ76" s="108">
        <f>'Populations3 4313314'!IZ78/'Populations3 4313314'!JA78</f>
        <v>0.68773234200743494</v>
      </c>
    </row>
    <row r="77" spans="1:130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  <c r="DH77" s="108">
        <f>'Populations3 4313314'!HP79/'Populations3 4313314'!HQ79</f>
        <v>0.73374613003095979</v>
      </c>
      <c r="DI77" s="108">
        <f>'Populations3 4313314'!HR79/'Populations3 4313314'!HS79</f>
        <v>0.74090909090909096</v>
      </c>
      <c r="DJ77" s="108">
        <f>'Populations3 4313314'!HT79/'Populations3 4313314'!HU79</f>
        <v>0.75565610859728505</v>
      </c>
      <c r="DK77" s="108">
        <f>'Populations3 4313314'!HV79/'Populations3 4313314'!HW79</f>
        <v>0.76347305389221554</v>
      </c>
      <c r="DL77" s="108">
        <f>'Populations3 4313314'!HX79/'Populations3 4313314'!HY79</f>
        <v>0.7626339969372129</v>
      </c>
      <c r="DM77" s="108">
        <f>'Populations3 4313314'!HZ79/'Populations3 4313314'!IA79</f>
        <v>0.76332288401253923</v>
      </c>
      <c r="DN77" s="108">
        <f>'Populations3 4313314'!IB79/'Populations3 4313314'!IC79</f>
        <v>0.75519999999999998</v>
      </c>
      <c r="DO77" s="108">
        <f>'Populations3 4313314'!ID79/'Populations3 4313314'!IE79</f>
        <v>0.74958813838550242</v>
      </c>
      <c r="DP77" s="108">
        <f>'Populations3 4313314'!IF79/'Populations3 4313314'!IG79</f>
        <v>0.7348993288590604</v>
      </c>
      <c r="DQ77" s="108">
        <f>'Populations3 4313314'!IH79/'Populations3 4313314'!II79</f>
        <v>0.746218487394958</v>
      </c>
      <c r="DR77" s="108">
        <f>'Populations3 4313314'!IJ79/'Populations3 4313314'!IK79</f>
        <v>0.74749163879598657</v>
      </c>
      <c r="DS77" s="108">
        <f>'Populations3 4313314'!IL79/'Populations3 4313314'!IM79</f>
        <v>0.75376884422110557</v>
      </c>
      <c r="DT77" s="108">
        <f>'Populations3 4313314'!IN79/'Populations3 4313314'!IO79</f>
        <v>0.77450980392156865</v>
      </c>
      <c r="DU77" s="108">
        <f>'Populations3 4313314'!IP79/'Populations3 4313314'!IQ79</f>
        <v>0.77629382303839733</v>
      </c>
      <c r="DV77" s="108">
        <f>'Populations3 4313314'!IR79/'Populations3 4313314'!IS79</f>
        <v>0.77966101694915257</v>
      </c>
      <c r="DW77" s="108">
        <f>'Populations3 4313314'!IT79/'Populations3 4313314'!IU79</f>
        <v>0.76870748299319724</v>
      </c>
      <c r="DX77" s="108">
        <f>'Populations3 4313314'!IV79/'Populations3 4313314'!IW79</f>
        <v>0.7466216216216216</v>
      </c>
      <c r="DY77" s="108">
        <f>'Populations3 4313314'!IX79/'Populations3 4313314'!IY79</f>
        <v>0.74955908289241624</v>
      </c>
      <c r="DZ77" s="108">
        <f>'Populations3 4313314'!IZ79/'Populations3 4313314'!JA79</f>
        <v>0.75444839857651247</v>
      </c>
    </row>
    <row r="78" spans="1:130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  <c r="DH78" s="178">
        <f>'Populations3 4313314'!HP80/'Populations3 4313314'!HQ80</f>
        <v>0.75460839102510635</v>
      </c>
      <c r="DI78" s="178">
        <f>'Populations3 4313314'!HR80/'Populations3 4313314'!HS80</f>
        <v>0.75650511264444265</v>
      </c>
      <c r="DJ78" s="178">
        <f>'Populations3 4313314'!HT80/'Populations3 4313314'!HU80</f>
        <v>0.75983076157292184</v>
      </c>
      <c r="DK78" s="178">
        <f>'Populations3 4313314'!HV80/'Populations3 4313314'!HW80</f>
        <v>0.7626977518734388</v>
      </c>
      <c r="DL78" s="178">
        <f>'Populations3 4313314'!HX80/'Populations3 4313314'!HY80</f>
        <v>0.75589691933182235</v>
      </c>
      <c r="DM78" s="178">
        <f>'Populations3 4313314'!HZ80/'Populations3 4313314'!IA80</f>
        <v>0.75910603087946771</v>
      </c>
      <c r="DN78" s="178">
        <f>'Populations3 4313314'!IB80/'Populations3 4313314'!IC80</f>
        <v>0.75639484978540772</v>
      </c>
      <c r="DO78" s="178">
        <f>'Populations3 4313314'!ID80/'Populations3 4313314'!IE80</f>
        <v>0.75568523127091736</v>
      </c>
      <c r="DP78" s="178">
        <f>'Populations3 4313314'!IF80/'Populations3 4313314'!IG80</f>
        <v>0.75352172799453598</v>
      </c>
      <c r="DQ78" s="178">
        <f>'Populations3 4313314'!IH80/'Populations3 4313314'!II80</f>
        <v>0.755589691073562</v>
      </c>
      <c r="DR78" s="178">
        <f>'Populations3 4313314'!IJ80/'Populations3 4313314'!IK80</f>
        <v>0.755741303613644</v>
      </c>
      <c r="DS78" s="178">
        <f>'Populations3 4313314'!IL80/'Populations3 4313314'!IM80</f>
        <v>0.75489375941107584</v>
      </c>
      <c r="DT78" s="178">
        <f>'Populations3 4313314'!IN80/'Populations3 4313314'!IO80</f>
        <v>0.75681969394544246</v>
      </c>
      <c r="DU78" s="178">
        <f>'Populations3 4313314'!IP80/'Populations3 4313314'!IQ80</f>
        <v>0.75759100822009728</v>
      </c>
      <c r="DV78" s="178">
        <f>'Populations3 4313314'!IR80/'Populations3 4313314'!IS80</f>
        <v>0.75488305809372114</v>
      </c>
      <c r="DW78" s="178">
        <f>'Populations3 4313314'!IT80/'Populations3 4313314'!IU80</f>
        <v>0.75306259439503276</v>
      </c>
      <c r="DX78" s="178">
        <f>'Populations3 4313314'!IV80/'Populations3 4313314'!IW80</f>
        <v>0.74748669426374925</v>
      </c>
      <c r="DY78" s="178">
        <f>'Populations3 4313314'!IX80/'Populations3 4313314'!IY80</f>
        <v>0.74639546858908346</v>
      </c>
      <c r="DZ78" s="178">
        <f>'Populations3 4313314'!IZ80/'Populations3 4313314'!JA80</f>
        <v>0.74942114741445842</v>
      </c>
    </row>
    <row r="79" spans="1:130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  <c r="DH79" s="108">
        <f>'Populations3 4313314'!HP81/'Populations3 4313314'!HQ81</f>
        <v>0.71568627450980393</v>
      </c>
      <c r="DI79" s="108">
        <f>'Populations3 4313314'!HR81/'Populations3 4313314'!HS81</f>
        <v>0.74226804123711343</v>
      </c>
      <c r="DJ79" s="108">
        <f>'Populations3 4313314'!HT81/'Populations3 4313314'!HU81</f>
        <v>0.73</v>
      </c>
      <c r="DK79" s="108">
        <f>'Populations3 4313314'!HV81/'Populations3 4313314'!HW81</f>
        <v>0.73529411764705888</v>
      </c>
      <c r="DL79" s="108">
        <f>'Populations3 4313314'!HX81/'Populations3 4313314'!HY81</f>
        <v>0.76470588235294112</v>
      </c>
      <c r="DM79" s="108">
        <f>'Populations3 4313314'!HZ81/'Populations3 4313314'!IA81</f>
        <v>0.77083333333333337</v>
      </c>
      <c r="DN79" s="108">
        <f>'Populations3 4313314'!IB81/'Populations3 4313314'!IC81</f>
        <v>0.76923076923076927</v>
      </c>
      <c r="DO79" s="108">
        <f>'Populations3 4313314'!ID81/'Populations3 4313314'!IE81</f>
        <v>0.75824175824175821</v>
      </c>
      <c r="DP79" s="108">
        <f>'Populations3 4313314'!IF81/'Populations3 4313314'!IG81</f>
        <v>0.74712643678160917</v>
      </c>
      <c r="DQ79" s="108">
        <f>'Populations3 4313314'!IH81/'Populations3 4313314'!II81</f>
        <v>0.68085106382978722</v>
      </c>
      <c r="DR79" s="108">
        <f>'Populations3 4313314'!IJ81/'Populations3 4313314'!IK81</f>
        <v>0.67</v>
      </c>
      <c r="DS79" s="108">
        <f>'Populations3 4313314'!IL81/'Populations3 4313314'!IM81</f>
        <v>0.68817204301075274</v>
      </c>
      <c r="DT79" s="108">
        <f>'Populations3 4313314'!IN81/'Populations3 4313314'!IO81</f>
        <v>0.72340425531914898</v>
      </c>
      <c r="DU79" s="108">
        <f>'Populations3 4313314'!IP81/'Populations3 4313314'!IQ81</f>
        <v>0.72826086956521741</v>
      </c>
      <c r="DV79" s="108">
        <f>'Populations3 4313314'!IR81/'Populations3 4313314'!IS81</f>
        <v>0.73404255319148937</v>
      </c>
      <c r="DW79" s="108">
        <f>'Populations3 4313314'!IT81/'Populations3 4313314'!IU81</f>
        <v>0.74226804123711343</v>
      </c>
      <c r="DX79" s="108">
        <f>'Populations3 4313314'!IV81/'Populations3 4313314'!IW81</f>
        <v>0.73958333333333337</v>
      </c>
      <c r="DY79" s="108">
        <f>'Populations3 4313314'!IX81/'Populations3 4313314'!IY81</f>
        <v>0.74</v>
      </c>
      <c r="DZ79" s="108">
        <f>'Populations3 4313314'!IZ81/'Populations3 4313314'!JA81</f>
        <v>0.74747474747474751</v>
      </c>
    </row>
    <row r="80" spans="1:130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  <c r="DH80" s="108">
        <f>'Populations3 4313314'!HP82/'Populations3 4313314'!HQ82</f>
        <v>0.72727272727272729</v>
      </c>
      <c r="DI80" s="108">
        <f>'Populations3 4313314'!HR82/'Populations3 4313314'!HS82</f>
        <v>0.76530612244897955</v>
      </c>
      <c r="DJ80" s="108">
        <f>'Populations3 4313314'!HT82/'Populations3 4313314'!HU82</f>
        <v>0.75757575757575757</v>
      </c>
      <c r="DK80" s="108">
        <f>'Populations3 4313314'!HV82/'Populations3 4313314'!HW82</f>
        <v>0.75</v>
      </c>
      <c r="DL80" s="108">
        <f>'Populations3 4313314'!HX82/'Populations3 4313314'!HY82</f>
        <v>0.78640776699029125</v>
      </c>
      <c r="DM80" s="108">
        <f>'Populations3 4313314'!HZ82/'Populations3 4313314'!IA82</f>
        <v>0.78</v>
      </c>
      <c r="DN80" s="108">
        <f>'Populations3 4313314'!IB82/'Populations3 4313314'!IC82</f>
        <v>0.79381443298969068</v>
      </c>
      <c r="DO80" s="108">
        <f>'Populations3 4313314'!ID82/'Populations3 4313314'!IE82</f>
        <v>0.78947368421052633</v>
      </c>
      <c r="DP80" s="108">
        <f>'Populations3 4313314'!IF82/'Populations3 4313314'!IG82</f>
        <v>0.797752808988764</v>
      </c>
      <c r="DQ80" s="108">
        <f>'Populations3 4313314'!IH82/'Populations3 4313314'!II82</f>
        <v>0.7865168539325843</v>
      </c>
      <c r="DR80" s="108">
        <f>'Populations3 4313314'!IJ82/'Populations3 4313314'!IK82</f>
        <v>0.78888888888888886</v>
      </c>
      <c r="DS80" s="108">
        <f>'Populations3 4313314'!IL82/'Populations3 4313314'!IM82</f>
        <v>0.74509803921568629</v>
      </c>
      <c r="DT80" s="108">
        <f>'Populations3 4313314'!IN82/'Populations3 4313314'!IO82</f>
        <v>0.72043010752688175</v>
      </c>
      <c r="DU80" s="108">
        <f>'Populations3 4313314'!IP82/'Populations3 4313314'!IQ82</f>
        <v>0.71578947368421053</v>
      </c>
      <c r="DV80" s="108">
        <f>'Populations3 4313314'!IR82/'Populations3 4313314'!IS82</f>
        <v>0.7142857142857143</v>
      </c>
      <c r="DW80" s="108">
        <f>'Populations3 4313314'!IT82/'Populations3 4313314'!IU82</f>
        <v>0.73118279569892475</v>
      </c>
      <c r="DX80" s="108">
        <f>'Populations3 4313314'!IV82/'Populations3 4313314'!IW82</f>
        <v>0.69791666666666663</v>
      </c>
      <c r="DY80" s="108">
        <f>'Populations3 4313314'!IX82/'Populations3 4313314'!IY82</f>
        <v>0.69892473118279574</v>
      </c>
      <c r="DZ80" s="108">
        <f>'Populations3 4313314'!IZ82/'Populations3 4313314'!JA82</f>
        <v>0.76041666666666663</v>
      </c>
    </row>
    <row r="81" spans="1:130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  <c r="DH81" s="108">
        <f>'Populations3 4313314'!HP83/'Populations3 4313314'!HQ83</f>
        <v>0.69652650822669104</v>
      </c>
      <c r="DI81" s="108">
        <f>'Populations3 4313314'!HR83/'Populations3 4313314'!HS83</f>
        <v>0.69444444444444442</v>
      </c>
      <c r="DJ81" s="108">
        <f>'Populations3 4313314'!HT83/'Populations3 4313314'!HU83</f>
        <v>0.696588868940754</v>
      </c>
      <c r="DK81" s="108">
        <f>'Populations3 4313314'!HV83/'Populations3 4313314'!HW83</f>
        <v>0.70146520146520142</v>
      </c>
      <c r="DL81" s="108">
        <f>'Populations3 4313314'!HX83/'Populations3 4313314'!HY83</f>
        <v>0.69793621013133211</v>
      </c>
      <c r="DM81" s="108">
        <f>'Populations3 4313314'!HZ83/'Populations3 4313314'!IA83</f>
        <v>0.69825918762088979</v>
      </c>
      <c r="DN81" s="108">
        <f>'Populations3 4313314'!IB83/'Populations3 4313314'!IC83</f>
        <v>0.70318725099601598</v>
      </c>
      <c r="DO81" s="108">
        <f>'Populations3 4313314'!ID83/'Populations3 4313314'!IE83</f>
        <v>0.70340681362725455</v>
      </c>
      <c r="DP81" s="108">
        <f>'Populations3 4313314'!IF83/'Populations3 4313314'!IG83</f>
        <v>0.70178926441351885</v>
      </c>
      <c r="DQ81" s="108">
        <f>'Populations3 4313314'!IH83/'Populations3 4313314'!II83</f>
        <v>0.70264765784114058</v>
      </c>
      <c r="DR81" s="108">
        <f>'Populations3 4313314'!IJ83/'Populations3 4313314'!IK83</f>
        <v>0.70281124497991965</v>
      </c>
      <c r="DS81" s="108">
        <f>'Populations3 4313314'!IL83/'Populations3 4313314'!IM83</f>
        <v>0.72745098039215683</v>
      </c>
      <c r="DT81" s="108">
        <f>'Populations3 4313314'!IN83/'Populations3 4313314'!IO83</f>
        <v>0.74263261296660121</v>
      </c>
      <c r="DU81" s="108">
        <f>'Populations3 4313314'!IP83/'Populations3 4313314'!IQ83</f>
        <v>0.7656565656565657</v>
      </c>
      <c r="DV81" s="108">
        <f>'Populations3 4313314'!IR83/'Populations3 4313314'!IS83</f>
        <v>0.7657841140529531</v>
      </c>
      <c r="DW81" s="108">
        <f>'Populations3 4313314'!IT83/'Populations3 4313314'!IU83</f>
        <v>0.76646706586826352</v>
      </c>
      <c r="DX81" s="108">
        <f>'Populations3 4313314'!IV83/'Populations3 4313314'!IW83</f>
        <v>0.76331360946745563</v>
      </c>
      <c r="DY81" s="108">
        <f>'Populations3 4313314'!IX83/'Populations3 4313314'!IY83</f>
        <v>0.76247504990019965</v>
      </c>
      <c r="DZ81" s="108">
        <f>'Populations3 4313314'!IZ83/'Populations3 4313314'!JA83</f>
        <v>0.76494023904382469</v>
      </c>
    </row>
    <row r="82" spans="1:130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  <c r="DH82" s="108">
        <f>'Populations3 4313314'!HP84/'Populations3 4313314'!HQ84</f>
        <v>0.74551971326164879</v>
      </c>
      <c r="DI82" s="108">
        <f>'Populations3 4313314'!HR84/'Populations3 4313314'!HS84</f>
        <v>0.74818840579710144</v>
      </c>
      <c r="DJ82" s="108">
        <f>'Populations3 4313314'!HT84/'Populations3 4313314'!HU84</f>
        <v>0.73835125448028671</v>
      </c>
      <c r="DK82" s="108">
        <f>'Populations3 4313314'!HV84/'Populations3 4313314'!HW84</f>
        <v>0.73952641165755917</v>
      </c>
      <c r="DL82" s="108">
        <f>'Populations3 4313314'!HX84/'Populations3 4313314'!HY84</f>
        <v>0.73873873873873874</v>
      </c>
      <c r="DM82" s="108">
        <f>'Populations3 4313314'!HZ84/'Populations3 4313314'!IA84</f>
        <v>0.74535315985130113</v>
      </c>
      <c r="DN82" s="108">
        <f>'Populations3 4313314'!IB84/'Populations3 4313314'!IC84</f>
        <v>0.7308411214953271</v>
      </c>
      <c r="DO82" s="108">
        <f>'Populations3 4313314'!ID84/'Populations3 4313314'!IE84</f>
        <v>0.75660377358490571</v>
      </c>
      <c r="DP82" s="108">
        <f>'Populations3 4313314'!IF84/'Populations3 4313314'!IG84</f>
        <v>0.77325581395348841</v>
      </c>
      <c r="DQ82" s="108">
        <f>'Populations3 4313314'!IH84/'Populations3 4313314'!II84</f>
        <v>0.78998073217726394</v>
      </c>
      <c r="DR82" s="108">
        <f>'Populations3 4313314'!IJ84/'Populations3 4313314'!IK84</f>
        <v>0.78627450980392155</v>
      </c>
      <c r="DS82" s="108">
        <f>'Populations3 4313314'!IL84/'Populations3 4313314'!IM84</f>
        <v>0.77523809523809528</v>
      </c>
      <c r="DT82" s="108">
        <f>'Populations3 4313314'!IN84/'Populations3 4313314'!IO84</f>
        <v>0.76470588235294112</v>
      </c>
      <c r="DU82" s="108">
        <f>'Populations3 4313314'!IP84/'Populations3 4313314'!IQ84</f>
        <v>0.75461254612546125</v>
      </c>
      <c r="DV82" s="108">
        <f>'Populations3 4313314'!IR84/'Populations3 4313314'!IS84</f>
        <v>0.76190476190476186</v>
      </c>
      <c r="DW82" s="108">
        <f>'Populations3 4313314'!IT84/'Populations3 4313314'!IU84</f>
        <v>0.74810606060606055</v>
      </c>
      <c r="DX82" s="108">
        <f>'Populations3 4313314'!IV84/'Populations3 4313314'!IW84</f>
        <v>0.74003795066413658</v>
      </c>
      <c r="DY82" s="108">
        <f>'Populations3 4313314'!IX84/'Populations3 4313314'!IY84</f>
        <v>0.74757281553398058</v>
      </c>
      <c r="DZ82" s="108">
        <f>'Populations3 4313314'!IZ84/'Populations3 4313314'!JA84</f>
        <v>0.74363992172211346</v>
      </c>
    </row>
    <row r="83" spans="1:130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  <c r="DH83" s="108">
        <f>'Populations3 4313314'!HP85/'Populations3 4313314'!HQ85</f>
        <v>0.75568181818181823</v>
      </c>
      <c r="DI83" s="108">
        <f>'Populations3 4313314'!HR85/'Populations3 4313314'!HS85</f>
        <v>0.7415730337078652</v>
      </c>
      <c r="DJ83" s="108">
        <f>'Populations3 4313314'!HT85/'Populations3 4313314'!HU85</f>
        <v>0.74094707520891367</v>
      </c>
      <c r="DK83" s="108">
        <f>'Populations3 4313314'!HV85/'Populations3 4313314'!HW85</f>
        <v>0.76988636363636365</v>
      </c>
      <c r="DL83" s="108">
        <f>'Populations3 4313314'!HX85/'Populations3 4313314'!HY85</f>
        <v>0.76770538243626063</v>
      </c>
      <c r="DM83" s="108">
        <f>'Populations3 4313314'!HZ85/'Populations3 4313314'!IA85</f>
        <v>0.77492877492877488</v>
      </c>
      <c r="DN83" s="108">
        <f>'Populations3 4313314'!IB85/'Populations3 4313314'!IC85</f>
        <v>0.7834757834757835</v>
      </c>
      <c r="DO83" s="108">
        <f>'Populations3 4313314'!ID85/'Populations3 4313314'!IE85</f>
        <v>0.80057803468208089</v>
      </c>
      <c r="DP83" s="108">
        <f>'Populations3 4313314'!IF85/'Populations3 4313314'!IG85</f>
        <v>0.78386167146974062</v>
      </c>
      <c r="DQ83" s="108">
        <f>'Populations3 4313314'!IH85/'Populations3 4313314'!II85</f>
        <v>0.78991596638655459</v>
      </c>
      <c r="DR83" s="108">
        <f>'Populations3 4313314'!IJ85/'Populations3 4313314'!IK85</f>
        <v>0.80481283422459893</v>
      </c>
      <c r="DS83" s="108">
        <f>'Populations3 4313314'!IL85/'Populations3 4313314'!IM85</f>
        <v>0.80569948186528495</v>
      </c>
      <c r="DT83" s="108">
        <f>'Populations3 4313314'!IN85/'Populations3 4313314'!IO85</f>
        <v>0.79900744416873448</v>
      </c>
      <c r="DU83" s="108">
        <f>'Populations3 4313314'!IP85/'Populations3 4313314'!IQ85</f>
        <v>0.79047619047619044</v>
      </c>
      <c r="DV83" s="108">
        <f>'Populations3 4313314'!IR85/'Populations3 4313314'!IS85</f>
        <v>0.7780373831775701</v>
      </c>
      <c r="DW83" s="108">
        <f>'Populations3 4313314'!IT85/'Populations3 4313314'!IU85</f>
        <v>0.77752293577981646</v>
      </c>
      <c r="DX83" s="108">
        <f>'Populations3 4313314'!IV85/'Populations3 4313314'!IW85</f>
        <v>0.78271028037383172</v>
      </c>
      <c r="DY83" s="108">
        <f>'Populations3 4313314'!IX85/'Populations3 4313314'!IY85</f>
        <v>0.76905311778290997</v>
      </c>
      <c r="DZ83" s="108">
        <f>'Populations3 4313314'!IZ85/'Populations3 4313314'!JA85</f>
        <v>0.78004535147392295</v>
      </c>
    </row>
    <row r="84" spans="1:130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  <c r="DH84" s="108">
        <f>'Populations3 4313314'!HP86/'Populations3 4313314'!HQ86</f>
        <v>0.72251308900523559</v>
      </c>
      <c r="DI84" s="108">
        <f>'Populations3 4313314'!HR86/'Populations3 4313314'!HS86</f>
        <v>0.68181818181818177</v>
      </c>
      <c r="DJ84" s="108">
        <f>'Populations3 4313314'!HT86/'Populations3 4313314'!HU86</f>
        <v>0.69849246231155782</v>
      </c>
      <c r="DK84" s="108">
        <f>'Populations3 4313314'!HV86/'Populations3 4313314'!HW86</f>
        <v>0.70499999999999996</v>
      </c>
      <c r="DL84" s="108">
        <f>'Populations3 4313314'!HX86/'Populations3 4313314'!HY86</f>
        <v>0.71078431372549022</v>
      </c>
      <c r="DM84" s="108">
        <f>'Populations3 4313314'!HZ86/'Populations3 4313314'!IA86</f>
        <v>0.69902912621359226</v>
      </c>
      <c r="DN84" s="108">
        <f>'Populations3 4313314'!IB86/'Populations3 4313314'!IC86</f>
        <v>0.69902912621359226</v>
      </c>
      <c r="DO84" s="108">
        <f>'Populations3 4313314'!ID86/'Populations3 4313314'!IE86</f>
        <v>0.70558375634517767</v>
      </c>
      <c r="DP84" s="108">
        <f>'Populations3 4313314'!IF86/'Populations3 4313314'!IG86</f>
        <v>0.72538860103626945</v>
      </c>
      <c r="DQ84" s="108">
        <f>'Populations3 4313314'!IH86/'Populations3 4313314'!II86</f>
        <v>0.71505376344086025</v>
      </c>
      <c r="DR84" s="108">
        <f>'Populations3 4313314'!IJ86/'Populations3 4313314'!IK86</f>
        <v>0.72395833333333337</v>
      </c>
      <c r="DS84" s="108">
        <f>'Populations3 4313314'!IL86/'Populations3 4313314'!IM86</f>
        <v>0.71276595744680848</v>
      </c>
      <c r="DT84" s="108">
        <f>'Populations3 4313314'!IN86/'Populations3 4313314'!IO86</f>
        <v>0.69312169312169314</v>
      </c>
      <c r="DU84" s="108">
        <f>'Populations3 4313314'!IP86/'Populations3 4313314'!IQ86</f>
        <v>0.66145833333333337</v>
      </c>
      <c r="DV84" s="108">
        <f>'Populations3 4313314'!IR86/'Populations3 4313314'!IS86</f>
        <v>0.63783783783783787</v>
      </c>
      <c r="DW84" s="108">
        <f>'Populations3 4313314'!IT86/'Populations3 4313314'!IU86</f>
        <v>0.61325966850828728</v>
      </c>
      <c r="DX84" s="108">
        <f>'Populations3 4313314'!IV86/'Populations3 4313314'!IW86</f>
        <v>0.61363636363636365</v>
      </c>
      <c r="DY84" s="108">
        <f>'Populations3 4313314'!IX86/'Populations3 4313314'!IY86</f>
        <v>0.63888888888888884</v>
      </c>
      <c r="DZ84" s="108">
        <f>'Populations3 4313314'!IZ86/'Populations3 4313314'!JA86</f>
        <v>0.6588235294117647</v>
      </c>
    </row>
    <row r="85" spans="1:130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  <c r="DH85" s="108">
        <f>'Populations3 4313314'!HP87/'Populations3 4313314'!HQ87</f>
        <v>0.69473684210526321</v>
      </c>
      <c r="DI85" s="108">
        <f>'Populations3 4313314'!HR87/'Populations3 4313314'!HS87</f>
        <v>0.68869565217391304</v>
      </c>
      <c r="DJ85" s="108">
        <f>'Populations3 4313314'!HT87/'Populations3 4313314'!HU87</f>
        <v>0.6827586206896552</v>
      </c>
      <c r="DK85" s="108">
        <f>'Populations3 4313314'!HV87/'Populations3 4313314'!HW87</f>
        <v>0.67708333333333337</v>
      </c>
      <c r="DL85" s="108">
        <f>'Populations3 4313314'!HX87/'Populations3 4313314'!HY87</f>
        <v>0.67572463768115942</v>
      </c>
      <c r="DM85" s="108">
        <f>'Populations3 4313314'!HZ87/'Populations3 4313314'!IA87</f>
        <v>0.67747747747747744</v>
      </c>
      <c r="DN85" s="108">
        <f>'Populations3 4313314'!IB87/'Populations3 4313314'!IC87</f>
        <v>0.67741935483870963</v>
      </c>
      <c r="DO85" s="108">
        <f>'Populations3 4313314'!ID87/'Populations3 4313314'!IE87</f>
        <v>0.6678507992895204</v>
      </c>
      <c r="DP85" s="108">
        <f>'Populations3 4313314'!IF87/'Populations3 4313314'!IG87</f>
        <v>0.6709090909090909</v>
      </c>
      <c r="DQ85" s="108">
        <f>'Populations3 4313314'!IH87/'Populations3 4313314'!II87</f>
        <v>0.65529622980251345</v>
      </c>
      <c r="DR85" s="108">
        <f>'Populations3 4313314'!IJ87/'Populations3 4313314'!IK87</f>
        <v>0.66126126126126128</v>
      </c>
      <c r="DS85" s="108">
        <f>'Populations3 4313314'!IL87/'Populations3 4313314'!IM87</f>
        <v>0.67028985507246375</v>
      </c>
      <c r="DT85" s="108">
        <f>'Populations3 4313314'!IN87/'Populations3 4313314'!IO87</f>
        <v>0.68852459016393441</v>
      </c>
      <c r="DU85" s="108">
        <f>'Populations3 4313314'!IP87/'Populations3 4313314'!IQ87</f>
        <v>0.6848591549295775</v>
      </c>
      <c r="DV85" s="108">
        <f>'Populations3 4313314'!IR87/'Populations3 4313314'!IS87</f>
        <v>0.68706293706293708</v>
      </c>
      <c r="DW85" s="108">
        <f>'Populations3 4313314'!IT87/'Populations3 4313314'!IU87</f>
        <v>0.6909413854351687</v>
      </c>
      <c r="DX85" s="108">
        <f>'Populations3 4313314'!IV87/'Populations3 4313314'!IW87</f>
        <v>0.68838028169014087</v>
      </c>
      <c r="DY85" s="108">
        <f>'Populations3 4313314'!IX87/'Populations3 4313314'!IY87</f>
        <v>0.6819787985865724</v>
      </c>
      <c r="DZ85" s="108">
        <f>'Populations3 4313314'!IZ87/'Populations3 4313314'!JA87</f>
        <v>0.69021739130434778</v>
      </c>
    </row>
    <row r="86" spans="1:130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  <c r="DH86" s="108">
        <f>'Populations3 4313314'!HP88/'Populations3 4313314'!HQ88</f>
        <v>0.76428571428571423</v>
      </c>
      <c r="DI86" s="108">
        <f>'Populations3 4313314'!HR88/'Populations3 4313314'!HS88</f>
        <v>0.76388888888888884</v>
      </c>
      <c r="DJ86" s="108">
        <f>'Populations3 4313314'!HT88/'Populations3 4313314'!HU88</f>
        <v>0.78723404255319152</v>
      </c>
      <c r="DK86" s="108">
        <f>'Populations3 4313314'!HV88/'Populations3 4313314'!HW88</f>
        <v>0.77941176470588236</v>
      </c>
      <c r="DL86" s="108">
        <f>'Populations3 4313314'!HX88/'Populations3 4313314'!HY88</f>
        <v>0.75968992248062017</v>
      </c>
      <c r="DM86" s="108">
        <f>'Populations3 4313314'!HZ88/'Populations3 4313314'!IA88</f>
        <v>0.73170731707317072</v>
      </c>
      <c r="DN86" s="108">
        <f>'Populations3 4313314'!IB88/'Populations3 4313314'!IC88</f>
        <v>0.72</v>
      </c>
      <c r="DO86" s="108">
        <f>'Populations3 4313314'!ID88/'Populations3 4313314'!IE88</f>
        <v>0.71666666666666667</v>
      </c>
      <c r="DP86" s="108">
        <f>'Populations3 4313314'!IF88/'Populations3 4313314'!IG88</f>
        <v>0.69918699186991873</v>
      </c>
      <c r="DQ86" s="108">
        <f>'Populations3 4313314'!IH88/'Populations3 4313314'!II88</f>
        <v>0.68595041322314054</v>
      </c>
      <c r="DR86" s="108">
        <f>'Populations3 4313314'!IJ88/'Populations3 4313314'!IK88</f>
        <v>0.67213114754098358</v>
      </c>
      <c r="DS86" s="108">
        <f>'Populations3 4313314'!IL88/'Populations3 4313314'!IM88</f>
        <v>0.67200000000000004</v>
      </c>
      <c r="DT86" s="108">
        <f>'Populations3 4313314'!IN88/'Populations3 4313314'!IO88</f>
        <v>0.70634920634920639</v>
      </c>
      <c r="DU86" s="108">
        <f>'Populations3 4313314'!IP88/'Populations3 4313314'!IQ88</f>
        <v>0.70085470085470081</v>
      </c>
      <c r="DV86" s="108">
        <f>'Populations3 4313314'!IR88/'Populations3 4313314'!IS88</f>
        <v>0.7068965517241379</v>
      </c>
      <c r="DW86" s="108">
        <f>'Populations3 4313314'!IT88/'Populations3 4313314'!IU88</f>
        <v>0.71199999999999997</v>
      </c>
      <c r="DX86" s="108">
        <f>'Populations3 4313314'!IV88/'Populations3 4313314'!IW88</f>
        <v>0.69465648854961837</v>
      </c>
      <c r="DY86" s="108">
        <f>'Populations3 4313314'!IX88/'Populations3 4313314'!IY88</f>
        <v>0.65714285714285714</v>
      </c>
      <c r="DZ86" s="108">
        <f>'Populations3 4313314'!IZ88/'Populations3 4313314'!JA88</f>
        <v>0.67647058823529416</v>
      </c>
    </row>
    <row r="87" spans="1:130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  <c r="DH87" s="108">
        <f>'Populations3 4313314'!HP89/'Populations3 4313314'!HQ89</f>
        <v>0.6333333333333333</v>
      </c>
      <c r="DI87" s="108">
        <f>'Populations3 4313314'!HR89/'Populations3 4313314'!HS89</f>
        <v>0.66666666666666663</v>
      </c>
      <c r="DJ87" s="108">
        <f>'Populations3 4313314'!HT89/'Populations3 4313314'!HU89</f>
        <v>0.64</v>
      </c>
      <c r="DK87" s="108">
        <f>'Populations3 4313314'!HV89/'Populations3 4313314'!HW89</f>
        <v>0.66666666666666663</v>
      </c>
      <c r="DL87" s="108">
        <f>'Populations3 4313314'!HX89/'Populations3 4313314'!HY89</f>
        <v>0.65384615384615385</v>
      </c>
      <c r="DM87" s="108">
        <f>'Populations3 4313314'!HZ89/'Populations3 4313314'!IA89</f>
        <v>0.65384615384615385</v>
      </c>
      <c r="DN87" s="108">
        <f>'Populations3 4313314'!IB89/'Populations3 4313314'!IC89</f>
        <v>0.7142857142857143</v>
      </c>
      <c r="DO87" s="108">
        <f>'Populations3 4313314'!ID89/'Populations3 4313314'!IE89</f>
        <v>0.6428571428571429</v>
      </c>
      <c r="DP87" s="108">
        <f>'Populations3 4313314'!IF89/'Populations3 4313314'!IG89</f>
        <v>0.65384615384615385</v>
      </c>
      <c r="DQ87" s="108">
        <f>'Populations3 4313314'!IH89/'Populations3 4313314'!II89</f>
        <v>0.64</v>
      </c>
      <c r="DR87" s="108">
        <f>'Populations3 4313314'!IJ89/'Populations3 4313314'!IK89</f>
        <v>0.6</v>
      </c>
      <c r="DS87" s="108">
        <f>'Populations3 4313314'!IL89/'Populations3 4313314'!IM89</f>
        <v>0.59375</v>
      </c>
      <c r="DT87" s="108">
        <f>'Populations3 4313314'!IN89/'Populations3 4313314'!IO89</f>
        <v>0.59375</v>
      </c>
      <c r="DU87" s="108">
        <f>'Populations3 4313314'!IP89/'Populations3 4313314'!IQ89</f>
        <v>0.55555555555555558</v>
      </c>
      <c r="DV87" s="108">
        <f>'Populations3 4313314'!IR89/'Populations3 4313314'!IS89</f>
        <v>0.55882352941176472</v>
      </c>
      <c r="DW87" s="108">
        <f>'Populations3 4313314'!IT89/'Populations3 4313314'!IU89</f>
        <v>0.5757575757575758</v>
      </c>
      <c r="DX87" s="108">
        <f>'Populations3 4313314'!IV89/'Populations3 4313314'!IW89</f>
        <v>0.61290322580645162</v>
      </c>
      <c r="DY87" s="108">
        <f>'Populations3 4313314'!IX89/'Populations3 4313314'!IY89</f>
        <v>0.62068965517241381</v>
      </c>
      <c r="DZ87" s="108">
        <f>'Populations3 4313314'!IZ89/'Populations3 4313314'!JA89</f>
        <v>0.65517241379310343</v>
      </c>
    </row>
    <row r="88" spans="1:130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  <c r="DH88" s="108">
        <f>'Populations3 4313314'!HP90/'Populations3 4313314'!HQ90</f>
        <v>0.8571428571428571</v>
      </c>
      <c r="DI88" s="108">
        <f>'Populations3 4313314'!HR90/'Populations3 4313314'!HS90</f>
        <v>0.8571428571428571</v>
      </c>
      <c r="DJ88" s="108">
        <f>'Populations3 4313314'!HT90/'Populations3 4313314'!HU90</f>
        <v>0.8571428571428571</v>
      </c>
      <c r="DK88" s="108">
        <f>'Populations3 4313314'!HV90/'Populations3 4313314'!HW90</f>
        <v>0.85</v>
      </c>
      <c r="DL88" s="108">
        <f>'Populations3 4313314'!HX90/'Populations3 4313314'!HY90</f>
        <v>0.8441558441558441</v>
      </c>
      <c r="DM88" s="108">
        <f>'Populations3 4313314'!HZ90/'Populations3 4313314'!IA90</f>
        <v>0.84</v>
      </c>
      <c r="DN88" s="108">
        <f>'Populations3 4313314'!IB90/'Populations3 4313314'!IC90</f>
        <v>0.83333333333333337</v>
      </c>
      <c r="DO88" s="108">
        <f>'Populations3 4313314'!ID90/'Populations3 4313314'!IE90</f>
        <v>0.84722222222222221</v>
      </c>
      <c r="DP88" s="108">
        <f>'Populations3 4313314'!IF90/'Populations3 4313314'!IG90</f>
        <v>0.83783783783783783</v>
      </c>
      <c r="DQ88" s="108">
        <f>'Populations3 4313314'!IH90/'Populations3 4313314'!II90</f>
        <v>0.80769230769230771</v>
      </c>
      <c r="DR88" s="108">
        <f>'Populations3 4313314'!IJ90/'Populations3 4313314'!IK90</f>
        <v>0.82857142857142863</v>
      </c>
      <c r="DS88" s="108">
        <f>'Populations3 4313314'!IL90/'Populations3 4313314'!IM90</f>
        <v>0.80821917808219179</v>
      </c>
      <c r="DT88" s="108">
        <f>'Populations3 4313314'!IN90/'Populations3 4313314'!IO90</f>
        <v>0.78260869565217395</v>
      </c>
      <c r="DU88" s="108">
        <f>'Populations3 4313314'!IP90/'Populations3 4313314'!IQ90</f>
        <v>0.79710144927536231</v>
      </c>
      <c r="DV88" s="108">
        <f>'Populations3 4313314'!IR90/'Populations3 4313314'!IS90</f>
        <v>0.77941176470588236</v>
      </c>
      <c r="DW88" s="108">
        <f>'Populations3 4313314'!IT90/'Populations3 4313314'!IU90</f>
        <v>0.75757575757575757</v>
      </c>
      <c r="DX88" s="108">
        <f>'Populations3 4313314'!IV90/'Populations3 4313314'!IW90</f>
        <v>0.77777777777777779</v>
      </c>
      <c r="DY88" s="108">
        <f>'Populations3 4313314'!IX90/'Populations3 4313314'!IY90</f>
        <v>0.70588235294117652</v>
      </c>
      <c r="DZ88" s="108">
        <f>'Populations3 4313314'!IZ90/'Populations3 4313314'!JA90</f>
        <v>0.72307692307692306</v>
      </c>
    </row>
    <row r="89" spans="1:130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  <c r="DH89" s="108">
        <f>'Populations3 4313314'!HP91/'Populations3 4313314'!HQ91</f>
        <v>0.67619047619047623</v>
      </c>
      <c r="DI89" s="108">
        <f>'Populations3 4313314'!HR91/'Populations3 4313314'!HS91</f>
        <v>0.69523809523809521</v>
      </c>
      <c r="DJ89" s="108">
        <f>'Populations3 4313314'!HT91/'Populations3 4313314'!HU91</f>
        <v>0.66019417475728159</v>
      </c>
      <c r="DK89" s="108">
        <f>'Populations3 4313314'!HV91/'Populations3 4313314'!HW91</f>
        <v>0.69306930693069302</v>
      </c>
      <c r="DL89" s="108">
        <f>'Populations3 4313314'!HX91/'Populations3 4313314'!HY91</f>
        <v>0.68571428571428572</v>
      </c>
      <c r="DM89" s="108">
        <f>'Populations3 4313314'!HZ91/'Populations3 4313314'!IA91</f>
        <v>0.72380952380952379</v>
      </c>
      <c r="DN89" s="108">
        <f>'Populations3 4313314'!IB91/'Populations3 4313314'!IC91</f>
        <v>0.73076923076923073</v>
      </c>
      <c r="DO89" s="108">
        <f>'Populations3 4313314'!ID91/'Populations3 4313314'!IE91</f>
        <v>0.71568627450980393</v>
      </c>
      <c r="DP89" s="108">
        <f>'Populations3 4313314'!IF91/'Populations3 4313314'!IG91</f>
        <v>0.7142857142857143</v>
      </c>
      <c r="DQ89" s="108">
        <f>'Populations3 4313314'!IH91/'Populations3 4313314'!II91</f>
        <v>0.69523809523809521</v>
      </c>
      <c r="DR89" s="108">
        <f>'Populations3 4313314'!IJ91/'Populations3 4313314'!IK91</f>
        <v>0.71296296296296291</v>
      </c>
      <c r="DS89" s="108">
        <f>'Populations3 4313314'!IL91/'Populations3 4313314'!IM91</f>
        <v>0.73873873873873874</v>
      </c>
      <c r="DT89" s="108">
        <f>'Populations3 4313314'!IN91/'Populations3 4313314'!IO91</f>
        <v>0.74774774774774777</v>
      </c>
      <c r="DU89" s="108">
        <f>'Populations3 4313314'!IP91/'Populations3 4313314'!IQ91</f>
        <v>0.78813559322033899</v>
      </c>
      <c r="DV89" s="108">
        <f>'Populations3 4313314'!IR91/'Populations3 4313314'!IS91</f>
        <v>0.78151260504201681</v>
      </c>
      <c r="DW89" s="108">
        <f>'Populations3 4313314'!IT91/'Populations3 4313314'!IU91</f>
        <v>0.7416666666666667</v>
      </c>
      <c r="DX89" s="108">
        <f>'Populations3 4313314'!IV91/'Populations3 4313314'!IW91</f>
        <v>0.71304347826086956</v>
      </c>
      <c r="DY89" s="108">
        <f>'Populations3 4313314'!IX91/'Populations3 4313314'!IY91</f>
        <v>0.7</v>
      </c>
      <c r="DZ89" s="108">
        <f>'Populations3 4313314'!IZ91/'Populations3 4313314'!JA91</f>
        <v>0.7</v>
      </c>
    </row>
    <row r="90" spans="1:130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  <c r="DH90" s="108">
        <f>'Populations3 4313314'!HP92/'Populations3 4313314'!HQ92</f>
        <v>0.74190177638453503</v>
      </c>
      <c r="DI90" s="108">
        <f>'Populations3 4313314'!HR92/'Populations3 4313314'!HS92</f>
        <v>0.74382716049382713</v>
      </c>
      <c r="DJ90" s="108">
        <f>'Populations3 4313314'!HT92/'Populations3 4313314'!HU92</f>
        <v>0.74690082644628097</v>
      </c>
      <c r="DK90" s="108">
        <f>'Populations3 4313314'!HV92/'Populations3 4313314'!HW92</f>
        <v>0.74707757704569611</v>
      </c>
      <c r="DL90" s="108">
        <f>'Populations3 4313314'!HX92/'Populations3 4313314'!HY92</f>
        <v>0.76190476190476186</v>
      </c>
      <c r="DM90" s="108">
        <f>'Populations3 4313314'!HZ92/'Populations3 4313314'!IA92</f>
        <v>0.76612021857923496</v>
      </c>
      <c r="DN90" s="108">
        <f>'Populations3 4313314'!IB92/'Populations3 4313314'!IC92</f>
        <v>0.76185226019845642</v>
      </c>
      <c r="DO90" s="108">
        <f>'Populations3 4313314'!ID92/'Populations3 4313314'!IE92</f>
        <v>0.77630121816168329</v>
      </c>
      <c r="DP90" s="108">
        <f>'Populations3 4313314'!IF92/'Populations3 4313314'!IG92</f>
        <v>0.76972972972972975</v>
      </c>
      <c r="DQ90" s="108">
        <f>'Populations3 4313314'!IH92/'Populations3 4313314'!II92</f>
        <v>0.75931842385516501</v>
      </c>
      <c r="DR90" s="108">
        <f>'Populations3 4313314'!IJ92/'Populations3 4313314'!IK92</f>
        <v>0.76271186440677963</v>
      </c>
      <c r="DS90" s="108">
        <f>'Populations3 4313314'!IL92/'Populations3 4313314'!IM92</f>
        <v>0.77627471383975022</v>
      </c>
      <c r="DT90" s="108">
        <f>'Populations3 4313314'!IN92/'Populations3 4313314'!IO92</f>
        <v>0.7758081334723671</v>
      </c>
      <c r="DU90" s="108">
        <f>'Populations3 4313314'!IP92/'Populations3 4313314'!IQ92</f>
        <v>0.77743271221532095</v>
      </c>
      <c r="DV90" s="108">
        <f>'Populations3 4313314'!IR92/'Populations3 4313314'!IS92</f>
        <v>0.7708553326293559</v>
      </c>
      <c r="DW90" s="108">
        <f>'Populations3 4313314'!IT92/'Populations3 4313314'!IU92</f>
        <v>0.77081192189105863</v>
      </c>
      <c r="DX90" s="108">
        <f>'Populations3 4313314'!IV92/'Populations3 4313314'!IW92</f>
        <v>0.76867219917012453</v>
      </c>
      <c r="DY90" s="108">
        <f>'Populations3 4313314'!IX92/'Populations3 4313314'!IY92</f>
        <v>0.77219251336898398</v>
      </c>
      <c r="DZ90" s="108">
        <f>'Populations3 4313314'!IZ92/'Populations3 4313314'!JA92</f>
        <v>0.77910772578890097</v>
      </c>
    </row>
    <row r="91" spans="1:130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  <c r="DH91" s="108">
        <f>'Populations3 4313314'!HP93/'Populations3 4313314'!HQ93</f>
        <v>0.67578125</v>
      </c>
      <c r="DI91" s="108">
        <f>'Populations3 4313314'!HR93/'Populations3 4313314'!HS93</f>
        <v>0.67322834645669294</v>
      </c>
      <c r="DJ91" s="108">
        <f>'Populations3 4313314'!HT93/'Populations3 4313314'!HU93</f>
        <v>0.66283524904214564</v>
      </c>
      <c r="DK91" s="108">
        <f>'Populations3 4313314'!HV93/'Populations3 4313314'!HW93</f>
        <v>0.67716535433070868</v>
      </c>
      <c r="DL91" s="108">
        <f>'Populations3 4313314'!HX93/'Populations3 4313314'!HY93</f>
        <v>0.67460317460317465</v>
      </c>
      <c r="DM91" s="108">
        <f>'Populations3 4313314'!HZ93/'Populations3 4313314'!IA93</f>
        <v>0.67634854771784236</v>
      </c>
      <c r="DN91" s="108">
        <f>'Populations3 4313314'!IB93/'Populations3 4313314'!IC93</f>
        <v>0.67105263157894735</v>
      </c>
      <c r="DO91" s="108">
        <f>'Populations3 4313314'!ID93/'Populations3 4313314'!IE93</f>
        <v>0.6607142857142857</v>
      </c>
      <c r="DP91" s="108">
        <f>'Populations3 4313314'!IF93/'Populations3 4313314'!IG93</f>
        <v>0.64516129032258063</v>
      </c>
      <c r="DQ91" s="108">
        <f>'Populations3 4313314'!IH93/'Populations3 4313314'!II93</f>
        <v>0.63888888888888884</v>
      </c>
      <c r="DR91" s="108">
        <f>'Populations3 4313314'!IJ93/'Populations3 4313314'!IK93</f>
        <v>0.63013698630136983</v>
      </c>
      <c r="DS91" s="108">
        <f>'Populations3 4313314'!IL93/'Populations3 4313314'!IM93</f>
        <v>0.61842105263157898</v>
      </c>
      <c r="DT91" s="108">
        <f>'Populations3 4313314'!IN93/'Populations3 4313314'!IO93</f>
        <v>0.61603375527426163</v>
      </c>
      <c r="DU91" s="108">
        <f>'Populations3 4313314'!IP93/'Populations3 4313314'!IQ93</f>
        <v>0.62240663900414939</v>
      </c>
      <c r="DV91" s="108">
        <f>'Populations3 4313314'!IR93/'Populations3 4313314'!IS93</f>
        <v>0.60084033613445376</v>
      </c>
      <c r="DW91" s="108">
        <f>'Populations3 4313314'!IT93/'Populations3 4313314'!IU93</f>
        <v>0.61728395061728392</v>
      </c>
      <c r="DX91" s="108">
        <f>'Populations3 4313314'!IV93/'Populations3 4313314'!IW93</f>
        <v>0.6166666666666667</v>
      </c>
      <c r="DY91" s="108">
        <f>'Populations3 4313314'!IX93/'Populations3 4313314'!IY93</f>
        <v>0.63436123348017626</v>
      </c>
      <c r="DZ91" s="108">
        <f>'Populations3 4313314'!IZ93/'Populations3 4313314'!JA93</f>
        <v>0.61990950226244346</v>
      </c>
    </row>
    <row r="92" spans="1:130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  <c r="DH92" s="108">
        <f>'Populations3 4313314'!HP94/'Populations3 4313314'!HQ94</f>
        <v>0.82857142857142863</v>
      </c>
      <c r="DI92" s="108">
        <f>'Populations3 4313314'!HR94/'Populations3 4313314'!HS94</f>
        <v>0.80555555555555558</v>
      </c>
      <c r="DJ92" s="108">
        <f>'Populations3 4313314'!HT94/'Populations3 4313314'!HU94</f>
        <v>0.8571428571428571</v>
      </c>
      <c r="DK92" s="108">
        <f>'Populations3 4313314'!HV94/'Populations3 4313314'!HW94</f>
        <v>0.87179487179487181</v>
      </c>
      <c r="DL92" s="108">
        <f>'Populations3 4313314'!HX94/'Populations3 4313314'!HY94</f>
        <v>0.87179487179487181</v>
      </c>
      <c r="DM92" s="108">
        <f>'Populations3 4313314'!HZ94/'Populations3 4313314'!IA94</f>
        <v>0.84090909090909094</v>
      </c>
      <c r="DN92" s="108">
        <f>'Populations3 4313314'!IB94/'Populations3 4313314'!IC94</f>
        <v>0.83333333333333337</v>
      </c>
      <c r="DO92" s="108">
        <f>'Populations3 4313314'!ID94/'Populations3 4313314'!IE94</f>
        <v>0.84</v>
      </c>
      <c r="DP92" s="108">
        <f>'Populations3 4313314'!IF94/'Populations3 4313314'!IG94</f>
        <v>0.84615384615384615</v>
      </c>
      <c r="DQ92" s="108">
        <f>'Populations3 4313314'!IH94/'Populations3 4313314'!II94</f>
        <v>0.84905660377358494</v>
      </c>
      <c r="DR92" s="108">
        <f>'Populations3 4313314'!IJ94/'Populations3 4313314'!IK94</f>
        <v>0.86274509803921573</v>
      </c>
      <c r="DS92" s="108">
        <f>'Populations3 4313314'!IL94/'Populations3 4313314'!IM94</f>
        <v>0.86</v>
      </c>
      <c r="DT92" s="108">
        <f>'Populations3 4313314'!IN94/'Populations3 4313314'!IO94</f>
        <v>0.84</v>
      </c>
      <c r="DU92" s="108">
        <f>'Populations3 4313314'!IP94/'Populations3 4313314'!IQ94</f>
        <v>0.82</v>
      </c>
      <c r="DV92" s="108">
        <f>'Populations3 4313314'!IR94/'Populations3 4313314'!IS94</f>
        <v>0.87755102040816324</v>
      </c>
      <c r="DW92" s="108">
        <f>'Populations3 4313314'!IT94/'Populations3 4313314'!IU94</f>
        <v>0.89583333333333337</v>
      </c>
      <c r="DX92" s="108">
        <f>'Populations3 4313314'!IV94/'Populations3 4313314'!IW94</f>
        <v>0.89130434782608692</v>
      </c>
      <c r="DY92" s="108">
        <f>'Populations3 4313314'!IX94/'Populations3 4313314'!IY94</f>
        <v>0.85106382978723405</v>
      </c>
      <c r="DZ92" s="108">
        <f>'Populations3 4313314'!IZ94/'Populations3 4313314'!JA94</f>
        <v>0.79591836734693877</v>
      </c>
    </row>
    <row r="93" spans="1:130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  <c r="DH93" s="108">
        <f>'Populations3 4313314'!HP95/'Populations3 4313314'!HQ95</f>
        <v>0.76666666666666672</v>
      </c>
      <c r="DI93" s="108">
        <f>'Populations3 4313314'!HR95/'Populations3 4313314'!HS95</f>
        <v>0.76595744680851063</v>
      </c>
      <c r="DJ93" s="108">
        <f>'Populations3 4313314'!HT95/'Populations3 4313314'!HU95</f>
        <v>0.8</v>
      </c>
      <c r="DK93" s="108">
        <f>'Populations3 4313314'!HV95/'Populations3 4313314'!HW95</f>
        <v>0.77777777777777779</v>
      </c>
      <c r="DL93" s="108">
        <f>'Populations3 4313314'!HX95/'Populations3 4313314'!HY95</f>
        <v>0.77419354838709675</v>
      </c>
      <c r="DM93" s="108">
        <f>'Populations3 4313314'!HZ95/'Populations3 4313314'!IA95</f>
        <v>0.79120879120879117</v>
      </c>
      <c r="DN93" s="108">
        <f>'Populations3 4313314'!IB95/'Populations3 4313314'!IC95</f>
        <v>0.74444444444444446</v>
      </c>
      <c r="DO93" s="108">
        <f>'Populations3 4313314'!ID95/'Populations3 4313314'!IE95</f>
        <v>0.72527472527472525</v>
      </c>
      <c r="DP93" s="108">
        <f>'Populations3 4313314'!IF95/'Populations3 4313314'!IG95</f>
        <v>0.75824175824175821</v>
      </c>
      <c r="DQ93" s="108">
        <f>'Populations3 4313314'!IH95/'Populations3 4313314'!II95</f>
        <v>0.76666666666666672</v>
      </c>
      <c r="DR93" s="108">
        <f>'Populations3 4313314'!IJ95/'Populations3 4313314'!IK95</f>
        <v>0.77659574468085102</v>
      </c>
      <c r="DS93" s="108">
        <f>'Populations3 4313314'!IL95/'Populations3 4313314'!IM95</f>
        <v>0.80219780219780223</v>
      </c>
      <c r="DT93" s="108">
        <f>'Populations3 4313314'!IN95/'Populations3 4313314'!IO95</f>
        <v>0.77659574468085102</v>
      </c>
      <c r="DU93" s="108">
        <f>'Populations3 4313314'!IP95/'Populations3 4313314'!IQ95</f>
        <v>0.76136363636363635</v>
      </c>
      <c r="DV93" s="108">
        <f>'Populations3 4313314'!IR95/'Populations3 4313314'!IS95</f>
        <v>0.77272727272727271</v>
      </c>
      <c r="DW93" s="108">
        <f>'Populations3 4313314'!IT95/'Populations3 4313314'!IU95</f>
        <v>0.73</v>
      </c>
      <c r="DX93" s="108">
        <f>'Populations3 4313314'!IV95/'Populations3 4313314'!IW95</f>
        <v>0.76923076923076927</v>
      </c>
      <c r="DY93" s="108">
        <f>'Populations3 4313314'!IX95/'Populations3 4313314'!IY95</f>
        <v>0.78846153846153844</v>
      </c>
      <c r="DZ93" s="108">
        <f>'Populations3 4313314'!IZ95/'Populations3 4313314'!JA95</f>
        <v>0.77884615384615385</v>
      </c>
    </row>
    <row r="94" spans="1:130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  <c r="DH94" s="178">
        <f>'Populations3 4313314'!HP96/'Populations3 4313314'!HQ96</f>
        <v>0.72714043172447251</v>
      </c>
      <c r="DI94" s="178">
        <f>'Populations3 4313314'!HR96/'Populations3 4313314'!HS96</f>
        <v>0.72577917371345735</v>
      </c>
      <c r="DJ94" s="178">
        <f>'Populations3 4313314'!HT96/'Populations3 4313314'!HU96</f>
        <v>0.72469343592209667</v>
      </c>
      <c r="DK94" s="178">
        <f>'Populations3 4313314'!HV96/'Populations3 4313314'!HW96</f>
        <v>0.72860635696821519</v>
      </c>
      <c r="DL94" s="178">
        <f>'Populations3 4313314'!HX96/'Populations3 4313314'!HY96</f>
        <v>0.73190017296763032</v>
      </c>
      <c r="DM94" s="178">
        <f>'Populations3 4313314'!HZ96/'Populations3 4313314'!IA96</f>
        <v>0.73437107707757976</v>
      </c>
      <c r="DN94" s="178">
        <f>'Populations3 4313314'!IB96/'Populations3 4313314'!IC96</f>
        <v>0.7318619989852867</v>
      </c>
      <c r="DO94" s="178">
        <f>'Populations3 4313314'!ID96/'Populations3 4313314'!IE96</f>
        <v>0.73715162362567122</v>
      </c>
      <c r="DP94" s="178">
        <f>'Populations3 4313314'!IF96/'Populations3 4313314'!IG96</f>
        <v>0.73730118009235501</v>
      </c>
      <c r="DQ94" s="178">
        <f>'Populations3 4313314'!IH96/'Populations3 4313314'!II96</f>
        <v>0.73188775510204085</v>
      </c>
      <c r="DR94" s="178">
        <f>'Populations3 4313314'!IJ96/'Populations3 4313314'!IK96</f>
        <v>0.73439474349254485</v>
      </c>
      <c r="DS94" s="178">
        <f>'Populations3 4313314'!IL96/'Populations3 4313314'!IM96</f>
        <v>0.74000496647628511</v>
      </c>
      <c r="DT94" s="178">
        <f>'Populations3 4313314'!IN96/'Populations3 4313314'!IO96</f>
        <v>0.74156196107415617</v>
      </c>
      <c r="DU94" s="178">
        <f>'Populations3 4313314'!IP96/'Populations3 4313314'!IQ96</f>
        <v>0.74101247248716062</v>
      </c>
      <c r="DV94" s="178">
        <f>'Populations3 4313314'!IR96/'Populations3 4313314'!IS96</f>
        <v>0.73794808405438816</v>
      </c>
      <c r="DW94" s="178">
        <f>'Populations3 4313314'!IT96/'Populations3 4313314'!IU96</f>
        <v>0.73557341124908693</v>
      </c>
      <c r="DX94" s="178">
        <f>'Populations3 4313314'!IV96/'Populations3 4313314'!IW96</f>
        <v>0.73313782991202348</v>
      </c>
      <c r="DY94" s="178">
        <f>'Populations3 4313314'!IX96/'Populations3 4313314'!IY96</f>
        <v>0.7319664031620553</v>
      </c>
      <c r="DZ94" s="178">
        <f>'Populations3 4313314'!IZ96/'Populations3 4313314'!JA96</f>
        <v>0.73826173826173824</v>
      </c>
    </row>
    <row r="95" spans="1:130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  <c r="DH95" s="108">
        <f>'Populations3 4313314'!HP97/'Populations3 4313314'!HQ97</f>
        <v>0.3452914798206278</v>
      </c>
      <c r="DI95" s="108">
        <f>'Populations3 4313314'!HR97/'Populations3 4313314'!HS97</f>
        <v>0.35768903993203061</v>
      </c>
      <c r="DJ95" s="108">
        <f>'Populations3 4313314'!HT97/'Populations3 4313314'!HU97</f>
        <v>0.36386768447837148</v>
      </c>
      <c r="DK95" s="108">
        <f>'Populations3 4313314'!HV97/'Populations3 4313314'!HW97</f>
        <v>0.38364249578414839</v>
      </c>
      <c r="DL95" s="108">
        <f>'Populations3 4313314'!HX97/'Populations3 4313314'!HY97</f>
        <v>0.39672131147540984</v>
      </c>
      <c r="DM95" s="108">
        <f>'Populations3 4313314'!HZ97/'Populations3 4313314'!IA97</f>
        <v>0.42697466467958273</v>
      </c>
      <c r="DN95" s="108">
        <f>'Populations3 4313314'!IB97/'Populations3 4313314'!IC97</f>
        <v>0.43893678160919541</v>
      </c>
      <c r="DO95" s="108">
        <f>'Populations3 4313314'!ID97/'Populations3 4313314'!IE97</f>
        <v>0.44035346097201766</v>
      </c>
      <c r="DP95" s="108">
        <f>'Populations3 4313314'!IF97/'Populations3 4313314'!IG97</f>
        <v>0.43764345830145374</v>
      </c>
      <c r="DQ95" s="108">
        <f>'Populations3 4313314'!IH97/'Populations3 4313314'!II97</f>
        <v>0.42801857585139319</v>
      </c>
      <c r="DR95" s="108">
        <f>'Populations3 4313314'!IJ97/'Populations3 4313314'!IK97</f>
        <v>0.422782874617737</v>
      </c>
      <c r="DS95" s="108">
        <f>'Populations3 4313314'!IL97/'Populations3 4313314'!IM97</f>
        <v>0.38131041890440387</v>
      </c>
      <c r="DT95" s="108">
        <f>'Populations3 4313314'!IN97/'Populations3 4313314'!IO97</f>
        <v>0.3810032017075774</v>
      </c>
      <c r="DU95" s="108">
        <f>'Populations3 4313314'!IP97/'Populations3 4313314'!IQ97</f>
        <v>0.3837084673097535</v>
      </c>
      <c r="DV95" s="108">
        <f>'Populations3 4313314'!IR97/'Populations3 4313314'!IS97</f>
        <v>0.38181818181818183</v>
      </c>
      <c r="DW95" s="108">
        <f>'Populations3 4313314'!IT97/'Populations3 4313314'!IU97</f>
        <v>0.39086294416243655</v>
      </c>
      <c r="DX95" s="108">
        <f>'Populations3 4313314'!IV97/'Populations3 4313314'!IW97</f>
        <v>0.41036269430051814</v>
      </c>
      <c r="DY95" s="108">
        <f>'Populations3 4313314'!IX97/'Populations3 4313314'!IY97</f>
        <v>0.41991786447638602</v>
      </c>
      <c r="DZ95" s="108">
        <f>'Populations3 4313314'!IZ97/'Populations3 4313314'!JA97</f>
        <v>0.41279669762641896</v>
      </c>
    </row>
    <row r="96" spans="1:130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  <c r="DH96" s="170">
        <f>'Populations3 4313314'!HP98/'Populations3 4313314'!HQ98</f>
        <v>0.74568229933321217</v>
      </c>
      <c r="DI96" s="170">
        <f>'Populations3 4313314'!HR98/'Populations3 4313314'!HS98</f>
        <v>0.74668895460974671</v>
      </c>
      <c r="DJ96" s="170">
        <f>'Populations3 4313314'!HT98/'Populations3 4313314'!HU98</f>
        <v>0.74930910578130938</v>
      </c>
      <c r="DK96" s="170">
        <f>'Populations3 4313314'!HV98/'Populations3 4313314'!HW98</f>
        <v>0.7543078934562234</v>
      </c>
      <c r="DL96" s="170">
        <f>'Populations3 4313314'!HX98/'Populations3 4313314'!HY98</f>
        <v>0.74958858538254192</v>
      </c>
      <c r="DM96" s="170">
        <f>'Populations3 4313314'!HZ98/'Populations3 4313314'!IA98</f>
        <v>0.74988400452084947</v>
      </c>
      <c r="DN96" s="170">
        <f>'Populations3 4313314'!IB98/'Populations3 4313314'!IC98</f>
        <v>0.74846007525208258</v>
      </c>
      <c r="DO96" s="170">
        <f>'Populations3 4313314'!ID98/'Populations3 4313314'!IE98</f>
        <v>0.74992526337187748</v>
      </c>
      <c r="DP96" s="170">
        <f>'Populations3 4313314'!IF98/'Populations3 4313314'!IG98</f>
        <v>0.75090209572968192</v>
      </c>
      <c r="DQ96" s="170">
        <f>'Populations3 4313314'!IH98/'Populations3 4313314'!II98</f>
        <v>0.74983019744759949</v>
      </c>
      <c r="DR96" s="170">
        <f>'Populations3 4313314'!IJ98/'Populations3 4313314'!IK98</f>
        <v>0.74577677671744413</v>
      </c>
      <c r="DS96" s="170">
        <f>'Populations3 4313314'!IL98/'Populations3 4313314'!IM98</f>
        <v>0.74432197630093677</v>
      </c>
      <c r="DT96" s="170">
        <f>'Populations3 4313314'!IN98/'Populations3 4313314'!IO98</f>
        <v>0.74098268535103429</v>
      </c>
      <c r="DU96" s="170">
        <f>'Populations3 4313314'!IP98/'Populations3 4313314'!IQ98</f>
        <v>0.74221944437954157</v>
      </c>
      <c r="DV96" s="170">
        <f>'Populations3 4313314'!IR98/'Populations3 4313314'!IS98</f>
        <v>0.7415976961708205</v>
      </c>
      <c r="DW96" s="170">
        <f>'Populations3 4313314'!IT98/'Populations3 4313314'!IU98</f>
        <v>0.74066375464031009</v>
      </c>
      <c r="DX96" s="170">
        <f>'Populations3 4313314'!IV98/'Populations3 4313314'!IW98</f>
        <v>0.73890877407808597</v>
      </c>
      <c r="DY96" s="170">
        <f>'Populations3 4313314'!IX98/'Populations3 4313314'!IY98</f>
        <v>0.74353181647033506</v>
      </c>
      <c r="DZ96" s="170">
        <f>'Populations3 4313314'!IZ98/'Populations3 4313314'!JA98</f>
        <v>0.73949920428197624</v>
      </c>
    </row>
    <row r="97" spans="2:130" customFormat="1" x14ac:dyDescent="0.2">
      <c r="V97" s="108"/>
    </row>
    <row r="98" spans="2:130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  <c r="DM98">
        <f>'Populations3 4313314'!HZ98/'Populations3 4313314'!IA98</f>
        <v>0.74988400452084947</v>
      </c>
      <c r="DN98">
        <f>'Populations3 4313314'!IB98/'Populations3 4313314'!IC98</f>
        <v>0.74846007525208258</v>
      </c>
      <c r="DO98">
        <f>'Populations3 4313314'!ID98/'Populations3 4313314'!IE98</f>
        <v>0.74992526337187748</v>
      </c>
      <c r="DP98">
        <f>'Populations3 4313314'!IF98/'Populations3 4313314'!IG98</f>
        <v>0.75090209572968192</v>
      </c>
      <c r="DQ98">
        <f>'Populations3 4313314'!IH98/'Populations3 4313314'!II98</f>
        <v>0.74983019744759949</v>
      </c>
      <c r="DR98">
        <f>'Populations3 4313314'!IJ98/'Populations3 4313314'!IK98</f>
        <v>0.74577677671744413</v>
      </c>
      <c r="DS98">
        <f>'Populations3 4313314'!IL98/'Populations3 4313314'!IM98</f>
        <v>0.74432197630093677</v>
      </c>
      <c r="DT98">
        <f>'Populations3 4313314'!IN98/'Populations3 4313314'!IO98</f>
        <v>0.74098268535103429</v>
      </c>
      <c r="DU98">
        <f>'Populations3 4313314'!IP98/'Populations3 4313314'!IQ98</f>
        <v>0.74221944437954157</v>
      </c>
      <c r="DV98">
        <f>'Populations3 4313314'!IR98/'Populations3 4313314'!IS98</f>
        <v>0.7415976961708205</v>
      </c>
      <c r="DW98">
        <f>'Populations3 4313314'!IT98/'Populations3 4313314'!IU98</f>
        <v>0.74066375464031009</v>
      </c>
      <c r="DX98">
        <f>'Populations3 4313314'!IV98/'Populations3 4313314'!IW98</f>
        <v>0.73890877407808597</v>
      </c>
      <c r="DY98">
        <f>'Populations3 4313314'!IX98/'Populations3 4313314'!IY98</f>
        <v>0.74353181647033506</v>
      </c>
      <c r="DZ98">
        <f>'Populations3 4313314'!IZ98/'Populations3 4313314'!JA98</f>
        <v>0.73949920428197624</v>
      </c>
    </row>
    <row r="99" spans="2:130" customFormat="1" x14ac:dyDescent="0.2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  <c r="DM99" t="s">
        <v>294</v>
      </c>
      <c r="DN99" t="s">
        <v>294</v>
      </c>
      <c r="DO99" t="s">
        <v>294</v>
      </c>
      <c r="DP99" t="s">
        <v>294</v>
      </c>
      <c r="DQ99" t="s">
        <v>294</v>
      </c>
      <c r="DR99" t="s">
        <v>294</v>
      </c>
      <c r="DS99" t="s">
        <v>294</v>
      </c>
      <c r="DT99" t="s">
        <v>294</v>
      </c>
      <c r="DU99" t="s">
        <v>294</v>
      </c>
      <c r="DV99" t="s">
        <v>294</v>
      </c>
      <c r="DW99" t="s">
        <v>294</v>
      </c>
      <c r="DX99" t="s">
        <v>294</v>
      </c>
      <c r="DY99" t="s">
        <v>294</v>
      </c>
      <c r="DZ99" t="s">
        <v>294</v>
      </c>
    </row>
    <row r="100" spans="2:130" customFormat="1" x14ac:dyDescent="0.2">
      <c r="V100" s="108"/>
    </row>
    <row r="101" spans="2:130" customFormat="1" x14ac:dyDescent="0.2">
      <c r="V101" s="108"/>
    </row>
    <row r="102" spans="2:130" customFormat="1" x14ac:dyDescent="0.2">
      <c r="V102" s="108"/>
    </row>
    <row r="103" spans="2:130" customFormat="1" x14ac:dyDescent="0.2">
      <c r="V103" s="108"/>
    </row>
    <row r="104" spans="2:130" customFormat="1" x14ac:dyDescent="0.2">
      <c r="V104" s="108"/>
    </row>
    <row r="105" spans="2:130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72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JA109"/>
  <sheetViews>
    <sheetView workbookViewId="0">
      <pane xSplit="3" ySplit="6" topLeftCell="IN30" activePane="bottomRight" state="frozen"/>
      <selection activeCell="BC90" sqref="BC90"/>
      <selection pane="topRight" activeCell="BC90" sqref="BC90"/>
      <selection pane="bottomLeft" activeCell="BC90" sqref="BC90"/>
      <selection pane="bottomRight" activeCell="IY15" sqref="IY15:JA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261" s="39" customFormat="1" x14ac:dyDescent="0.2">
      <c r="A1" s="21" t="s">
        <v>191</v>
      </c>
      <c r="B1" s="18"/>
      <c r="C1" s="143"/>
    </row>
    <row r="2" spans="1:261" s="39" customFormat="1" x14ac:dyDescent="0.2">
      <c r="A2" s="21" t="s">
        <v>171</v>
      </c>
      <c r="B2" s="18"/>
      <c r="C2" s="143"/>
    </row>
    <row r="3" spans="1:261" s="39" customFormat="1" x14ac:dyDescent="0.2">
      <c r="A3" s="21" t="s">
        <v>172</v>
      </c>
      <c r="B3" s="18"/>
      <c r="C3" s="143"/>
    </row>
    <row r="4" spans="1:261" s="105" customFormat="1" x14ac:dyDescent="0.2">
      <c r="A4" s="91"/>
      <c r="B4" s="91"/>
      <c r="C4" s="144"/>
      <c r="D4" s="207" t="s">
        <v>170</v>
      </c>
      <c r="E4" s="207"/>
      <c r="F4" s="204" t="s">
        <v>174</v>
      </c>
      <c r="G4" s="205"/>
      <c r="H4" s="204" t="s">
        <v>175</v>
      </c>
      <c r="I4" s="205"/>
      <c r="J4" s="204" t="s">
        <v>177</v>
      </c>
      <c r="K4" s="205"/>
      <c r="L4" s="204" t="s">
        <v>178</v>
      </c>
      <c r="M4" s="205"/>
      <c r="N4" s="204" t="s">
        <v>180</v>
      </c>
      <c r="O4" s="205"/>
      <c r="P4" s="204" t="s">
        <v>181</v>
      </c>
      <c r="Q4" s="205"/>
      <c r="R4" s="204" t="s">
        <v>182</v>
      </c>
      <c r="S4" s="205"/>
      <c r="T4" s="204" t="s">
        <v>183</v>
      </c>
      <c r="U4" s="205"/>
      <c r="V4" s="204" t="s">
        <v>184</v>
      </c>
      <c r="W4" s="205"/>
      <c r="X4" s="204" t="s">
        <v>185</v>
      </c>
      <c r="Y4" s="205"/>
      <c r="Z4" s="204" t="s">
        <v>186</v>
      </c>
      <c r="AA4" s="205"/>
      <c r="AB4" s="204" t="s">
        <v>187</v>
      </c>
      <c r="AC4" s="205"/>
      <c r="AD4" s="204" t="s">
        <v>188</v>
      </c>
      <c r="AE4" s="205"/>
      <c r="AF4" s="204" t="s">
        <v>189</v>
      </c>
      <c r="AG4" s="205"/>
      <c r="AH4" s="204" t="s">
        <v>190</v>
      </c>
      <c r="AI4" s="205"/>
      <c r="AJ4" s="204" t="s">
        <v>192</v>
      </c>
      <c r="AK4" s="205"/>
      <c r="AL4" s="204" t="s">
        <v>193</v>
      </c>
      <c r="AM4" s="205"/>
      <c r="AN4" s="204" t="s">
        <v>194</v>
      </c>
      <c r="AO4" s="205"/>
      <c r="AP4" s="204" t="s">
        <v>195</v>
      </c>
      <c r="AQ4" s="205"/>
      <c r="AR4" s="204" t="s">
        <v>196</v>
      </c>
      <c r="AS4" s="205"/>
      <c r="AT4" s="204" t="s">
        <v>197</v>
      </c>
      <c r="AU4" s="205"/>
      <c r="AV4" s="204" t="s">
        <v>199</v>
      </c>
      <c r="AW4" s="205"/>
      <c r="AX4" s="204" t="s">
        <v>200</v>
      </c>
      <c r="AY4" s="205"/>
      <c r="AZ4" s="204" t="s">
        <v>202</v>
      </c>
      <c r="BA4" s="205"/>
      <c r="BB4" s="204" t="s">
        <v>203</v>
      </c>
      <c r="BC4" s="205"/>
      <c r="BD4" s="204" t="s">
        <v>205</v>
      </c>
      <c r="BE4" s="205"/>
      <c r="BF4" s="204" t="s">
        <v>206</v>
      </c>
      <c r="BG4" s="205"/>
      <c r="BH4" s="204" t="s">
        <v>207</v>
      </c>
      <c r="BI4" s="205"/>
      <c r="BJ4" s="204" t="s">
        <v>208</v>
      </c>
      <c r="BK4" s="205"/>
      <c r="BL4" s="204" t="s">
        <v>209</v>
      </c>
      <c r="BM4" s="205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61" x14ac:dyDescent="0.2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22"/>
      <c r="H5" s="231" t="s">
        <v>113</v>
      </c>
      <c r="I5" s="222"/>
      <c r="J5" s="231" t="s">
        <v>113</v>
      </c>
      <c r="K5" s="222"/>
      <c r="L5" s="231" t="s">
        <v>179</v>
      </c>
      <c r="M5" s="222"/>
      <c r="N5" s="231" t="s">
        <v>113</v>
      </c>
      <c r="O5" s="222"/>
      <c r="P5" s="231" t="s">
        <v>113</v>
      </c>
      <c r="Q5" s="222"/>
      <c r="R5" s="231" t="s">
        <v>113</v>
      </c>
      <c r="S5" s="222"/>
      <c r="T5" s="231" t="s">
        <v>113</v>
      </c>
      <c r="U5" s="222"/>
      <c r="V5" s="231" t="s">
        <v>113</v>
      </c>
      <c r="W5" s="222"/>
      <c r="X5" s="231" t="s">
        <v>113</v>
      </c>
      <c r="Y5" s="222"/>
      <c r="Z5" s="231" t="s">
        <v>113</v>
      </c>
      <c r="AA5" s="222"/>
      <c r="AB5" s="231" t="s">
        <v>113</v>
      </c>
      <c r="AC5" s="222"/>
      <c r="AD5" s="231" t="s">
        <v>113</v>
      </c>
      <c r="AE5" s="222"/>
      <c r="AF5" s="231" t="s">
        <v>113</v>
      </c>
      <c r="AG5" s="222"/>
      <c r="AH5" s="231" t="s">
        <v>113</v>
      </c>
      <c r="AI5" s="222"/>
      <c r="AJ5" s="231" t="s">
        <v>113</v>
      </c>
      <c r="AK5" s="222"/>
      <c r="AL5" s="231" t="s">
        <v>113</v>
      </c>
      <c r="AM5" s="222"/>
      <c r="AN5" s="231" t="s">
        <v>113</v>
      </c>
      <c r="AO5" s="222"/>
      <c r="AP5" s="231" t="s">
        <v>113</v>
      </c>
      <c r="AQ5" s="222"/>
      <c r="AR5" s="231" t="s">
        <v>113</v>
      </c>
      <c r="AS5" s="222"/>
      <c r="AT5" s="231" t="s">
        <v>113</v>
      </c>
      <c r="AU5" s="222"/>
      <c r="AV5" s="231" t="s">
        <v>113</v>
      </c>
      <c r="AW5" s="222"/>
      <c r="AX5" s="231" t="s">
        <v>113</v>
      </c>
      <c r="AY5" s="222"/>
      <c r="AZ5" s="231" t="s">
        <v>113</v>
      </c>
      <c r="BA5" s="222"/>
      <c r="BB5" s="231" t="s">
        <v>113</v>
      </c>
      <c r="BC5" s="222"/>
      <c r="BD5" s="231" t="s">
        <v>113</v>
      </c>
      <c r="BE5" s="222"/>
      <c r="BF5" s="231" t="s">
        <v>113</v>
      </c>
      <c r="BG5" s="222"/>
      <c r="BH5" s="231" t="s">
        <v>113</v>
      </c>
      <c r="BI5" s="222"/>
      <c r="BN5" s="218" t="s">
        <v>212</v>
      </c>
      <c r="BO5" s="221"/>
      <c r="BP5" s="218" t="s">
        <v>213</v>
      </c>
      <c r="BQ5" s="221"/>
      <c r="BR5" s="218" t="s">
        <v>214</v>
      </c>
      <c r="BS5" s="221"/>
      <c r="BT5" s="218" t="s">
        <v>215</v>
      </c>
      <c r="BU5" s="221"/>
      <c r="BV5" s="218" t="s">
        <v>216</v>
      </c>
      <c r="BW5" s="221"/>
      <c r="BX5" s="218" t="s">
        <v>217</v>
      </c>
      <c r="BY5" s="221"/>
      <c r="BZ5" s="218" t="s">
        <v>218</v>
      </c>
      <c r="CA5" s="221"/>
      <c r="CB5" s="218" t="s">
        <v>219</v>
      </c>
      <c r="CC5" s="221"/>
      <c r="CD5" s="218" t="s">
        <v>220</v>
      </c>
      <c r="CE5" s="221"/>
      <c r="CF5" s="218" t="s">
        <v>221</v>
      </c>
      <c r="CG5" s="221"/>
      <c r="CH5" s="218" t="s">
        <v>222</v>
      </c>
      <c r="CI5" s="221"/>
      <c r="CJ5" s="218" t="s">
        <v>224</v>
      </c>
      <c r="CK5" s="221"/>
      <c r="CL5" s="218" t="s">
        <v>225</v>
      </c>
      <c r="CM5" s="221"/>
      <c r="CN5" s="218" t="s">
        <v>226</v>
      </c>
      <c r="CO5" s="221"/>
      <c r="CP5" s="218" t="s">
        <v>228</v>
      </c>
      <c r="CQ5" s="221"/>
      <c r="CR5" s="218" t="s">
        <v>229</v>
      </c>
      <c r="CS5" s="221"/>
      <c r="CT5" s="218" t="s">
        <v>230</v>
      </c>
      <c r="CU5" s="221"/>
      <c r="CV5" s="218" t="s">
        <v>231</v>
      </c>
      <c r="CW5" s="221"/>
      <c r="CX5" s="218" t="s">
        <v>232</v>
      </c>
      <c r="CY5" s="222"/>
      <c r="CZ5" s="218" t="s">
        <v>233</v>
      </c>
      <c r="DA5" s="222"/>
      <c r="DB5" s="218" t="s">
        <v>234</v>
      </c>
      <c r="DC5" s="222"/>
      <c r="DD5" s="218" t="s">
        <v>235</v>
      </c>
      <c r="DE5" s="222"/>
      <c r="DF5" s="218" t="s">
        <v>236</v>
      </c>
      <c r="DG5" s="222"/>
      <c r="DH5" s="218" t="s">
        <v>237</v>
      </c>
      <c r="DI5" s="222"/>
      <c r="DJ5" s="218" t="s">
        <v>238</v>
      </c>
      <c r="DK5" s="222"/>
      <c r="DL5" s="218" t="s">
        <v>239</v>
      </c>
      <c r="DM5" s="222"/>
      <c r="DN5" s="218" t="s">
        <v>240</v>
      </c>
      <c r="DO5" s="222"/>
      <c r="DP5" s="218" t="s">
        <v>241</v>
      </c>
      <c r="DQ5" s="222"/>
      <c r="DR5" s="218" t="s">
        <v>242</v>
      </c>
      <c r="DS5" s="222"/>
      <c r="DT5" s="218" t="s">
        <v>243</v>
      </c>
      <c r="DU5" s="221"/>
      <c r="DV5" s="218" t="s">
        <v>244</v>
      </c>
      <c r="DW5" s="221"/>
      <c r="DX5" s="218" t="s">
        <v>245</v>
      </c>
      <c r="DY5" s="221"/>
      <c r="DZ5" s="218" t="s">
        <v>246</v>
      </c>
      <c r="EA5" s="221"/>
      <c r="EB5" s="218" t="s">
        <v>247</v>
      </c>
      <c r="EC5" s="220"/>
      <c r="ED5" s="218" t="s">
        <v>248</v>
      </c>
      <c r="EE5" s="221"/>
      <c r="EF5" s="218" t="s">
        <v>249</v>
      </c>
      <c r="EG5" s="220"/>
      <c r="EH5" s="218" t="s">
        <v>250</v>
      </c>
      <c r="EI5" s="220"/>
      <c r="EJ5" s="218" t="s">
        <v>251</v>
      </c>
      <c r="EK5" s="220"/>
      <c r="EL5" s="218" t="s">
        <v>252</v>
      </c>
      <c r="EM5" s="221"/>
      <c r="EN5" s="218" t="s">
        <v>291</v>
      </c>
      <c r="EO5" s="222"/>
      <c r="EP5" s="218" t="s">
        <v>292</v>
      </c>
      <c r="EQ5" s="221"/>
      <c r="ER5" s="218" t="s">
        <v>253</v>
      </c>
      <c r="ES5" s="220"/>
      <c r="ET5" s="218" t="s">
        <v>254</v>
      </c>
      <c r="EU5" s="222"/>
      <c r="EV5" s="218" t="s">
        <v>255</v>
      </c>
      <c r="EW5" s="221"/>
      <c r="EX5" s="218" t="s">
        <v>256</v>
      </c>
      <c r="EY5" s="219"/>
      <c r="EZ5" s="218" t="s">
        <v>257</v>
      </c>
      <c r="FA5" s="221"/>
      <c r="FB5" s="218" t="s">
        <v>258</v>
      </c>
      <c r="FC5" s="221"/>
      <c r="FD5" s="218" t="s">
        <v>259</v>
      </c>
      <c r="FE5" s="221"/>
      <c r="FF5" s="218" t="s">
        <v>260</v>
      </c>
      <c r="FG5" s="221"/>
      <c r="FH5" s="218" t="s">
        <v>293</v>
      </c>
      <c r="FI5" s="220"/>
      <c r="FJ5" s="218" t="s">
        <v>262</v>
      </c>
      <c r="FK5" s="221"/>
      <c r="FL5" s="218" t="s">
        <v>263</v>
      </c>
      <c r="FM5" s="221"/>
      <c r="FN5" s="218" t="s">
        <v>264</v>
      </c>
      <c r="FO5" s="221"/>
      <c r="FP5" s="218" t="s">
        <v>265</v>
      </c>
      <c r="FQ5" s="219"/>
      <c r="FR5" s="218" t="s">
        <v>276</v>
      </c>
      <c r="FS5" s="219"/>
      <c r="FT5" s="218" t="s">
        <v>266</v>
      </c>
      <c r="FU5" s="219"/>
      <c r="FV5" s="218" t="s">
        <v>267</v>
      </c>
      <c r="FW5" s="219"/>
      <c r="FX5" s="218" t="s">
        <v>268</v>
      </c>
      <c r="FY5" s="221"/>
      <c r="FZ5" s="218" t="s">
        <v>269</v>
      </c>
      <c r="GA5" s="221"/>
      <c r="GB5" s="218" t="s">
        <v>270</v>
      </c>
      <c r="GC5" s="220"/>
      <c r="GD5" s="218" t="s">
        <v>271</v>
      </c>
      <c r="GE5" s="221"/>
      <c r="GF5" s="218" t="s">
        <v>272</v>
      </c>
      <c r="GG5" s="220"/>
      <c r="GH5" s="218" t="s">
        <v>273</v>
      </c>
      <c r="GI5" s="221"/>
      <c r="GJ5" s="218" t="s">
        <v>274</v>
      </c>
      <c r="GK5" s="221"/>
      <c r="GL5" s="218" t="s">
        <v>275</v>
      </c>
      <c r="GM5" s="221"/>
      <c r="GN5" s="218" t="s">
        <v>277</v>
      </c>
      <c r="GO5" s="221"/>
      <c r="GP5" s="218" t="s">
        <v>278</v>
      </c>
      <c r="GQ5" s="221"/>
      <c r="GR5" s="218" t="s">
        <v>280</v>
      </c>
      <c r="GS5" s="221"/>
      <c r="GT5" s="218" t="s">
        <v>281</v>
      </c>
      <c r="GU5" s="221"/>
      <c r="GV5" s="218" t="s">
        <v>282</v>
      </c>
      <c r="GW5" s="221"/>
      <c r="GX5" s="218" t="s">
        <v>283</v>
      </c>
      <c r="GY5" s="221"/>
      <c r="GZ5" s="218" t="s">
        <v>284</v>
      </c>
      <c r="HA5" s="220"/>
      <c r="HB5" s="218" t="s">
        <v>285</v>
      </c>
      <c r="HC5" s="220"/>
      <c r="HD5" s="218" t="s">
        <v>286</v>
      </c>
      <c r="HE5" s="220"/>
      <c r="HF5" s="218" t="s">
        <v>287</v>
      </c>
      <c r="HG5" s="219"/>
      <c r="HH5" s="218" t="s">
        <v>288</v>
      </c>
      <c r="HI5" s="220"/>
      <c r="HJ5" s="218" t="s">
        <v>289</v>
      </c>
      <c r="HK5" s="221"/>
      <c r="HL5" s="218" t="s">
        <v>279</v>
      </c>
      <c r="HM5" s="221"/>
      <c r="HN5" s="218" t="s">
        <v>296</v>
      </c>
      <c r="HO5" s="221"/>
      <c r="HP5" s="218" t="s">
        <v>297</v>
      </c>
      <c r="HQ5" s="221"/>
      <c r="HR5" s="218" t="s">
        <v>298</v>
      </c>
      <c r="HS5" s="221"/>
      <c r="HT5" s="218" t="s">
        <v>299</v>
      </c>
      <c r="HU5" s="220"/>
      <c r="HV5" s="218" t="s">
        <v>300</v>
      </c>
      <c r="HW5" s="221"/>
      <c r="HX5" s="218" t="s">
        <v>301</v>
      </c>
      <c r="HY5" s="221"/>
      <c r="HZ5" s="218" t="s">
        <v>302</v>
      </c>
      <c r="IA5" s="221"/>
      <c r="IB5" s="218" t="s">
        <v>303</v>
      </c>
      <c r="IC5" s="221"/>
      <c r="ID5" s="218" t="s">
        <v>304</v>
      </c>
      <c r="IE5" s="221"/>
      <c r="IF5" s="218" t="s">
        <v>305</v>
      </c>
      <c r="IG5" s="221"/>
      <c r="IH5" s="218" t="s">
        <v>306</v>
      </c>
      <c r="II5" s="221"/>
      <c r="IJ5" s="218" t="s">
        <v>307</v>
      </c>
      <c r="IK5" s="221"/>
      <c r="IL5" s="218" t="s">
        <v>308</v>
      </c>
      <c r="IM5" s="221"/>
      <c r="IN5" s="218" t="s">
        <v>309</v>
      </c>
      <c r="IO5" s="221"/>
      <c r="IP5" s="218" t="s">
        <v>310</v>
      </c>
      <c r="IQ5" s="221"/>
      <c r="IR5" s="218" t="s">
        <v>311</v>
      </c>
      <c r="IS5" s="221"/>
      <c r="IT5" s="218" t="s">
        <v>312</v>
      </c>
      <c r="IU5" s="222"/>
      <c r="IV5" s="218" t="s">
        <v>313</v>
      </c>
      <c r="IW5" s="221"/>
      <c r="IX5" s="218" t="s">
        <v>314</v>
      </c>
      <c r="IY5" s="221"/>
      <c r="IZ5" s="218" t="s">
        <v>315</v>
      </c>
      <c r="JA5" s="219"/>
    </row>
    <row r="6" spans="1:261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  <c r="HP6" s="187" t="s">
        <v>103</v>
      </c>
      <c r="HQ6" s="187" t="s">
        <v>114</v>
      </c>
      <c r="HR6" s="187" t="s">
        <v>103</v>
      </c>
      <c r="HS6" s="187" t="s">
        <v>114</v>
      </c>
      <c r="HT6" s="187" t="s">
        <v>103</v>
      </c>
      <c r="HU6" s="187" t="s">
        <v>114</v>
      </c>
      <c r="HV6" s="187" t="s">
        <v>103</v>
      </c>
      <c r="HW6" s="187" t="s">
        <v>114</v>
      </c>
      <c r="HX6" s="187" t="s">
        <v>103</v>
      </c>
      <c r="HY6" s="187" t="s">
        <v>114</v>
      </c>
      <c r="HZ6" s="187" t="s">
        <v>103</v>
      </c>
      <c r="IA6" s="187" t="s">
        <v>114</v>
      </c>
      <c r="IB6" s="187" t="s">
        <v>103</v>
      </c>
      <c r="IC6" s="187" t="s">
        <v>114</v>
      </c>
      <c r="ID6" s="187" t="s">
        <v>103</v>
      </c>
      <c r="IE6" s="187" t="s">
        <v>114</v>
      </c>
      <c r="IF6" s="187" t="s">
        <v>103</v>
      </c>
      <c r="IG6" s="187" t="s">
        <v>114</v>
      </c>
      <c r="IH6" s="187" t="s">
        <v>103</v>
      </c>
      <c r="II6" s="187" t="s">
        <v>114</v>
      </c>
      <c r="IJ6" s="187" t="s">
        <v>103</v>
      </c>
      <c r="IK6" s="187" t="s">
        <v>114</v>
      </c>
      <c r="IL6" s="187" t="s">
        <v>103</v>
      </c>
      <c r="IM6" s="187" t="s">
        <v>114</v>
      </c>
      <c r="IN6" s="187" t="s">
        <v>103</v>
      </c>
      <c r="IO6" s="187" t="s">
        <v>114</v>
      </c>
      <c r="IP6" s="187" t="s">
        <v>103</v>
      </c>
      <c r="IQ6" s="187" t="s">
        <v>114</v>
      </c>
      <c r="IR6" s="187" t="s">
        <v>103</v>
      </c>
      <c r="IS6" s="187" t="s">
        <v>114</v>
      </c>
      <c r="IT6" s="187" t="s">
        <v>103</v>
      </c>
      <c r="IU6" s="187" t="s">
        <v>114</v>
      </c>
      <c r="IV6" s="187" t="s">
        <v>103</v>
      </c>
      <c r="IW6" s="187" t="s">
        <v>114</v>
      </c>
      <c r="IX6" s="187" t="s">
        <v>103</v>
      </c>
      <c r="IY6" s="187" t="s">
        <v>114</v>
      </c>
      <c r="IZ6" s="187" t="s">
        <v>103</v>
      </c>
      <c r="JA6" s="187" t="s">
        <v>114</v>
      </c>
    </row>
    <row r="7" spans="1:261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  <c r="HP7" s="66">
        <v>1936</v>
      </c>
      <c r="HQ7" s="66">
        <v>2490</v>
      </c>
      <c r="HR7" s="66">
        <v>1984</v>
      </c>
      <c r="HS7" s="66">
        <v>2541</v>
      </c>
      <c r="HT7" s="66">
        <v>1996</v>
      </c>
      <c r="HU7" s="66">
        <v>2531</v>
      </c>
      <c r="HV7" s="66">
        <v>1972</v>
      </c>
      <c r="HW7" s="66">
        <v>2491</v>
      </c>
      <c r="HX7" s="66">
        <v>1951</v>
      </c>
      <c r="HY7" s="66">
        <v>2482</v>
      </c>
      <c r="HZ7" s="66">
        <v>1909</v>
      </c>
      <c r="IA7" s="66">
        <v>2432</v>
      </c>
      <c r="IB7" s="66">
        <v>1882</v>
      </c>
      <c r="IC7" s="66">
        <v>2405</v>
      </c>
      <c r="ID7" s="66">
        <v>1873</v>
      </c>
      <c r="IE7" s="66">
        <v>2382</v>
      </c>
      <c r="IF7" s="66">
        <v>1877</v>
      </c>
      <c r="IG7" s="66">
        <v>2385</v>
      </c>
      <c r="IH7" s="66">
        <v>1900</v>
      </c>
      <c r="II7" s="66">
        <v>2404</v>
      </c>
      <c r="IJ7" s="66">
        <v>1902</v>
      </c>
      <c r="IK7" s="66">
        <v>2431</v>
      </c>
      <c r="IL7" s="66">
        <v>2104</v>
      </c>
      <c r="IM7" s="66">
        <v>2706</v>
      </c>
      <c r="IN7" s="66">
        <v>2102</v>
      </c>
      <c r="IO7" s="66">
        <v>2706</v>
      </c>
      <c r="IP7" s="66">
        <v>2107</v>
      </c>
      <c r="IQ7" s="66">
        <v>2690</v>
      </c>
      <c r="IR7" s="66">
        <v>2070</v>
      </c>
      <c r="IS7" s="66">
        <v>2645</v>
      </c>
      <c r="IT7" s="66">
        <v>2057</v>
      </c>
      <c r="IU7" s="66">
        <v>2614</v>
      </c>
      <c r="IV7" s="66">
        <v>2040</v>
      </c>
      <c r="IW7" s="66">
        <v>2600</v>
      </c>
      <c r="IX7" s="66">
        <v>2009</v>
      </c>
      <c r="IY7" s="66">
        <v>2576</v>
      </c>
      <c r="IZ7" s="66">
        <v>1965</v>
      </c>
      <c r="JA7" s="66">
        <v>2530</v>
      </c>
    </row>
    <row r="8" spans="1:261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  <c r="HP8" s="66">
        <v>10353</v>
      </c>
      <c r="HQ8" s="66">
        <v>14138</v>
      </c>
      <c r="HR8" s="66">
        <v>10439</v>
      </c>
      <c r="HS8" s="66">
        <v>14231</v>
      </c>
      <c r="HT8" s="66">
        <v>10464</v>
      </c>
      <c r="HU8" s="66">
        <v>14219</v>
      </c>
      <c r="HV8" s="66">
        <v>10477</v>
      </c>
      <c r="HW8" s="66">
        <v>14138</v>
      </c>
      <c r="HX8" s="66">
        <v>10326</v>
      </c>
      <c r="HY8" s="66">
        <v>14045</v>
      </c>
      <c r="HZ8" s="66">
        <v>10228</v>
      </c>
      <c r="IA8" s="66">
        <v>13882</v>
      </c>
      <c r="IB8" s="66">
        <v>10170</v>
      </c>
      <c r="IC8" s="66">
        <v>13810</v>
      </c>
      <c r="ID8" s="66">
        <v>10157</v>
      </c>
      <c r="IE8" s="66">
        <v>13815</v>
      </c>
      <c r="IF8" s="66">
        <v>10188</v>
      </c>
      <c r="IG8" s="66">
        <v>13797</v>
      </c>
      <c r="IH8" s="66">
        <v>10192</v>
      </c>
      <c r="II8" s="66">
        <v>13843</v>
      </c>
      <c r="IJ8" s="66">
        <v>10182</v>
      </c>
      <c r="IK8" s="66">
        <v>13892</v>
      </c>
      <c r="IL8" s="66">
        <v>10235</v>
      </c>
      <c r="IM8" s="66">
        <v>14014</v>
      </c>
      <c r="IN8" s="66">
        <v>10232</v>
      </c>
      <c r="IO8" s="66">
        <v>14111</v>
      </c>
      <c r="IP8" s="66">
        <v>10277</v>
      </c>
      <c r="IQ8" s="66">
        <v>14173</v>
      </c>
      <c r="IR8" s="66">
        <v>10258</v>
      </c>
      <c r="IS8" s="66">
        <v>14195</v>
      </c>
      <c r="IT8" s="66">
        <v>10226</v>
      </c>
      <c r="IU8" s="66">
        <v>14171</v>
      </c>
      <c r="IV8" s="66">
        <v>10165</v>
      </c>
      <c r="IW8" s="66">
        <v>14129</v>
      </c>
      <c r="IX8" s="66">
        <v>10047</v>
      </c>
      <c r="IY8" s="66">
        <v>13940</v>
      </c>
      <c r="IZ8" s="66">
        <v>9979</v>
      </c>
      <c r="JA8" s="66">
        <v>13843</v>
      </c>
    </row>
    <row r="9" spans="1:261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  <c r="HP9" s="66">
        <v>1448</v>
      </c>
      <c r="HQ9" s="66">
        <v>2036</v>
      </c>
      <c r="HR9" s="66">
        <v>1463</v>
      </c>
      <c r="HS9" s="66">
        <v>2068</v>
      </c>
      <c r="HT9" s="66">
        <v>1472</v>
      </c>
      <c r="HU9" s="66">
        <v>2065</v>
      </c>
      <c r="HV9" s="66">
        <v>1493</v>
      </c>
      <c r="HW9" s="66">
        <v>2070</v>
      </c>
      <c r="HX9" s="66">
        <v>1480</v>
      </c>
      <c r="HY9" s="66">
        <v>2056</v>
      </c>
      <c r="HZ9" s="66">
        <v>1424</v>
      </c>
      <c r="IA9" s="66">
        <v>2019</v>
      </c>
      <c r="IB9" s="66">
        <v>1409</v>
      </c>
      <c r="IC9" s="66">
        <v>2011</v>
      </c>
      <c r="ID9" s="66">
        <v>1420</v>
      </c>
      <c r="IE9" s="66">
        <v>2022</v>
      </c>
      <c r="IF9" s="66">
        <v>1442</v>
      </c>
      <c r="IG9" s="66">
        <v>2045</v>
      </c>
      <c r="IH9" s="66">
        <v>1449</v>
      </c>
      <c r="II9" s="66">
        <v>2072</v>
      </c>
      <c r="IJ9" s="66">
        <v>1472</v>
      </c>
      <c r="IK9" s="66">
        <v>2126</v>
      </c>
      <c r="IL9" s="66">
        <v>1437</v>
      </c>
      <c r="IM9" s="66">
        <v>2109</v>
      </c>
      <c r="IN9" s="66">
        <v>1428</v>
      </c>
      <c r="IO9" s="66">
        <v>2115</v>
      </c>
      <c r="IP9" s="66">
        <v>1449</v>
      </c>
      <c r="IQ9" s="66">
        <v>2123</v>
      </c>
      <c r="IR9" s="66">
        <v>1427</v>
      </c>
      <c r="IS9" s="66">
        <v>2109</v>
      </c>
      <c r="IT9" s="66">
        <v>1436</v>
      </c>
      <c r="IU9" s="66">
        <v>2130</v>
      </c>
      <c r="IV9" s="66">
        <v>1415</v>
      </c>
      <c r="IW9" s="66">
        <v>2115</v>
      </c>
      <c r="IX9" s="66">
        <v>1409</v>
      </c>
      <c r="IY9" s="66">
        <v>2085</v>
      </c>
      <c r="IZ9" s="66">
        <v>1403</v>
      </c>
      <c r="JA9" s="66">
        <v>2081</v>
      </c>
    </row>
    <row r="10" spans="1:261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  <c r="HP10" s="66">
        <v>15761</v>
      </c>
      <c r="HQ10" s="66">
        <v>20857</v>
      </c>
      <c r="HR10" s="66">
        <v>15768</v>
      </c>
      <c r="HS10" s="66">
        <v>20883</v>
      </c>
      <c r="HT10" s="66">
        <v>15863</v>
      </c>
      <c r="HU10" s="66">
        <v>20912</v>
      </c>
      <c r="HV10" s="66">
        <v>15960</v>
      </c>
      <c r="HW10" s="66">
        <v>20835</v>
      </c>
      <c r="HX10" s="66">
        <v>15684</v>
      </c>
      <c r="HY10" s="66">
        <v>20678</v>
      </c>
      <c r="HZ10" s="66">
        <v>15454</v>
      </c>
      <c r="IA10" s="66">
        <v>20440</v>
      </c>
      <c r="IB10" s="66">
        <v>15342</v>
      </c>
      <c r="IC10" s="66">
        <v>20313</v>
      </c>
      <c r="ID10" s="66">
        <v>15355</v>
      </c>
      <c r="IE10" s="66">
        <v>20293</v>
      </c>
      <c r="IF10" s="66">
        <v>15421</v>
      </c>
      <c r="IG10" s="66">
        <v>20339</v>
      </c>
      <c r="IH10" s="66">
        <v>15492</v>
      </c>
      <c r="II10" s="66">
        <v>20486</v>
      </c>
      <c r="IJ10" s="66">
        <v>15501</v>
      </c>
      <c r="IK10" s="66">
        <v>20662</v>
      </c>
      <c r="IL10" s="66">
        <v>15587</v>
      </c>
      <c r="IM10" s="66">
        <v>20833</v>
      </c>
      <c r="IN10" s="66">
        <v>15729</v>
      </c>
      <c r="IO10" s="66">
        <v>21067</v>
      </c>
      <c r="IP10" s="66">
        <v>15780</v>
      </c>
      <c r="IQ10" s="66">
        <v>21155</v>
      </c>
      <c r="IR10" s="66">
        <v>15756</v>
      </c>
      <c r="IS10" s="66">
        <v>21110</v>
      </c>
      <c r="IT10" s="66">
        <v>15740</v>
      </c>
      <c r="IU10" s="66">
        <v>21020</v>
      </c>
      <c r="IV10" s="66">
        <v>15640</v>
      </c>
      <c r="IW10" s="66">
        <v>20910</v>
      </c>
      <c r="IX10" s="66">
        <v>15568</v>
      </c>
      <c r="IY10" s="66">
        <v>20762</v>
      </c>
      <c r="IZ10" s="66">
        <v>15506</v>
      </c>
      <c r="JA10" s="66">
        <v>20682</v>
      </c>
    </row>
    <row r="11" spans="1:261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  <c r="HP11" s="66">
        <v>1665</v>
      </c>
      <c r="HQ11" s="66">
        <v>2377</v>
      </c>
      <c r="HR11" s="66">
        <v>1678</v>
      </c>
      <c r="HS11" s="66">
        <v>2398</v>
      </c>
      <c r="HT11" s="66">
        <v>1688</v>
      </c>
      <c r="HU11" s="66">
        <v>2402</v>
      </c>
      <c r="HV11" s="66">
        <v>1718</v>
      </c>
      <c r="HW11" s="66">
        <v>2393</v>
      </c>
      <c r="HX11" s="66">
        <v>1692</v>
      </c>
      <c r="HY11" s="66">
        <v>2361</v>
      </c>
      <c r="HZ11" s="66">
        <v>1708</v>
      </c>
      <c r="IA11" s="66">
        <v>2369</v>
      </c>
      <c r="IB11" s="66">
        <v>1691</v>
      </c>
      <c r="IC11" s="66">
        <v>2384</v>
      </c>
      <c r="ID11" s="66">
        <v>1682</v>
      </c>
      <c r="IE11" s="66">
        <v>2375</v>
      </c>
      <c r="IF11" s="66">
        <v>1675</v>
      </c>
      <c r="IG11" s="66">
        <v>2363</v>
      </c>
      <c r="IH11" s="66">
        <v>1672</v>
      </c>
      <c r="II11" s="66">
        <v>2377</v>
      </c>
      <c r="IJ11" s="66">
        <v>1682</v>
      </c>
      <c r="IK11" s="66">
        <v>2407</v>
      </c>
      <c r="IL11" s="66">
        <v>1662</v>
      </c>
      <c r="IM11" s="66">
        <v>2397</v>
      </c>
      <c r="IN11" s="66">
        <v>1674</v>
      </c>
      <c r="IO11" s="66">
        <v>2430</v>
      </c>
      <c r="IP11" s="66">
        <v>1677</v>
      </c>
      <c r="IQ11" s="66">
        <v>2450</v>
      </c>
      <c r="IR11" s="66">
        <v>1670</v>
      </c>
      <c r="IS11" s="66">
        <v>2442</v>
      </c>
      <c r="IT11" s="66">
        <v>1661</v>
      </c>
      <c r="IU11" s="66">
        <v>2448</v>
      </c>
      <c r="IV11" s="66">
        <v>1665</v>
      </c>
      <c r="IW11" s="66">
        <v>2452</v>
      </c>
      <c r="IX11" s="66">
        <v>1650</v>
      </c>
      <c r="IY11" s="66">
        <v>1431</v>
      </c>
      <c r="IZ11" s="66">
        <v>1666</v>
      </c>
      <c r="JA11" s="66">
        <v>2423</v>
      </c>
    </row>
    <row r="12" spans="1:261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  <c r="HP12" s="66">
        <v>4567</v>
      </c>
      <c r="HQ12" s="66">
        <v>5579</v>
      </c>
      <c r="HR12" s="66">
        <v>4559</v>
      </c>
      <c r="HS12" s="66">
        <v>5612</v>
      </c>
      <c r="HT12" s="66">
        <v>4562</v>
      </c>
      <c r="HU12" s="66">
        <v>5615</v>
      </c>
      <c r="HV12" s="66">
        <v>4548</v>
      </c>
      <c r="HW12" s="66">
        <v>5590</v>
      </c>
      <c r="HX12" s="66">
        <v>4512</v>
      </c>
      <c r="HY12" s="66">
        <v>5587</v>
      </c>
      <c r="HZ12" s="66">
        <v>4469</v>
      </c>
      <c r="IA12" s="66">
        <v>5539</v>
      </c>
      <c r="IB12" s="66">
        <v>4428</v>
      </c>
      <c r="IC12" s="66">
        <v>5513</v>
      </c>
      <c r="ID12" s="66">
        <v>4472</v>
      </c>
      <c r="IE12" s="66">
        <v>5590</v>
      </c>
      <c r="IF12" s="66">
        <v>4474</v>
      </c>
      <c r="IG12" s="66">
        <v>5614</v>
      </c>
      <c r="IH12" s="66">
        <v>4508</v>
      </c>
      <c r="II12" s="66">
        <v>5678</v>
      </c>
      <c r="IJ12" s="66">
        <v>4519</v>
      </c>
      <c r="IK12" s="66">
        <v>5720</v>
      </c>
      <c r="IL12" s="66">
        <v>4585</v>
      </c>
      <c r="IM12" s="66">
        <v>5823</v>
      </c>
      <c r="IN12" s="66">
        <v>4584</v>
      </c>
      <c r="IO12" s="66">
        <v>5831</v>
      </c>
      <c r="IP12" s="66">
        <v>4546</v>
      </c>
      <c r="IQ12" s="66">
        <v>5769</v>
      </c>
      <c r="IR12" s="66">
        <v>4538</v>
      </c>
      <c r="IS12" s="66">
        <v>5752</v>
      </c>
      <c r="IT12" s="66">
        <v>4521</v>
      </c>
      <c r="IU12" s="66">
        <v>5734</v>
      </c>
      <c r="IV12" s="66">
        <v>4495</v>
      </c>
      <c r="IW12" s="66">
        <v>5712</v>
      </c>
      <c r="IX12" s="66">
        <v>4486</v>
      </c>
      <c r="IY12" s="66">
        <v>5714</v>
      </c>
      <c r="IZ12" s="66">
        <v>4457</v>
      </c>
      <c r="JA12" s="66">
        <v>5693</v>
      </c>
    </row>
    <row r="13" spans="1:261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  <c r="HP13" s="66">
        <v>15369</v>
      </c>
      <c r="HQ13" s="66">
        <v>21295</v>
      </c>
      <c r="HR13" s="66">
        <v>15464</v>
      </c>
      <c r="HS13" s="66">
        <v>21390</v>
      </c>
      <c r="HT13" s="66">
        <v>15493</v>
      </c>
      <c r="HU13" s="66">
        <v>21320</v>
      </c>
      <c r="HV13" s="66">
        <v>15587</v>
      </c>
      <c r="HW13" s="66">
        <v>21205</v>
      </c>
      <c r="HX13" s="66">
        <v>15439</v>
      </c>
      <c r="HY13" s="66">
        <v>21200</v>
      </c>
      <c r="HZ13" s="66">
        <v>15364</v>
      </c>
      <c r="IA13" s="66">
        <v>21032</v>
      </c>
      <c r="IB13" s="66">
        <v>15347</v>
      </c>
      <c r="IC13" s="66">
        <v>21028</v>
      </c>
      <c r="ID13" s="66">
        <v>15382</v>
      </c>
      <c r="IE13" s="66">
        <v>20982</v>
      </c>
      <c r="IF13" s="66">
        <v>15461</v>
      </c>
      <c r="IG13" s="66">
        <v>21038</v>
      </c>
      <c r="IH13" s="66">
        <v>15520</v>
      </c>
      <c r="II13" s="66">
        <v>21130</v>
      </c>
      <c r="IJ13" s="66">
        <v>15548</v>
      </c>
      <c r="IK13" s="66">
        <v>21249</v>
      </c>
      <c r="IL13" s="66">
        <v>15405</v>
      </c>
      <c r="IM13" s="66">
        <v>21124</v>
      </c>
      <c r="IN13" s="66">
        <v>15526</v>
      </c>
      <c r="IO13" s="66">
        <v>21392</v>
      </c>
      <c r="IP13" s="66">
        <v>15663</v>
      </c>
      <c r="IQ13" s="66">
        <v>21526</v>
      </c>
      <c r="IR13" s="66">
        <v>15659</v>
      </c>
      <c r="IS13" s="66">
        <v>21549</v>
      </c>
      <c r="IT13" s="66">
        <v>15625</v>
      </c>
      <c r="IU13" s="66">
        <v>21495</v>
      </c>
      <c r="IV13" s="66">
        <v>15454</v>
      </c>
      <c r="IW13" s="66">
        <v>21324</v>
      </c>
      <c r="IX13" s="66">
        <v>15313</v>
      </c>
      <c r="IY13" s="66">
        <v>21121</v>
      </c>
      <c r="IZ13" s="66">
        <v>15209</v>
      </c>
      <c r="JA13" s="66">
        <v>21003</v>
      </c>
    </row>
    <row r="14" spans="1:261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  <c r="HP14" s="66">
        <v>8084</v>
      </c>
      <c r="HQ14" s="66">
        <v>13091</v>
      </c>
      <c r="HR14" s="66">
        <v>8131</v>
      </c>
      <c r="HS14" s="66">
        <v>13070</v>
      </c>
      <c r="HT14" s="66">
        <v>8141</v>
      </c>
      <c r="HU14" s="66">
        <v>13049</v>
      </c>
      <c r="HV14" s="66">
        <v>8281</v>
      </c>
      <c r="HW14" s="66">
        <v>13095</v>
      </c>
      <c r="HX14" s="66">
        <v>8156</v>
      </c>
      <c r="HY14" s="66">
        <v>13129</v>
      </c>
      <c r="HZ14" s="66">
        <v>8137</v>
      </c>
      <c r="IA14" s="66">
        <v>13079</v>
      </c>
      <c r="IB14" s="66">
        <v>8158</v>
      </c>
      <c r="IC14" s="66">
        <v>13096</v>
      </c>
      <c r="ID14" s="66">
        <v>8126</v>
      </c>
      <c r="IE14" s="66">
        <v>12978</v>
      </c>
      <c r="IF14" s="66">
        <v>8101</v>
      </c>
      <c r="IG14" s="66">
        <v>12904</v>
      </c>
      <c r="IH14" s="66">
        <v>7980</v>
      </c>
      <c r="II14" s="66">
        <v>12792</v>
      </c>
      <c r="IJ14" s="66">
        <v>7861</v>
      </c>
      <c r="IK14" s="66">
        <v>12756</v>
      </c>
      <c r="IL14" s="66">
        <v>7802</v>
      </c>
      <c r="IM14" s="66">
        <v>12771</v>
      </c>
      <c r="IN14" s="66">
        <v>7771</v>
      </c>
      <c r="IO14" s="66">
        <v>12831</v>
      </c>
      <c r="IP14" s="66">
        <v>7746</v>
      </c>
      <c r="IQ14" s="66">
        <v>12761</v>
      </c>
      <c r="IR14" s="66">
        <v>7757</v>
      </c>
      <c r="IS14" s="66">
        <v>12791</v>
      </c>
      <c r="IT14" s="66">
        <v>7715</v>
      </c>
      <c r="IU14" s="66">
        <v>12772</v>
      </c>
      <c r="IV14" s="66">
        <v>7666</v>
      </c>
      <c r="IW14" s="66">
        <v>12748</v>
      </c>
      <c r="IX14" s="66">
        <v>7613</v>
      </c>
      <c r="IY14" s="66">
        <v>12685</v>
      </c>
      <c r="IZ14" s="66">
        <v>7668</v>
      </c>
      <c r="JA14" s="66">
        <v>12735</v>
      </c>
    </row>
    <row r="15" spans="1:261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IH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  <c r="HP15" s="137">
        <f t="shared" si="4"/>
        <v>59183</v>
      </c>
      <c r="HQ15" s="137">
        <f t="shared" si="4"/>
        <v>81863</v>
      </c>
      <c r="HR15" s="137">
        <f t="shared" si="4"/>
        <v>59486</v>
      </c>
      <c r="HS15" s="137">
        <f t="shared" si="4"/>
        <v>82193</v>
      </c>
      <c r="HT15" s="137">
        <f t="shared" si="4"/>
        <v>59679</v>
      </c>
      <c r="HU15" s="137">
        <f t="shared" si="4"/>
        <v>82113</v>
      </c>
      <c r="HV15" s="137">
        <f t="shared" si="4"/>
        <v>60036</v>
      </c>
      <c r="HW15" s="137">
        <f t="shared" si="4"/>
        <v>81817</v>
      </c>
      <c r="HX15" s="137">
        <f t="shared" si="4"/>
        <v>59240</v>
      </c>
      <c r="HY15" s="137">
        <f t="shared" si="4"/>
        <v>81538</v>
      </c>
      <c r="HZ15" s="137">
        <f t="shared" si="4"/>
        <v>58693</v>
      </c>
      <c r="IA15" s="137">
        <f t="shared" si="4"/>
        <v>80792</v>
      </c>
      <c r="IB15" s="137">
        <f t="shared" si="4"/>
        <v>58427</v>
      </c>
      <c r="IC15" s="137">
        <f t="shared" si="4"/>
        <v>80560</v>
      </c>
      <c r="ID15" s="137">
        <f t="shared" si="4"/>
        <v>58467</v>
      </c>
      <c r="IE15" s="137">
        <f t="shared" si="4"/>
        <v>80437</v>
      </c>
      <c r="IF15" s="137">
        <f t="shared" si="4"/>
        <v>58639</v>
      </c>
      <c r="IG15" s="137">
        <f t="shared" si="4"/>
        <v>80485</v>
      </c>
      <c r="IH15" s="137">
        <f t="shared" si="4"/>
        <v>58713</v>
      </c>
      <c r="II15" s="137">
        <f t="shared" ref="II15:JA15" si="5">SUM(II7:II14)</f>
        <v>80782</v>
      </c>
      <c r="IJ15" s="137">
        <f t="shared" si="5"/>
        <v>58667</v>
      </c>
      <c r="IK15" s="137">
        <f>SUM(IK7:IK14)</f>
        <v>81243</v>
      </c>
      <c r="IL15" s="137">
        <f t="shared" si="5"/>
        <v>58817</v>
      </c>
      <c r="IM15" s="137">
        <f t="shared" si="5"/>
        <v>81777</v>
      </c>
      <c r="IN15" s="137">
        <f t="shared" si="5"/>
        <v>59046</v>
      </c>
      <c r="IO15" s="137">
        <f t="shared" si="5"/>
        <v>82483</v>
      </c>
      <c r="IP15" s="137">
        <f t="shared" si="5"/>
        <v>59245</v>
      </c>
      <c r="IQ15" s="137">
        <f t="shared" si="5"/>
        <v>82647</v>
      </c>
      <c r="IR15" s="137">
        <f t="shared" si="5"/>
        <v>59135</v>
      </c>
      <c r="IS15" s="137">
        <f t="shared" si="5"/>
        <v>82593</v>
      </c>
      <c r="IT15" s="137">
        <f t="shared" si="5"/>
        <v>58981</v>
      </c>
      <c r="IU15" s="137">
        <f t="shared" si="5"/>
        <v>82384</v>
      </c>
      <c r="IV15" s="137">
        <f t="shared" si="5"/>
        <v>58540</v>
      </c>
      <c r="IW15" s="137">
        <f t="shared" si="5"/>
        <v>81990</v>
      </c>
      <c r="IX15" s="137">
        <f t="shared" si="5"/>
        <v>58095</v>
      </c>
      <c r="IY15" s="137">
        <f t="shared" si="5"/>
        <v>80314</v>
      </c>
      <c r="IZ15" s="137">
        <f t="shared" si="5"/>
        <v>57853</v>
      </c>
      <c r="JA15" s="137">
        <f t="shared" si="5"/>
        <v>80990</v>
      </c>
    </row>
    <row r="16" spans="1:261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  <c r="HP16" s="66">
        <v>1602</v>
      </c>
      <c r="HQ16" s="66">
        <v>1947</v>
      </c>
      <c r="HR16" s="66">
        <v>1606</v>
      </c>
      <c r="HS16" s="66">
        <v>1943</v>
      </c>
      <c r="HT16" s="66">
        <v>1623</v>
      </c>
      <c r="HU16" s="66">
        <v>1952</v>
      </c>
      <c r="HV16" s="66">
        <v>1604</v>
      </c>
      <c r="HW16" s="66">
        <v>1933</v>
      </c>
      <c r="HX16" s="66">
        <v>1584</v>
      </c>
      <c r="HY16" s="66">
        <v>1925</v>
      </c>
      <c r="HZ16" s="66">
        <v>1565</v>
      </c>
      <c r="IA16" s="66">
        <v>1915</v>
      </c>
      <c r="IB16" s="66">
        <v>1529</v>
      </c>
      <c r="IC16" s="66">
        <v>1878</v>
      </c>
      <c r="ID16" s="66">
        <v>1542</v>
      </c>
      <c r="IE16" s="66">
        <v>1884</v>
      </c>
      <c r="IF16" s="66">
        <v>1541</v>
      </c>
      <c r="IG16" s="66">
        <v>1872</v>
      </c>
      <c r="IH16" s="66">
        <v>1547</v>
      </c>
      <c r="II16" s="66">
        <v>1877</v>
      </c>
      <c r="IJ16" s="66">
        <v>1543</v>
      </c>
      <c r="IK16" s="66">
        <v>1896</v>
      </c>
      <c r="IL16" s="66">
        <v>1686</v>
      </c>
      <c r="IM16" s="66">
        <v>2061</v>
      </c>
      <c r="IN16" s="66">
        <v>1672</v>
      </c>
      <c r="IO16" s="66">
        <v>2037</v>
      </c>
      <c r="IP16" s="66">
        <v>1647</v>
      </c>
      <c r="IQ16" s="66">
        <v>2018</v>
      </c>
      <c r="IR16" s="66">
        <v>1621</v>
      </c>
      <c r="IS16" s="66">
        <v>1991</v>
      </c>
      <c r="IT16" s="66">
        <v>1648</v>
      </c>
      <c r="IU16" s="66">
        <v>2006</v>
      </c>
      <c r="IV16" s="66">
        <v>1607</v>
      </c>
      <c r="IW16" s="66">
        <v>1963</v>
      </c>
      <c r="IX16" s="66">
        <v>1592</v>
      </c>
      <c r="IY16" s="66">
        <v>1930</v>
      </c>
      <c r="IZ16" s="66">
        <v>1571</v>
      </c>
      <c r="JA16" s="66">
        <v>1911</v>
      </c>
    </row>
    <row r="17" spans="1:261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  <c r="HP17" s="66">
        <v>1970</v>
      </c>
      <c r="HQ17" s="66">
        <v>2773</v>
      </c>
      <c r="HR17" s="66">
        <v>1981</v>
      </c>
      <c r="HS17" s="66">
        <v>2773</v>
      </c>
      <c r="HT17" s="66">
        <v>1988</v>
      </c>
      <c r="HU17" s="66">
        <v>2778</v>
      </c>
      <c r="HV17" s="66">
        <v>1990</v>
      </c>
      <c r="HW17" s="66">
        <v>2771</v>
      </c>
      <c r="HX17" s="66">
        <v>1971</v>
      </c>
      <c r="HY17" s="66">
        <v>2730</v>
      </c>
      <c r="HZ17" s="66">
        <v>1943</v>
      </c>
      <c r="IA17" s="66">
        <v>2689</v>
      </c>
      <c r="IB17" s="66">
        <v>1927</v>
      </c>
      <c r="IC17" s="66">
        <v>2665</v>
      </c>
      <c r="ID17" s="66">
        <v>1915</v>
      </c>
      <c r="IE17" s="66">
        <v>2639</v>
      </c>
      <c r="IF17" s="66">
        <v>1924</v>
      </c>
      <c r="IG17" s="66">
        <v>2641</v>
      </c>
      <c r="IH17" s="66">
        <v>1925</v>
      </c>
      <c r="II17" s="66">
        <v>2653</v>
      </c>
      <c r="IJ17" s="66">
        <v>1914</v>
      </c>
      <c r="IK17" s="66">
        <v>2636</v>
      </c>
      <c r="IL17" s="66">
        <v>1881</v>
      </c>
      <c r="IM17" s="66">
        <v>2569</v>
      </c>
      <c r="IN17" s="66">
        <v>1881</v>
      </c>
      <c r="IO17" s="66">
        <v>2592</v>
      </c>
      <c r="IP17" s="66">
        <v>1876</v>
      </c>
      <c r="IQ17" s="66">
        <v>2592</v>
      </c>
      <c r="IR17" s="66">
        <v>1859</v>
      </c>
      <c r="IS17" s="66">
        <v>2596</v>
      </c>
      <c r="IT17" s="66">
        <v>1859</v>
      </c>
      <c r="IU17" s="66">
        <v>2612</v>
      </c>
      <c r="IV17" s="66">
        <v>1829</v>
      </c>
      <c r="IW17" s="66">
        <v>2593</v>
      </c>
      <c r="IX17" s="66">
        <v>1818</v>
      </c>
      <c r="IY17" s="66">
        <v>2578</v>
      </c>
      <c r="IZ17" s="66">
        <v>1804</v>
      </c>
      <c r="JA17" s="66">
        <v>2554</v>
      </c>
    </row>
    <row r="18" spans="1:261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  <c r="HP18" s="66">
        <v>570</v>
      </c>
      <c r="HQ18" s="66">
        <v>665</v>
      </c>
      <c r="HR18" s="66">
        <v>561</v>
      </c>
      <c r="HS18" s="66">
        <v>667</v>
      </c>
      <c r="HT18" s="66">
        <v>554</v>
      </c>
      <c r="HU18" s="66">
        <v>671</v>
      </c>
      <c r="HV18" s="66">
        <v>570</v>
      </c>
      <c r="HW18" s="66">
        <v>685</v>
      </c>
      <c r="HX18" s="66">
        <v>568</v>
      </c>
      <c r="HY18" s="66">
        <v>700</v>
      </c>
      <c r="HZ18" s="66">
        <v>561</v>
      </c>
      <c r="IA18" s="66">
        <v>705</v>
      </c>
      <c r="IB18" s="66">
        <v>566</v>
      </c>
      <c r="IC18" s="66">
        <v>709</v>
      </c>
      <c r="ID18" s="66">
        <v>595</v>
      </c>
      <c r="IE18" s="66">
        <v>744</v>
      </c>
      <c r="IF18" s="66">
        <v>598</v>
      </c>
      <c r="IG18" s="66">
        <v>759</v>
      </c>
      <c r="IH18" s="66">
        <v>615</v>
      </c>
      <c r="II18" s="66">
        <v>768</v>
      </c>
      <c r="IJ18" s="66">
        <v>602</v>
      </c>
      <c r="IK18" s="66">
        <v>757</v>
      </c>
      <c r="IL18" s="66">
        <v>590</v>
      </c>
      <c r="IM18" s="66">
        <v>756</v>
      </c>
      <c r="IN18" s="66">
        <v>593</v>
      </c>
      <c r="IO18" s="66">
        <v>764</v>
      </c>
      <c r="IP18" s="66">
        <v>587</v>
      </c>
      <c r="IQ18" s="66">
        <v>763</v>
      </c>
      <c r="IR18" s="66">
        <v>567</v>
      </c>
      <c r="IS18" s="66">
        <v>761</v>
      </c>
      <c r="IT18" s="66">
        <v>561</v>
      </c>
      <c r="IU18" s="66">
        <v>763</v>
      </c>
      <c r="IV18" s="66">
        <v>576</v>
      </c>
      <c r="IW18" s="66">
        <v>772</v>
      </c>
      <c r="IX18" s="66">
        <v>565</v>
      </c>
      <c r="IY18" s="66">
        <v>759</v>
      </c>
      <c r="IZ18" s="66">
        <v>575</v>
      </c>
      <c r="JA18" s="66">
        <v>767</v>
      </c>
    </row>
    <row r="19" spans="1:261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  <c r="HP19" s="66">
        <v>1763</v>
      </c>
      <c r="HQ19" s="66">
        <v>2208</v>
      </c>
      <c r="HR19" s="66">
        <v>1796</v>
      </c>
      <c r="HS19" s="66">
        <v>2247</v>
      </c>
      <c r="HT19" s="66">
        <v>1813</v>
      </c>
      <c r="HU19" s="66">
        <v>2260</v>
      </c>
      <c r="HV19" s="66">
        <v>1826</v>
      </c>
      <c r="HW19" s="66">
        <v>2209</v>
      </c>
      <c r="HX19" s="66">
        <v>1812</v>
      </c>
      <c r="HY19" s="66">
        <v>2211</v>
      </c>
      <c r="HZ19" s="66">
        <v>1801</v>
      </c>
      <c r="IA19" s="66">
        <v>2212</v>
      </c>
      <c r="IB19" s="66">
        <v>1787</v>
      </c>
      <c r="IC19" s="66">
        <v>2215</v>
      </c>
      <c r="ID19" s="66">
        <v>1810</v>
      </c>
      <c r="IE19" s="66">
        <v>2252</v>
      </c>
      <c r="IF19" s="66">
        <v>1803</v>
      </c>
      <c r="IG19" s="66">
        <v>2245</v>
      </c>
      <c r="IH19" s="66">
        <v>1815</v>
      </c>
      <c r="II19" s="66">
        <v>2283</v>
      </c>
      <c r="IJ19" s="66">
        <v>1827</v>
      </c>
      <c r="IK19" s="66">
        <v>2310</v>
      </c>
      <c r="IL19" s="66">
        <v>1840</v>
      </c>
      <c r="IM19" s="66">
        <v>2351</v>
      </c>
      <c r="IN19" s="66">
        <v>1873</v>
      </c>
      <c r="IO19" s="66">
        <v>2406</v>
      </c>
      <c r="IP19" s="66">
        <v>1885</v>
      </c>
      <c r="IQ19" s="66">
        <v>2451</v>
      </c>
      <c r="IR19" s="66">
        <v>1861</v>
      </c>
      <c r="IS19" s="66">
        <v>2438</v>
      </c>
      <c r="IT19" s="66">
        <v>1836</v>
      </c>
      <c r="IU19" s="66">
        <v>2421</v>
      </c>
      <c r="IV19" s="66">
        <v>1828</v>
      </c>
      <c r="IW19" s="66">
        <v>2437</v>
      </c>
      <c r="IX19" s="66">
        <v>1831</v>
      </c>
      <c r="IY19" s="66">
        <v>2438</v>
      </c>
      <c r="IZ19" s="66">
        <v>1866</v>
      </c>
      <c r="JA19" s="66">
        <v>2459</v>
      </c>
    </row>
    <row r="20" spans="1:261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  <c r="HP20" s="66">
        <v>464</v>
      </c>
      <c r="HQ20" s="66">
        <v>641</v>
      </c>
      <c r="HR20" s="66">
        <v>465</v>
      </c>
      <c r="HS20" s="66">
        <v>649</v>
      </c>
      <c r="HT20" s="66">
        <v>468</v>
      </c>
      <c r="HU20" s="66">
        <v>644</v>
      </c>
      <c r="HV20" s="66">
        <v>465</v>
      </c>
      <c r="HW20" s="66">
        <v>641</v>
      </c>
      <c r="HX20" s="66">
        <v>449</v>
      </c>
      <c r="HY20" s="66">
        <v>632</v>
      </c>
      <c r="HZ20" s="66">
        <v>442</v>
      </c>
      <c r="IA20" s="66">
        <v>615</v>
      </c>
      <c r="IB20" s="66">
        <v>450</v>
      </c>
      <c r="IC20" s="66">
        <v>614</v>
      </c>
      <c r="ID20" s="66">
        <v>440</v>
      </c>
      <c r="IE20" s="66">
        <v>600</v>
      </c>
      <c r="IF20" s="66">
        <v>424</v>
      </c>
      <c r="IG20" s="66">
        <v>578</v>
      </c>
      <c r="IH20" s="66">
        <v>424</v>
      </c>
      <c r="II20" s="66">
        <v>573</v>
      </c>
      <c r="IJ20" s="66">
        <v>411</v>
      </c>
      <c r="IK20" s="66">
        <v>559</v>
      </c>
      <c r="IL20" s="66">
        <v>444</v>
      </c>
      <c r="IM20" s="66">
        <v>603</v>
      </c>
      <c r="IN20" s="66">
        <v>443</v>
      </c>
      <c r="IO20" s="66">
        <v>599</v>
      </c>
      <c r="IP20" s="66">
        <v>425</v>
      </c>
      <c r="IQ20" s="66">
        <v>592</v>
      </c>
      <c r="IR20" s="66">
        <v>434</v>
      </c>
      <c r="IS20" s="66">
        <v>591</v>
      </c>
      <c r="IT20" s="66">
        <v>418</v>
      </c>
      <c r="IU20" s="66">
        <v>583</v>
      </c>
      <c r="IV20" s="66">
        <v>414</v>
      </c>
      <c r="IW20" s="66">
        <v>577</v>
      </c>
      <c r="IX20" s="66">
        <v>392</v>
      </c>
      <c r="IY20" s="66">
        <v>556</v>
      </c>
      <c r="IZ20" s="66">
        <v>378</v>
      </c>
      <c r="JA20" s="66">
        <v>539</v>
      </c>
    </row>
    <row r="21" spans="1:261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  <c r="HP21" s="66">
        <v>516</v>
      </c>
      <c r="HQ21" s="66">
        <v>647</v>
      </c>
      <c r="HR21" s="66">
        <v>512</v>
      </c>
      <c r="HS21" s="66">
        <v>652</v>
      </c>
      <c r="HT21" s="66">
        <v>527</v>
      </c>
      <c r="HU21" s="66">
        <v>673</v>
      </c>
      <c r="HV21" s="66">
        <v>526</v>
      </c>
      <c r="HW21" s="66">
        <v>673</v>
      </c>
      <c r="HX21" s="66">
        <v>512</v>
      </c>
      <c r="HY21" s="66">
        <v>661</v>
      </c>
      <c r="HZ21" s="66">
        <v>514</v>
      </c>
      <c r="IA21" s="66">
        <v>657</v>
      </c>
      <c r="IB21" s="66">
        <v>499</v>
      </c>
      <c r="IC21" s="66">
        <v>659</v>
      </c>
      <c r="ID21" s="66">
        <v>494</v>
      </c>
      <c r="IE21" s="66">
        <v>649</v>
      </c>
      <c r="IF21" s="66">
        <v>483</v>
      </c>
      <c r="IG21" s="66">
        <v>644</v>
      </c>
      <c r="IH21" s="66">
        <v>486</v>
      </c>
      <c r="II21" s="66">
        <v>655</v>
      </c>
      <c r="IJ21" s="66">
        <v>503</v>
      </c>
      <c r="IK21" s="66">
        <v>670</v>
      </c>
      <c r="IL21" s="66">
        <v>519</v>
      </c>
      <c r="IM21" s="66">
        <v>696</v>
      </c>
      <c r="IN21" s="66">
        <v>531</v>
      </c>
      <c r="IO21" s="66">
        <v>715</v>
      </c>
      <c r="IP21" s="66">
        <v>544</v>
      </c>
      <c r="IQ21" s="66">
        <v>738</v>
      </c>
      <c r="IR21" s="66">
        <v>545</v>
      </c>
      <c r="IS21" s="66">
        <v>739</v>
      </c>
      <c r="IT21" s="66">
        <v>552</v>
      </c>
      <c r="IU21" s="66">
        <v>752</v>
      </c>
      <c r="IV21" s="66">
        <v>544</v>
      </c>
      <c r="IW21" s="66">
        <v>748</v>
      </c>
      <c r="IX21" s="66">
        <v>532</v>
      </c>
      <c r="IY21" s="66">
        <v>743</v>
      </c>
      <c r="IZ21" s="66">
        <v>545</v>
      </c>
      <c r="JA21" s="66">
        <v>759</v>
      </c>
    </row>
    <row r="22" spans="1:261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  <c r="HP22" s="66">
        <v>856</v>
      </c>
      <c r="HQ22" s="66">
        <v>1083</v>
      </c>
      <c r="HR22" s="66">
        <v>867</v>
      </c>
      <c r="HS22" s="66">
        <v>1095</v>
      </c>
      <c r="HT22" s="66">
        <v>854</v>
      </c>
      <c r="HU22" s="66">
        <v>1089</v>
      </c>
      <c r="HV22" s="66">
        <v>864</v>
      </c>
      <c r="HW22" s="66">
        <v>1110</v>
      </c>
      <c r="HX22" s="66">
        <v>845</v>
      </c>
      <c r="HY22" s="66">
        <v>1099</v>
      </c>
      <c r="HZ22" s="66">
        <v>847</v>
      </c>
      <c r="IA22" s="66">
        <v>1103</v>
      </c>
      <c r="IB22" s="66">
        <v>824</v>
      </c>
      <c r="IC22" s="66">
        <v>1073</v>
      </c>
      <c r="ID22" s="66">
        <v>838</v>
      </c>
      <c r="IE22" s="66">
        <v>1085</v>
      </c>
      <c r="IF22" s="66">
        <v>834</v>
      </c>
      <c r="IG22" s="66">
        <v>1092</v>
      </c>
      <c r="IH22" s="66">
        <v>837</v>
      </c>
      <c r="II22" s="66">
        <v>1101</v>
      </c>
      <c r="IJ22" s="66">
        <v>848</v>
      </c>
      <c r="IK22" s="66">
        <v>1109</v>
      </c>
      <c r="IL22" s="66">
        <v>857</v>
      </c>
      <c r="IM22" s="66">
        <v>1102</v>
      </c>
      <c r="IN22" s="66">
        <v>861</v>
      </c>
      <c r="IO22" s="66">
        <v>1099</v>
      </c>
      <c r="IP22" s="66">
        <v>874</v>
      </c>
      <c r="IQ22" s="66">
        <v>1098</v>
      </c>
      <c r="IR22" s="66">
        <v>862</v>
      </c>
      <c r="IS22" s="66">
        <v>1076</v>
      </c>
      <c r="IT22" s="66">
        <v>855</v>
      </c>
      <c r="IU22" s="66">
        <v>1071</v>
      </c>
      <c r="IV22" s="66">
        <v>848</v>
      </c>
      <c r="IW22" s="66">
        <v>1067</v>
      </c>
      <c r="IX22" s="66">
        <v>873</v>
      </c>
      <c r="IY22" s="66">
        <v>1080</v>
      </c>
      <c r="IZ22" s="66">
        <v>865</v>
      </c>
      <c r="JA22" s="66">
        <v>1065</v>
      </c>
    </row>
    <row r="23" spans="1:261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  <c r="HP23" s="66">
        <v>2009</v>
      </c>
      <c r="HQ23" s="66">
        <v>2714</v>
      </c>
      <c r="HR23" s="66">
        <v>2010</v>
      </c>
      <c r="HS23" s="66">
        <v>2711</v>
      </c>
      <c r="HT23" s="66">
        <v>2025</v>
      </c>
      <c r="HU23" s="66">
        <v>2709</v>
      </c>
      <c r="HV23" s="66">
        <v>2057</v>
      </c>
      <c r="HW23" s="66">
        <v>2735</v>
      </c>
      <c r="HX23" s="66">
        <v>2012</v>
      </c>
      <c r="HY23" s="66">
        <v>2681</v>
      </c>
      <c r="HZ23" s="66">
        <v>1995</v>
      </c>
      <c r="IA23" s="66">
        <v>2661</v>
      </c>
      <c r="IB23" s="66">
        <v>1977</v>
      </c>
      <c r="IC23" s="66">
        <v>2645</v>
      </c>
      <c r="ID23" s="66">
        <v>1935</v>
      </c>
      <c r="IE23" s="66">
        <v>2598</v>
      </c>
      <c r="IF23" s="66">
        <v>1934</v>
      </c>
      <c r="IG23" s="66">
        <v>2609</v>
      </c>
      <c r="IH23" s="66">
        <v>1915</v>
      </c>
      <c r="II23" s="66">
        <v>2596</v>
      </c>
      <c r="IJ23" s="66">
        <v>1916</v>
      </c>
      <c r="IK23" s="66">
        <v>2616</v>
      </c>
      <c r="IL23" s="66">
        <v>1931</v>
      </c>
      <c r="IM23" s="66">
        <v>2647</v>
      </c>
      <c r="IN23" s="66">
        <v>1937</v>
      </c>
      <c r="IO23" s="66">
        <v>2671</v>
      </c>
      <c r="IP23" s="66">
        <v>1937</v>
      </c>
      <c r="IQ23" s="66">
        <v>2663</v>
      </c>
      <c r="IR23" s="66">
        <v>1924</v>
      </c>
      <c r="IS23" s="66">
        <v>2628</v>
      </c>
      <c r="IT23" s="66">
        <v>1927</v>
      </c>
      <c r="IU23" s="66">
        <v>2640</v>
      </c>
      <c r="IV23" s="66">
        <v>1901</v>
      </c>
      <c r="IW23" s="66">
        <v>2623</v>
      </c>
      <c r="IX23" s="66">
        <v>1896</v>
      </c>
      <c r="IY23" s="66">
        <v>2600</v>
      </c>
      <c r="IZ23" s="66">
        <v>1887</v>
      </c>
      <c r="JA23" s="66">
        <v>2597</v>
      </c>
    </row>
    <row r="24" spans="1:261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  <c r="HP24" s="66">
        <v>3789</v>
      </c>
      <c r="HQ24" s="66">
        <v>4695</v>
      </c>
      <c r="HR24" s="66">
        <v>3804</v>
      </c>
      <c r="HS24" s="66">
        <v>4702</v>
      </c>
      <c r="HT24" s="66">
        <v>3826</v>
      </c>
      <c r="HU24" s="66">
        <v>4724</v>
      </c>
      <c r="HV24" s="66">
        <v>3821</v>
      </c>
      <c r="HW24" s="66">
        <v>4719</v>
      </c>
      <c r="HX24" s="66">
        <v>3819</v>
      </c>
      <c r="HY24" s="66">
        <v>4723</v>
      </c>
      <c r="HZ24" s="66">
        <v>3781</v>
      </c>
      <c r="IA24" s="66">
        <v>4684</v>
      </c>
      <c r="IB24" s="66">
        <v>3786</v>
      </c>
      <c r="IC24" s="66">
        <v>4710</v>
      </c>
      <c r="ID24" s="66">
        <v>3776</v>
      </c>
      <c r="IE24" s="66">
        <v>4699</v>
      </c>
      <c r="IF24" s="66">
        <v>3752</v>
      </c>
      <c r="IG24" s="66">
        <v>4690</v>
      </c>
      <c r="IH24" s="66">
        <v>3792</v>
      </c>
      <c r="II24" s="66">
        <v>4725</v>
      </c>
      <c r="IJ24" s="66">
        <v>3771</v>
      </c>
      <c r="IK24" s="66">
        <v>4707</v>
      </c>
      <c r="IL24" s="66">
        <v>3802</v>
      </c>
      <c r="IM24" s="66">
        <v>4763</v>
      </c>
      <c r="IN24" s="66">
        <v>3822</v>
      </c>
      <c r="IO24" s="66">
        <v>4785</v>
      </c>
      <c r="IP24" s="66">
        <v>3843</v>
      </c>
      <c r="IQ24" s="66">
        <v>4825</v>
      </c>
      <c r="IR24" s="66">
        <v>3806</v>
      </c>
      <c r="IS24" s="66">
        <v>4797</v>
      </c>
      <c r="IT24" s="66">
        <v>3815</v>
      </c>
      <c r="IU24" s="66">
        <v>4820</v>
      </c>
      <c r="IV24" s="66">
        <v>3781</v>
      </c>
      <c r="IW24" s="66">
        <v>4763</v>
      </c>
      <c r="IX24" s="66">
        <v>3748</v>
      </c>
      <c r="IY24" s="66">
        <v>4733</v>
      </c>
      <c r="IZ24" s="66">
        <v>3742</v>
      </c>
      <c r="JA24" s="66">
        <v>4750</v>
      </c>
    </row>
    <row r="25" spans="1:261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  <c r="HP25" s="66">
        <v>11197</v>
      </c>
      <c r="HQ25" s="66">
        <v>13622</v>
      </c>
      <c r="HR25" s="66">
        <v>11254</v>
      </c>
      <c r="HS25" s="66">
        <v>13647</v>
      </c>
      <c r="HT25" s="66">
        <v>11305</v>
      </c>
      <c r="HU25" s="66">
        <v>13662</v>
      </c>
      <c r="HV25" s="66">
        <v>11326</v>
      </c>
      <c r="HW25" s="66">
        <v>13619</v>
      </c>
      <c r="HX25" s="66">
        <v>11176</v>
      </c>
      <c r="HY25" s="66">
        <v>13454</v>
      </c>
      <c r="HZ25" s="66">
        <v>11073</v>
      </c>
      <c r="IA25" s="66">
        <v>13344</v>
      </c>
      <c r="IB25" s="66">
        <v>11063</v>
      </c>
      <c r="IC25" s="66">
        <v>13358</v>
      </c>
      <c r="ID25" s="66">
        <v>10990</v>
      </c>
      <c r="IE25" s="66">
        <v>13264</v>
      </c>
      <c r="IF25" s="66">
        <v>10999</v>
      </c>
      <c r="IG25" s="66">
        <v>13305</v>
      </c>
      <c r="IH25" s="66">
        <v>11013</v>
      </c>
      <c r="II25" s="66">
        <v>13280</v>
      </c>
      <c r="IJ25" s="66">
        <v>11050</v>
      </c>
      <c r="IK25" s="66">
        <v>13359</v>
      </c>
      <c r="IL25" s="66">
        <v>10939</v>
      </c>
      <c r="IM25" s="66">
        <v>13277</v>
      </c>
      <c r="IN25" s="66">
        <v>11007</v>
      </c>
      <c r="IO25" s="66">
        <v>13384</v>
      </c>
      <c r="IP25" s="66">
        <v>11054</v>
      </c>
      <c r="IQ25" s="66">
        <v>13432</v>
      </c>
      <c r="IR25" s="66">
        <v>11030</v>
      </c>
      <c r="IS25" s="66">
        <v>13321</v>
      </c>
      <c r="IT25" s="66">
        <v>11028</v>
      </c>
      <c r="IU25" s="66">
        <v>13324</v>
      </c>
      <c r="IV25" s="66">
        <v>10930</v>
      </c>
      <c r="IW25" s="66">
        <v>13197</v>
      </c>
      <c r="IX25" s="66">
        <v>10814</v>
      </c>
      <c r="IY25" s="66">
        <v>13074</v>
      </c>
      <c r="IZ25" s="66">
        <v>10741</v>
      </c>
      <c r="JA25" s="66">
        <v>13000</v>
      </c>
    </row>
    <row r="26" spans="1:261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  <c r="HP26" s="66">
        <v>1202</v>
      </c>
      <c r="HQ26" s="66">
        <v>1565</v>
      </c>
      <c r="HR26" s="66">
        <v>1210</v>
      </c>
      <c r="HS26" s="66">
        <v>1563</v>
      </c>
      <c r="HT26" s="66">
        <v>1227</v>
      </c>
      <c r="HU26" s="66">
        <v>1550</v>
      </c>
      <c r="HV26" s="66">
        <v>1219</v>
      </c>
      <c r="HW26" s="66">
        <v>1527</v>
      </c>
      <c r="HX26" s="66">
        <v>1195</v>
      </c>
      <c r="HY26" s="66">
        <v>1497</v>
      </c>
      <c r="HZ26" s="66">
        <v>1189</v>
      </c>
      <c r="IA26" s="66">
        <v>1494</v>
      </c>
      <c r="IB26" s="66">
        <v>1170</v>
      </c>
      <c r="IC26" s="66">
        <v>1497</v>
      </c>
      <c r="ID26" s="66">
        <v>1193</v>
      </c>
      <c r="IE26" s="66">
        <v>1513</v>
      </c>
      <c r="IF26" s="66">
        <v>1167</v>
      </c>
      <c r="IG26" s="66">
        <v>1497</v>
      </c>
      <c r="IH26" s="66">
        <v>1177</v>
      </c>
      <c r="II26" s="66">
        <v>1496</v>
      </c>
      <c r="IJ26" s="66">
        <v>1158</v>
      </c>
      <c r="IK26" s="66">
        <v>1515</v>
      </c>
      <c r="IL26" s="66">
        <v>1146</v>
      </c>
      <c r="IM26" s="66">
        <v>1503</v>
      </c>
      <c r="IN26" s="66">
        <v>1156</v>
      </c>
      <c r="IO26" s="66">
        <v>1530</v>
      </c>
      <c r="IP26" s="66">
        <v>1171</v>
      </c>
      <c r="IQ26" s="66">
        <v>1549</v>
      </c>
      <c r="IR26" s="66">
        <v>1174</v>
      </c>
      <c r="IS26" s="66">
        <v>1556</v>
      </c>
      <c r="IT26" s="66">
        <v>1175</v>
      </c>
      <c r="IU26" s="66">
        <v>1569</v>
      </c>
      <c r="IV26" s="66">
        <v>1157</v>
      </c>
      <c r="IW26" s="66">
        <v>1552</v>
      </c>
      <c r="IX26" s="66">
        <v>1137</v>
      </c>
      <c r="IY26" s="66">
        <v>1523</v>
      </c>
      <c r="IZ26" s="66">
        <v>1131</v>
      </c>
      <c r="JA26" s="66">
        <v>1524</v>
      </c>
    </row>
    <row r="27" spans="1:261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  <c r="HP27" s="66">
        <v>2433</v>
      </c>
      <c r="HQ27" s="66">
        <v>3027</v>
      </c>
      <c r="HR27" s="66">
        <v>2449</v>
      </c>
      <c r="HS27" s="66">
        <v>3050</v>
      </c>
      <c r="HT27" s="66">
        <v>2463</v>
      </c>
      <c r="HU27" s="66">
        <v>3055</v>
      </c>
      <c r="HV27" s="66">
        <v>2478</v>
      </c>
      <c r="HW27" s="66">
        <v>3045</v>
      </c>
      <c r="HX27" s="66">
        <v>2487</v>
      </c>
      <c r="HY27" s="66">
        <v>3053</v>
      </c>
      <c r="HZ27" s="66">
        <v>2492</v>
      </c>
      <c r="IA27" s="66">
        <v>3052</v>
      </c>
      <c r="IB27" s="66">
        <v>2466</v>
      </c>
      <c r="IC27" s="66">
        <v>3020</v>
      </c>
      <c r="ID27" s="66">
        <v>2468</v>
      </c>
      <c r="IE27" s="66">
        <v>3015</v>
      </c>
      <c r="IF27" s="66">
        <v>2477</v>
      </c>
      <c r="IG27" s="66">
        <v>3019</v>
      </c>
      <c r="IH27" s="66">
        <v>2480</v>
      </c>
      <c r="II27" s="66">
        <v>3035</v>
      </c>
      <c r="IJ27" s="66">
        <v>2457</v>
      </c>
      <c r="IK27" s="66">
        <v>3020</v>
      </c>
      <c r="IL27" s="66">
        <v>2444</v>
      </c>
      <c r="IM27" s="66">
        <v>3021</v>
      </c>
      <c r="IN27" s="66">
        <v>2429</v>
      </c>
      <c r="IO27" s="66">
        <v>3078</v>
      </c>
      <c r="IP27" s="66">
        <v>2505</v>
      </c>
      <c r="IQ27" s="66">
        <v>3103</v>
      </c>
      <c r="IR27" s="66">
        <v>2481</v>
      </c>
      <c r="IS27" s="66">
        <v>3073</v>
      </c>
      <c r="IT27" s="66">
        <v>2502</v>
      </c>
      <c r="IU27" s="66">
        <v>3104</v>
      </c>
      <c r="IV27" s="66">
        <v>2476</v>
      </c>
      <c r="IW27" s="66">
        <v>3086</v>
      </c>
      <c r="IX27" s="66">
        <v>2426</v>
      </c>
      <c r="IY27" s="66">
        <v>3039</v>
      </c>
      <c r="IZ27" s="66">
        <v>2411</v>
      </c>
      <c r="JA27" s="66">
        <v>3021</v>
      </c>
    </row>
    <row r="28" spans="1:261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  <c r="HP28" s="66">
        <v>4471</v>
      </c>
      <c r="HQ28" s="66">
        <v>5293</v>
      </c>
      <c r="HR28" s="66">
        <v>4469</v>
      </c>
      <c r="HS28" s="66">
        <v>5271</v>
      </c>
      <c r="HT28" s="66">
        <v>4458</v>
      </c>
      <c r="HU28" s="66">
        <v>5262</v>
      </c>
      <c r="HV28" s="66">
        <v>4421</v>
      </c>
      <c r="HW28" s="66">
        <v>5232</v>
      </c>
      <c r="HX28" s="66">
        <v>4349</v>
      </c>
      <c r="HY28" s="66">
        <v>5159</v>
      </c>
      <c r="HZ28" s="66">
        <v>4298</v>
      </c>
      <c r="IA28" s="66">
        <v>5117</v>
      </c>
      <c r="IB28" s="66">
        <v>4255</v>
      </c>
      <c r="IC28" s="66">
        <v>5103</v>
      </c>
      <c r="ID28" s="66">
        <v>4268</v>
      </c>
      <c r="IE28" s="66">
        <v>5080</v>
      </c>
      <c r="IF28" s="66">
        <v>4292</v>
      </c>
      <c r="IG28" s="66">
        <v>5098</v>
      </c>
      <c r="IH28" s="66">
        <v>4336</v>
      </c>
      <c r="II28" s="66">
        <v>5152</v>
      </c>
      <c r="IJ28" s="66">
        <v>4356</v>
      </c>
      <c r="IK28" s="66">
        <v>5203</v>
      </c>
      <c r="IL28" s="66">
        <v>4285</v>
      </c>
      <c r="IM28" s="66">
        <v>5138</v>
      </c>
      <c r="IN28" s="66">
        <v>4367</v>
      </c>
      <c r="IO28" s="66">
        <v>5245</v>
      </c>
      <c r="IP28" s="66">
        <v>4398</v>
      </c>
      <c r="IQ28" s="66">
        <v>5271</v>
      </c>
      <c r="IR28" s="66">
        <v>4437</v>
      </c>
      <c r="IS28" s="66">
        <v>5301</v>
      </c>
      <c r="IT28" s="66">
        <v>4419</v>
      </c>
      <c r="IU28" s="66">
        <v>5289</v>
      </c>
      <c r="IV28" s="66">
        <v>4407</v>
      </c>
      <c r="IW28" s="66">
        <v>5293</v>
      </c>
      <c r="IX28" s="66">
        <v>4362</v>
      </c>
      <c r="IY28" s="66">
        <v>5257</v>
      </c>
      <c r="IZ28" s="66">
        <v>4396</v>
      </c>
      <c r="JA28" s="66">
        <v>5281</v>
      </c>
    </row>
    <row r="29" spans="1:261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  <c r="HP29" s="66">
        <v>854</v>
      </c>
      <c r="HQ29" s="66">
        <v>1046</v>
      </c>
      <c r="HR29" s="66">
        <v>836</v>
      </c>
      <c r="HS29" s="66">
        <v>1028</v>
      </c>
      <c r="HT29" s="66">
        <v>831</v>
      </c>
      <c r="HU29" s="66">
        <v>1023</v>
      </c>
      <c r="HV29" s="66">
        <v>823</v>
      </c>
      <c r="HW29" s="66">
        <v>1014</v>
      </c>
      <c r="HX29" s="66">
        <v>816</v>
      </c>
      <c r="HY29" s="66">
        <v>1017</v>
      </c>
      <c r="HZ29" s="66">
        <v>812</v>
      </c>
      <c r="IA29" s="66">
        <v>1028</v>
      </c>
      <c r="IB29" s="66">
        <v>792</v>
      </c>
      <c r="IC29" s="66">
        <v>1016</v>
      </c>
      <c r="ID29" s="66">
        <v>784</v>
      </c>
      <c r="IE29" s="66">
        <v>997</v>
      </c>
      <c r="IF29" s="66">
        <v>784</v>
      </c>
      <c r="IG29" s="66">
        <v>996</v>
      </c>
      <c r="IH29" s="66">
        <v>784</v>
      </c>
      <c r="II29" s="66">
        <v>999</v>
      </c>
      <c r="IJ29" s="66">
        <v>778</v>
      </c>
      <c r="IK29" s="66">
        <v>997</v>
      </c>
      <c r="IL29" s="66">
        <v>806</v>
      </c>
      <c r="IM29" s="66">
        <v>1035</v>
      </c>
      <c r="IN29" s="66">
        <v>826</v>
      </c>
      <c r="IO29" s="66">
        <v>1064</v>
      </c>
      <c r="IP29" s="66">
        <v>829</v>
      </c>
      <c r="IQ29" s="66">
        <v>1069</v>
      </c>
      <c r="IR29" s="66">
        <v>829</v>
      </c>
      <c r="IS29" s="66">
        <v>1061</v>
      </c>
      <c r="IT29" s="66">
        <v>819</v>
      </c>
      <c r="IU29" s="66">
        <v>1049</v>
      </c>
      <c r="IV29" s="66">
        <v>805</v>
      </c>
      <c r="IW29" s="66">
        <v>1040</v>
      </c>
      <c r="IX29" s="66">
        <v>774</v>
      </c>
      <c r="IY29" s="66">
        <v>1011</v>
      </c>
      <c r="IZ29" s="66">
        <v>776</v>
      </c>
      <c r="JA29" s="66">
        <v>1010</v>
      </c>
    </row>
    <row r="30" spans="1:261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  <c r="HP30" s="66">
        <v>1117</v>
      </c>
      <c r="HQ30" s="66">
        <v>1453</v>
      </c>
      <c r="HR30" s="66">
        <v>1131</v>
      </c>
      <c r="HS30" s="66">
        <v>1463</v>
      </c>
      <c r="HT30" s="66">
        <v>1159</v>
      </c>
      <c r="HU30" s="66">
        <v>1499</v>
      </c>
      <c r="HV30" s="66">
        <v>1148</v>
      </c>
      <c r="HW30" s="66">
        <v>1493</v>
      </c>
      <c r="HX30" s="66">
        <v>1124</v>
      </c>
      <c r="HY30" s="66">
        <v>1471</v>
      </c>
      <c r="HZ30" s="66">
        <v>1128</v>
      </c>
      <c r="IA30" s="66">
        <v>1469</v>
      </c>
      <c r="IB30" s="66">
        <v>1113</v>
      </c>
      <c r="IC30" s="66">
        <v>1456</v>
      </c>
      <c r="ID30" s="66">
        <v>1115</v>
      </c>
      <c r="IE30" s="66">
        <v>1464</v>
      </c>
      <c r="IF30" s="66">
        <v>1115</v>
      </c>
      <c r="IG30" s="66">
        <v>1458</v>
      </c>
      <c r="IH30" s="66">
        <v>1094</v>
      </c>
      <c r="II30" s="66">
        <v>1449</v>
      </c>
      <c r="IJ30" s="66">
        <v>1093</v>
      </c>
      <c r="IK30" s="66">
        <v>1430</v>
      </c>
      <c r="IL30" s="66">
        <v>1081</v>
      </c>
      <c r="IM30" s="66">
        <v>1422</v>
      </c>
      <c r="IN30" s="66">
        <v>1078</v>
      </c>
      <c r="IO30" s="66">
        <v>1419</v>
      </c>
      <c r="IP30" s="66">
        <v>1097</v>
      </c>
      <c r="IQ30" s="66">
        <v>1444</v>
      </c>
      <c r="IR30" s="66">
        <v>1092</v>
      </c>
      <c r="IS30" s="66">
        <v>1439</v>
      </c>
      <c r="IT30" s="66">
        <v>1107</v>
      </c>
      <c r="IU30" s="66">
        <v>1449</v>
      </c>
      <c r="IV30" s="66">
        <v>1110</v>
      </c>
      <c r="IW30" s="66">
        <v>1445</v>
      </c>
      <c r="IX30" s="66">
        <v>1107</v>
      </c>
      <c r="IY30" s="66">
        <v>1444</v>
      </c>
      <c r="IZ30" s="66">
        <v>1093</v>
      </c>
      <c r="JA30" s="66">
        <v>1427</v>
      </c>
    </row>
    <row r="31" spans="1:261" s="138" customFormat="1" x14ac:dyDescent="0.2">
      <c r="A31" s="135"/>
      <c r="B31" s="136"/>
      <c r="C31" s="156" t="s">
        <v>105</v>
      </c>
      <c r="D31" s="137">
        <f t="shared" ref="D31:AQ31" si="6">SUM(D16:D30)</f>
        <v>36011</v>
      </c>
      <c r="E31" s="137">
        <f t="shared" si="6"/>
        <v>47267</v>
      </c>
      <c r="F31" s="137">
        <f t="shared" si="6"/>
        <v>36158</v>
      </c>
      <c r="G31" s="137">
        <f t="shared" si="6"/>
        <v>47282</v>
      </c>
      <c r="H31" s="137">
        <f t="shared" si="6"/>
        <v>36529</v>
      </c>
      <c r="I31" s="137">
        <f t="shared" si="6"/>
        <v>47668</v>
      </c>
      <c r="J31" s="137">
        <f t="shared" si="6"/>
        <v>36452</v>
      </c>
      <c r="K31" s="137">
        <f t="shared" si="6"/>
        <v>47708</v>
      </c>
      <c r="L31" s="137">
        <f t="shared" si="6"/>
        <v>36388</v>
      </c>
      <c r="M31" s="137">
        <f t="shared" si="6"/>
        <v>47791</v>
      </c>
      <c r="N31" s="137">
        <f t="shared" si="6"/>
        <v>35859</v>
      </c>
      <c r="O31" s="137">
        <f t="shared" si="6"/>
        <v>47581</v>
      </c>
      <c r="P31" s="137">
        <f t="shared" si="6"/>
        <v>35359</v>
      </c>
      <c r="Q31" s="137">
        <f t="shared" si="6"/>
        <v>47312</v>
      </c>
      <c r="R31" s="137">
        <f t="shared" si="6"/>
        <v>34671</v>
      </c>
      <c r="S31" s="137">
        <f t="shared" si="6"/>
        <v>46893</v>
      </c>
      <c r="T31" s="137">
        <f t="shared" si="6"/>
        <v>33915</v>
      </c>
      <c r="U31" s="137">
        <f t="shared" si="6"/>
        <v>46827</v>
      </c>
      <c r="V31" s="137">
        <f t="shared" si="6"/>
        <v>33307</v>
      </c>
      <c r="W31" s="137">
        <f t="shared" si="6"/>
        <v>46691</v>
      </c>
      <c r="X31" s="137">
        <f t="shared" si="6"/>
        <v>32822</v>
      </c>
      <c r="Y31" s="137">
        <f t="shared" si="6"/>
        <v>46952</v>
      </c>
      <c r="Z31" s="137">
        <f t="shared" si="6"/>
        <v>32255</v>
      </c>
      <c r="AA31" s="137">
        <f t="shared" si="6"/>
        <v>47231</v>
      </c>
      <c r="AB31" s="137">
        <f t="shared" si="6"/>
        <v>31627</v>
      </c>
      <c r="AC31" s="137">
        <f t="shared" si="6"/>
        <v>47379</v>
      </c>
      <c r="AD31" s="137">
        <f t="shared" si="6"/>
        <v>31142</v>
      </c>
      <c r="AE31" s="137">
        <f t="shared" si="6"/>
        <v>47395</v>
      </c>
      <c r="AF31" s="137">
        <f t="shared" si="6"/>
        <v>30822</v>
      </c>
      <c r="AG31" s="137">
        <f t="shared" si="6"/>
        <v>47684</v>
      </c>
      <c r="AH31" s="137">
        <f t="shared" si="6"/>
        <v>30620</v>
      </c>
      <c r="AI31" s="137">
        <f t="shared" si="6"/>
        <v>47927</v>
      </c>
      <c r="AJ31" s="137">
        <f t="shared" si="6"/>
        <v>30290</v>
      </c>
      <c r="AK31" s="137">
        <f t="shared" si="6"/>
        <v>47894</v>
      </c>
      <c r="AL31" s="137">
        <f t="shared" si="6"/>
        <v>29875</v>
      </c>
      <c r="AM31" s="137">
        <f t="shared" si="6"/>
        <v>47649</v>
      </c>
      <c r="AN31" s="137">
        <f t="shared" si="6"/>
        <v>29570</v>
      </c>
      <c r="AO31" s="137">
        <f t="shared" si="6"/>
        <v>47391</v>
      </c>
      <c r="AP31" s="137">
        <f t="shared" si="6"/>
        <v>28560</v>
      </c>
      <c r="AQ31" s="137">
        <f t="shared" si="6"/>
        <v>45937</v>
      </c>
      <c r="AR31" s="137">
        <f t="shared" ref="AR31:CG31" si="7">SUM(AR16:AR30)</f>
        <v>27507</v>
      </c>
      <c r="AS31" s="137">
        <f t="shared" si="7"/>
        <v>45750</v>
      </c>
      <c r="AT31" s="137">
        <f t="shared" si="7"/>
        <v>28951</v>
      </c>
      <c r="AU31" s="137">
        <f t="shared" si="7"/>
        <v>45630</v>
      </c>
      <c r="AV31" s="137">
        <f t="shared" si="7"/>
        <v>30106</v>
      </c>
      <c r="AW31" s="137">
        <f t="shared" si="7"/>
        <v>46020</v>
      </c>
      <c r="AX31" s="137">
        <f t="shared" si="7"/>
        <v>30828</v>
      </c>
      <c r="AY31" s="137">
        <f t="shared" si="7"/>
        <v>46490</v>
      </c>
      <c r="AZ31" s="137">
        <f t="shared" si="7"/>
        <v>31439</v>
      </c>
      <c r="BA31" s="137">
        <f t="shared" si="7"/>
        <v>46807</v>
      </c>
      <c r="BB31" s="137">
        <f t="shared" si="7"/>
        <v>32498</v>
      </c>
      <c r="BC31" s="137">
        <f t="shared" si="7"/>
        <v>46880</v>
      </c>
      <c r="BD31" s="137">
        <f t="shared" si="7"/>
        <v>33274</v>
      </c>
      <c r="BE31" s="137">
        <f t="shared" si="7"/>
        <v>46986</v>
      </c>
      <c r="BF31" s="137">
        <f>SUM(BF16:BF30)</f>
        <v>32463</v>
      </c>
      <c r="BG31" s="137">
        <f>SUM(BG16:BG30)</f>
        <v>46884</v>
      </c>
      <c r="BH31" s="137">
        <f t="shared" si="7"/>
        <v>32757</v>
      </c>
      <c r="BI31" s="137">
        <f t="shared" si="7"/>
        <v>46874</v>
      </c>
      <c r="BJ31" s="137">
        <f t="shared" si="7"/>
        <v>33287</v>
      </c>
      <c r="BK31" s="137">
        <f t="shared" si="7"/>
        <v>46540</v>
      </c>
      <c r="BL31" s="137">
        <f t="shared" si="7"/>
        <v>33637</v>
      </c>
      <c r="BM31" s="137">
        <f t="shared" si="7"/>
        <v>46374</v>
      </c>
      <c r="BN31" s="137">
        <f t="shared" si="7"/>
        <v>34043</v>
      </c>
      <c r="BO31" s="137">
        <f t="shared" si="7"/>
        <v>45674</v>
      </c>
      <c r="BP31" s="137">
        <f t="shared" si="7"/>
        <v>34171</v>
      </c>
      <c r="BQ31" s="137">
        <f t="shared" si="7"/>
        <v>45578</v>
      </c>
      <c r="BR31" s="137">
        <f t="shared" si="7"/>
        <v>34412</v>
      </c>
      <c r="BS31" s="123">
        <f>SUM(BS16:BS30)</f>
        <v>45352</v>
      </c>
      <c r="BT31" s="137">
        <f t="shared" si="7"/>
        <v>34664</v>
      </c>
      <c r="BU31" s="137">
        <f t="shared" si="7"/>
        <v>45355</v>
      </c>
      <c r="BV31" s="137">
        <f t="shared" si="7"/>
        <v>34973</v>
      </c>
      <c r="BW31" s="137">
        <f t="shared" si="7"/>
        <v>45474</v>
      </c>
      <c r="BX31" s="137">
        <f t="shared" si="7"/>
        <v>35188</v>
      </c>
      <c r="BY31" s="137">
        <f t="shared" si="7"/>
        <v>45615</v>
      </c>
      <c r="BZ31" s="137">
        <f t="shared" si="7"/>
        <v>35287</v>
      </c>
      <c r="CA31" s="137">
        <f t="shared" si="7"/>
        <v>45534</v>
      </c>
      <c r="CB31" s="137">
        <f t="shared" si="7"/>
        <v>35686</v>
      </c>
      <c r="CC31" s="137">
        <f t="shared" si="7"/>
        <v>45886</v>
      </c>
      <c r="CD31" s="137">
        <f t="shared" si="7"/>
        <v>35731</v>
      </c>
      <c r="CE31" s="137">
        <f t="shared" si="7"/>
        <v>45812</v>
      </c>
      <c r="CF31" s="137">
        <f t="shared" si="7"/>
        <v>35628</v>
      </c>
      <c r="CG31" s="137">
        <f t="shared" si="7"/>
        <v>45265</v>
      </c>
      <c r="CH31" s="137">
        <f t="shared" ref="CH31:CO31" si="8">SUM(CH16:CH30)</f>
        <v>35539</v>
      </c>
      <c r="CI31" s="137">
        <f t="shared" si="8"/>
        <v>45047</v>
      </c>
      <c r="CJ31" s="137">
        <f t="shared" si="8"/>
        <v>35151</v>
      </c>
      <c r="CK31" s="137">
        <f t="shared" si="8"/>
        <v>44389</v>
      </c>
      <c r="CL31" s="137">
        <f t="shared" si="8"/>
        <v>34782</v>
      </c>
      <c r="CM31" s="137">
        <f t="shared" si="8"/>
        <v>43899</v>
      </c>
      <c r="CN31" s="137">
        <f t="shared" si="8"/>
        <v>34566</v>
      </c>
      <c r="CO31" s="137">
        <f t="shared" si="8"/>
        <v>43512</v>
      </c>
      <c r="CP31" s="137">
        <f t="shared" ref="CP31:FB31" si="9">SUM(CP16:CP30)</f>
        <v>34512</v>
      </c>
      <c r="CQ31" s="137">
        <f t="shared" si="9"/>
        <v>43288</v>
      </c>
      <c r="CR31" s="137">
        <f t="shared" si="9"/>
        <v>34734</v>
      </c>
      <c r="CS31" s="137">
        <f t="shared" si="9"/>
        <v>43374</v>
      </c>
      <c r="CT31" s="137">
        <f t="shared" si="9"/>
        <v>34825</v>
      </c>
      <c r="CU31" s="137">
        <f t="shared" si="9"/>
        <v>43489</v>
      </c>
      <c r="CV31" s="184">
        <f t="shared" si="9"/>
        <v>34808</v>
      </c>
      <c r="CW31" s="184">
        <f t="shared" si="9"/>
        <v>43607</v>
      </c>
      <c r="CX31" s="184">
        <f t="shared" si="9"/>
        <v>34825</v>
      </c>
      <c r="CY31" s="184">
        <f t="shared" si="9"/>
        <v>43536</v>
      </c>
      <c r="CZ31" s="184">
        <f t="shared" si="9"/>
        <v>34933</v>
      </c>
      <c r="DA31" s="184">
        <f t="shared" si="9"/>
        <v>43706</v>
      </c>
      <c r="DB31" s="184">
        <f t="shared" si="9"/>
        <v>34916</v>
      </c>
      <c r="DC31" s="184">
        <f t="shared" si="9"/>
        <v>43619</v>
      </c>
      <c r="DD31" s="184">
        <f t="shared" si="9"/>
        <v>34756</v>
      </c>
      <c r="DE31" s="184">
        <f t="shared" si="9"/>
        <v>43432</v>
      </c>
      <c r="DF31" s="184">
        <f t="shared" si="9"/>
        <v>34470</v>
      </c>
      <c r="DG31" s="184">
        <f t="shared" si="9"/>
        <v>43274</v>
      </c>
      <c r="DH31" s="184">
        <f t="shared" si="9"/>
        <v>34171</v>
      </c>
      <c r="DI31" s="184">
        <f t="shared" si="9"/>
        <v>42914</v>
      </c>
      <c r="DJ31" s="184">
        <f t="shared" si="9"/>
        <v>33934</v>
      </c>
      <c r="DK31" s="184">
        <f t="shared" si="9"/>
        <v>42668</v>
      </c>
      <c r="DL31" s="184">
        <f t="shared" si="9"/>
        <v>33704</v>
      </c>
      <c r="DM31" s="184">
        <f t="shared" si="9"/>
        <v>42401</v>
      </c>
      <c r="DN31" s="184">
        <f t="shared" si="9"/>
        <v>33522</v>
      </c>
      <c r="DO31" s="184">
        <f t="shared" si="9"/>
        <v>42090</v>
      </c>
      <c r="DP31" s="184">
        <f t="shared" si="9"/>
        <v>33521</v>
      </c>
      <c r="DQ31" s="184">
        <f t="shared" si="9"/>
        <v>42104</v>
      </c>
      <c r="DR31" s="184">
        <f t="shared" si="9"/>
        <v>33739</v>
      </c>
      <c r="DS31" s="184">
        <f t="shared" si="9"/>
        <v>42247</v>
      </c>
      <c r="DT31" s="184">
        <f t="shared" si="9"/>
        <v>33705</v>
      </c>
      <c r="DU31" s="184">
        <f t="shared" si="9"/>
        <v>42354</v>
      </c>
      <c r="DV31" s="184">
        <f t="shared" si="9"/>
        <v>33726</v>
      </c>
      <c r="DW31" s="184">
        <f t="shared" si="9"/>
        <v>42465</v>
      </c>
      <c r="DX31" s="184">
        <f t="shared" si="9"/>
        <v>33914</v>
      </c>
      <c r="DY31" s="184">
        <f t="shared" si="9"/>
        <v>42781</v>
      </c>
      <c r="DZ31" s="184">
        <f t="shared" si="9"/>
        <v>33946</v>
      </c>
      <c r="EA31" s="184">
        <f t="shared" si="9"/>
        <v>42684</v>
      </c>
      <c r="EB31" s="184">
        <f t="shared" si="9"/>
        <v>33925</v>
      </c>
      <c r="EC31" s="184">
        <f t="shared" si="9"/>
        <v>42465</v>
      </c>
      <c r="ED31" s="184">
        <f t="shared" si="9"/>
        <v>33710</v>
      </c>
      <c r="EE31" s="184">
        <f t="shared" si="9"/>
        <v>42062</v>
      </c>
      <c r="EF31" s="184">
        <f t="shared" si="9"/>
        <v>33459</v>
      </c>
      <c r="EG31" s="184">
        <f t="shared" si="9"/>
        <v>41737</v>
      </c>
      <c r="EH31" s="184">
        <f t="shared" si="9"/>
        <v>33258</v>
      </c>
      <c r="EI31" s="184">
        <f t="shared" si="9"/>
        <v>41382</v>
      </c>
      <c r="EJ31" s="184">
        <f t="shared" si="9"/>
        <v>33169</v>
      </c>
      <c r="EK31" s="184">
        <f t="shared" si="9"/>
        <v>41262</v>
      </c>
      <c r="EL31" s="184">
        <f t="shared" si="9"/>
        <v>32842</v>
      </c>
      <c r="EM31" s="184">
        <f t="shared" si="9"/>
        <v>40760</v>
      </c>
      <c r="EN31" s="184">
        <f t="shared" si="9"/>
        <v>32876</v>
      </c>
      <c r="EO31" s="184">
        <f t="shared" si="9"/>
        <v>40750</v>
      </c>
      <c r="EP31" s="184">
        <f t="shared" si="9"/>
        <v>32931</v>
      </c>
      <c r="EQ31" s="184">
        <f t="shared" si="9"/>
        <v>40886</v>
      </c>
      <c r="ER31" s="184">
        <f t="shared" si="9"/>
        <v>32764</v>
      </c>
      <c r="ES31" s="184">
        <f t="shared" si="9"/>
        <v>40843</v>
      </c>
      <c r="ET31" s="184">
        <f t="shared" si="9"/>
        <v>32737</v>
      </c>
      <c r="EU31" s="184">
        <f t="shared" si="9"/>
        <v>40837</v>
      </c>
      <c r="EV31" s="184">
        <f t="shared" si="9"/>
        <v>33021</v>
      </c>
      <c r="EW31" s="184">
        <f t="shared" si="9"/>
        <v>41281</v>
      </c>
      <c r="EX31" s="184">
        <f t="shared" si="9"/>
        <v>33813</v>
      </c>
      <c r="EY31" s="184">
        <f t="shared" si="9"/>
        <v>42217</v>
      </c>
      <c r="EZ31" s="184">
        <f t="shared" si="9"/>
        <v>34732</v>
      </c>
      <c r="FA31" s="184">
        <f t="shared" si="9"/>
        <v>43350</v>
      </c>
      <c r="FB31" s="184">
        <f t="shared" si="9"/>
        <v>34734</v>
      </c>
      <c r="FC31" s="184">
        <f t="shared" ref="FC31:FS31" si="10">SUM(FC16:FC30)</f>
        <v>43443</v>
      </c>
      <c r="FD31" s="184">
        <f t="shared" si="10"/>
        <v>34631</v>
      </c>
      <c r="FE31" s="184">
        <f t="shared" si="10"/>
        <v>43392</v>
      </c>
      <c r="FF31" s="184">
        <f t="shared" si="10"/>
        <v>34517</v>
      </c>
      <c r="FG31" s="184">
        <f t="shared" si="10"/>
        <v>43257</v>
      </c>
      <c r="FH31" s="184">
        <f t="shared" si="10"/>
        <v>34314</v>
      </c>
      <c r="FI31" s="184">
        <f t="shared" si="10"/>
        <v>43049</v>
      </c>
      <c r="FJ31" s="184">
        <f t="shared" si="10"/>
        <v>34110</v>
      </c>
      <c r="FK31" s="184">
        <f t="shared" si="10"/>
        <v>42811</v>
      </c>
      <c r="FL31" s="184">
        <f t="shared" si="10"/>
        <v>34152</v>
      </c>
      <c r="FM31" s="184">
        <f t="shared" si="10"/>
        <v>42828</v>
      </c>
      <c r="FN31" s="184">
        <f t="shared" si="10"/>
        <v>34259</v>
      </c>
      <c r="FO31" s="184">
        <f t="shared" si="10"/>
        <v>43001</v>
      </c>
      <c r="FP31" s="184">
        <f t="shared" si="10"/>
        <v>34469</v>
      </c>
      <c r="FQ31" s="184">
        <f t="shared" si="10"/>
        <v>43277</v>
      </c>
      <c r="FR31" s="184">
        <f t="shared" si="10"/>
        <v>34589</v>
      </c>
      <c r="FS31" s="184">
        <f t="shared" si="10"/>
        <v>43274</v>
      </c>
      <c r="FT31" s="184">
        <f>SUM(FT16:FT30)</f>
        <v>34939</v>
      </c>
      <c r="FU31" s="184">
        <f>SUM(FU16:FU30)</f>
        <v>43707</v>
      </c>
      <c r="FV31" s="184">
        <f t="shared" ref="FV31:IH31" si="11">SUM(FV16:FV30)</f>
        <v>35143</v>
      </c>
      <c r="FW31" s="184">
        <f t="shared" si="11"/>
        <v>43893</v>
      </c>
      <c r="FX31" s="184">
        <f t="shared" si="11"/>
        <v>35307</v>
      </c>
      <c r="FY31" s="184">
        <f t="shared" si="11"/>
        <v>44052</v>
      </c>
      <c r="FZ31" s="184">
        <f t="shared" si="11"/>
        <v>35072</v>
      </c>
      <c r="GA31" s="184">
        <f t="shared" si="11"/>
        <v>43846</v>
      </c>
      <c r="GB31" s="184">
        <f t="shared" si="11"/>
        <v>34968</v>
      </c>
      <c r="GC31" s="184">
        <f t="shared" si="11"/>
        <v>43725</v>
      </c>
      <c r="GD31" s="184">
        <f t="shared" si="11"/>
        <v>34549</v>
      </c>
      <c r="GE31" s="184">
        <f t="shared" si="11"/>
        <v>43303</v>
      </c>
      <c r="GF31" s="184">
        <f t="shared" si="11"/>
        <v>34434</v>
      </c>
      <c r="GG31" s="184">
        <f t="shared" si="11"/>
        <v>43077</v>
      </c>
      <c r="GH31" s="184">
        <f t="shared" si="11"/>
        <v>34346</v>
      </c>
      <c r="GI31" s="184">
        <f t="shared" si="11"/>
        <v>42897</v>
      </c>
      <c r="GJ31" s="184">
        <f t="shared" si="11"/>
        <v>34354</v>
      </c>
      <c r="GK31" s="184">
        <f t="shared" si="11"/>
        <v>43093</v>
      </c>
      <c r="GL31" s="184">
        <f t="shared" si="11"/>
        <v>34503</v>
      </c>
      <c r="GM31" s="184">
        <f t="shared" si="11"/>
        <v>43154</v>
      </c>
      <c r="GN31" s="184">
        <f t="shared" si="11"/>
        <v>34504</v>
      </c>
      <c r="GO31" s="184">
        <f t="shared" si="11"/>
        <v>43168</v>
      </c>
      <c r="GP31" s="184">
        <f t="shared" si="11"/>
        <v>34294</v>
      </c>
      <c r="GQ31" s="184">
        <f t="shared" si="11"/>
        <v>42734</v>
      </c>
      <c r="GR31" s="184">
        <f t="shared" si="11"/>
        <v>34822</v>
      </c>
      <c r="GS31" s="184">
        <f t="shared" si="11"/>
        <v>43355</v>
      </c>
      <c r="GT31" s="184">
        <f t="shared" si="11"/>
        <v>34988</v>
      </c>
      <c r="GU31" s="184">
        <f t="shared" si="11"/>
        <v>43511</v>
      </c>
      <c r="GV31" s="184">
        <f t="shared" si="11"/>
        <v>34958</v>
      </c>
      <c r="GW31" s="184">
        <f t="shared" si="11"/>
        <v>43310</v>
      </c>
      <c r="GX31" s="184">
        <f t="shared" si="11"/>
        <v>34909</v>
      </c>
      <c r="GY31" s="184">
        <f t="shared" si="11"/>
        <v>43236</v>
      </c>
      <c r="GZ31" s="184">
        <f t="shared" si="11"/>
        <v>34757</v>
      </c>
      <c r="HA31" s="184">
        <f t="shared" si="11"/>
        <v>43157</v>
      </c>
      <c r="HB31" s="184">
        <f t="shared" si="11"/>
        <v>34615</v>
      </c>
      <c r="HC31" s="184">
        <f t="shared" si="11"/>
        <v>43104</v>
      </c>
      <c r="HD31" s="184">
        <f t="shared" si="11"/>
        <v>34484</v>
      </c>
      <c r="HE31" s="184">
        <f t="shared" si="11"/>
        <v>42944</v>
      </c>
      <c r="HF31" s="184">
        <f t="shared" si="11"/>
        <v>34365</v>
      </c>
      <c r="HG31" s="184">
        <f t="shared" si="11"/>
        <v>42739</v>
      </c>
      <c r="HH31" s="184">
        <f t="shared" si="11"/>
        <v>34401</v>
      </c>
      <c r="HI31" s="184">
        <f t="shared" si="11"/>
        <v>42736</v>
      </c>
      <c r="HJ31" s="184">
        <f t="shared" si="11"/>
        <v>34530</v>
      </c>
      <c r="HK31" s="184">
        <f t="shared" si="11"/>
        <v>42935</v>
      </c>
      <c r="HL31" s="184">
        <f t="shared" si="11"/>
        <v>34546</v>
      </c>
      <c r="HM31" s="184">
        <f t="shared" si="11"/>
        <v>42950</v>
      </c>
      <c r="HN31" s="184">
        <f t="shared" si="11"/>
        <v>34376</v>
      </c>
      <c r="HO31" s="184">
        <f t="shared" si="11"/>
        <v>42899</v>
      </c>
      <c r="HP31" s="184">
        <f t="shared" si="11"/>
        <v>34813</v>
      </c>
      <c r="HQ31" s="184">
        <f t="shared" si="11"/>
        <v>43379</v>
      </c>
      <c r="HR31" s="184">
        <f t="shared" si="11"/>
        <v>34951</v>
      </c>
      <c r="HS31" s="184">
        <f t="shared" si="11"/>
        <v>43461</v>
      </c>
      <c r="HT31" s="184">
        <f t="shared" si="11"/>
        <v>35121</v>
      </c>
      <c r="HU31" s="184">
        <f t="shared" si="11"/>
        <v>43551</v>
      </c>
      <c r="HV31" s="184">
        <f t="shared" si="11"/>
        <v>35138</v>
      </c>
      <c r="HW31" s="184">
        <f t="shared" si="11"/>
        <v>43406</v>
      </c>
      <c r="HX31" s="184">
        <f t="shared" si="11"/>
        <v>34719</v>
      </c>
      <c r="HY31" s="184">
        <f t="shared" si="11"/>
        <v>43013</v>
      </c>
      <c r="HZ31" s="184">
        <f t="shared" si="11"/>
        <v>34441</v>
      </c>
      <c r="IA31" s="184">
        <f t="shared" si="11"/>
        <v>42745</v>
      </c>
      <c r="IB31" s="184">
        <f t="shared" si="11"/>
        <v>34204</v>
      </c>
      <c r="IC31" s="184">
        <f t="shared" si="11"/>
        <v>42618</v>
      </c>
      <c r="ID31" s="184">
        <f t="shared" si="11"/>
        <v>34163</v>
      </c>
      <c r="IE31" s="184">
        <f t="shared" si="11"/>
        <v>42483</v>
      </c>
      <c r="IF31" s="184">
        <f t="shared" si="11"/>
        <v>34127</v>
      </c>
      <c r="IG31" s="184">
        <f t="shared" si="11"/>
        <v>42503</v>
      </c>
      <c r="IH31" s="184">
        <f t="shared" si="11"/>
        <v>34240</v>
      </c>
      <c r="II31" s="184">
        <f t="shared" ref="II31:JA31" si="12">SUM(II16:II30)</f>
        <v>42642</v>
      </c>
      <c r="IJ31" s="184">
        <f t="shared" si="12"/>
        <v>34227</v>
      </c>
      <c r="IK31" s="184">
        <f t="shared" si="12"/>
        <v>42784</v>
      </c>
      <c r="IL31" s="184">
        <f t="shared" si="12"/>
        <v>34251</v>
      </c>
      <c r="IM31" s="184">
        <f t="shared" si="12"/>
        <v>42944</v>
      </c>
      <c r="IN31" s="184">
        <f t="shared" si="12"/>
        <v>34476</v>
      </c>
      <c r="IO31" s="184">
        <f t="shared" si="12"/>
        <v>43388</v>
      </c>
      <c r="IP31" s="184">
        <f t="shared" si="12"/>
        <v>34672</v>
      </c>
      <c r="IQ31" s="184">
        <f t="shared" si="12"/>
        <v>43608</v>
      </c>
      <c r="IR31" s="184">
        <f t="shared" si="12"/>
        <v>34522</v>
      </c>
      <c r="IS31" s="184">
        <f t="shared" si="12"/>
        <v>43368</v>
      </c>
      <c r="IT31" s="184">
        <f t="shared" si="12"/>
        <v>34521</v>
      </c>
      <c r="IU31" s="184">
        <f t="shared" si="12"/>
        <v>43452</v>
      </c>
      <c r="IV31" s="184">
        <f t="shared" si="12"/>
        <v>34213</v>
      </c>
      <c r="IW31" s="184">
        <f t="shared" si="12"/>
        <v>43156</v>
      </c>
      <c r="IX31" s="184">
        <f t="shared" si="12"/>
        <v>33867</v>
      </c>
      <c r="IY31" s="184">
        <f t="shared" si="12"/>
        <v>42765</v>
      </c>
      <c r="IZ31" s="184">
        <f t="shared" si="12"/>
        <v>33781</v>
      </c>
      <c r="JA31" s="184">
        <f t="shared" si="12"/>
        <v>42664</v>
      </c>
    </row>
    <row r="32" spans="1:261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  <c r="HP32" s="66">
        <v>692</v>
      </c>
      <c r="HQ32" s="66">
        <v>895</v>
      </c>
      <c r="HR32" s="66">
        <v>674</v>
      </c>
      <c r="HS32" s="66">
        <v>880</v>
      </c>
      <c r="HT32" s="66">
        <v>681</v>
      </c>
      <c r="HU32" s="66">
        <v>886</v>
      </c>
      <c r="HV32" s="66">
        <v>672</v>
      </c>
      <c r="HW32" s="66">
        <v>876</v>
      </c>
      <c r="HX32" s="66">
        <v>672</v>
      </c>
      <c r="HY32" s="66">
        <v>884</v>
      </c>
      <c r="HZ32" s="66">
        <v>665</v>
      </c>
      <c r="IA32" s="66">
        <v>877</v>
      </c>
      <c r="IB32" s="66">
        <v>652</v>
      </c>
      <c r="IC32" s="66">
        <v>860</v>
      </c>
      <c r="ID32" s="66">
        <v>644</v>
      </c>
      <c r="IE32" s="66">
        <v>873</v>
      </c>
      <c r="IF32" s="66">
        <v>658</v>
      </c>
      <c r="IG32" s="66">
        <v>875</v>
      </c>
      <c r="IH32" s="66">
        <v>667</v>
      </c>
      <c r="II32" s="66">
        <v>870</v>
      </c>
      <c r="IJ32" s="66">
        <v>679</v>
      </c>
      <c r="IK32" s="66">
        <v>888</v>
      </c>
      <c r="IL32" s="66">
        <v>731</v>
      </c>
      <c r="IM32" s="66">
        <v>946</v>
      </c>
      <c r="IN32" s="66">
        <v>731</v>
      </c>
      <c r="IO32" s="66">
        <v>954</v>
      </c>
      <c r="IP32" s="66">
        <v>735</v>
      </c>
      <c r="IQ32" s="66">
        <v>949</v>
      </c>
      <c r="IR32" s="66">
        <v>721</v>
      </c>
      <c r="IS32" s="66">
        <v>942</v>
      </c>
      <c r="IT32" s="66">
        <v>709</v>
      </c>
      <c r="IU32" s="66">
        <v>932</v>
      </c>
      <c r="IV32" s="66">
        <v>700</v>
      </c>
      <c r="IW32" s="66">
        <v>917</v>
      </c>
      <c r="IX32" s="66">
        <v>687</v>
      </c>
      <c r="IY32" s="66">
        <v>906</v>
      </c>
      <c r="IZ32" s="66">
        <v>682</v>
      </c>
      <c r="JA32" s="66">
        <v>893</v>
      </c>
    </row>
    <row r="33" spans="1:261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  <c r="HP33" s="66">
        <v>850</v>
      </c>
      <c r="HQ33" s="66">
        <v>1136</v>
      </c>
      <c r="HR33" s="66">
        <v>861</v>
      </c>
      <c r="HS33" s="66">
        <v>1142</v>
      </c>
      <c r="HT33" s="66">
        <v>854</v>
      </c>
      <c r="HU33" s="66">
        <v>1134</v>
      </c>
      <c r="HV33" s="66">
        <v>899</v>
      </c>
      <c r="HW33" s="66">
        <v>1186</v>
      </c>
      <c r="HX33" s="66">
        <v>887</v>
      </c>
      <c r="HY33" s="66">
        <v>1168</v>
      </c>
      <c r="HZ33" s="66">
        <v>868</v>
      </c>
      <c r="IA33" s="66">
        <v>1141</v>
      </c>
      <c r="IB33" s="66">
        <v>866</v>
      </c>
      <c r="IC33" s="66">
        <v>1140</v>
      </c>
      <c r="ID33" s="66">
        <v>874</v>
      </c>
      <c r="IE33" s="66">
        <v>1133</v>
      </c>
      <c r="IF33" s="66">
        <v>874</v>
      </c>
      <c r="IG33" s="66">
        <v>1132</v>
      </c>
      <c r="IH33" s="66">
        <v>872</v>
      </c>
      <c r="II33" s="66">
        <v>1116</v>
      </c>
      <c r="IJ33" s="66">
        <v>903</v>
      </c>
      <c r="IK33" s="66">
        <v>1151</v>
      </c>
      <c r="IL33" s="66">
        <v>1036</v>
      </c>
      <c r="IM33" s="66">
        <v>1284</v>
      </c>
      <c r="IN33" s="66">
        <v>979</v>
      </c>
      <c r="IO33" s="66">
        <v>1269</v>
      </c>
      <c r="IP33" s="66">
        <v>969</v>
      </c>
      <c r="IQ33" s="66">
        <v>1233</v>
      </c>
      <c r="IR33" s="66">
        <v>958</v>
      </c>
      <c r="IS33" s="66">
        <v>1208</v>
      </c>
      <c r="IT33" s="66">
        <v>914</v>
      </c>
      <c r="IU33" s="66">
        <v>1159</v>
      </c>
      <c r="IV33" s="66">
        <v>891</v>
      </c>
      <c r="IW33" s="66">
        <v>1136</v>
      </c>
      <c r="IX33" s="66">
        <v>876</v>
      </c>
      <c r="IY33" s="66">
        <v>1107</v>
      </c>
      <c r="IZ33" s="66">
        <v>850</v>
      </c>
      <c r="JA33" s="66">
        <v>1068</v>
      </c>
    </row>
    <row r="34" spans="1:261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  <c r="HP34" s="66">
        <v>1407</v>
      </c>
      <c r="HQ34" s="66">
        <v>1931</v>
      </c>
      <c r="HR34" s="66">
        <v>1398</v>
      </c>
      <c r="HS34" s="66">
        <v>1932</v>
      </c>
      <c r="HT34" s="66">
        <v>1410</v>
      </c>
      <c r="HU34" s="66">
        <v>1937</v>
      </c>
      <c r="HV34" s="66">
        <v>1448</v>
      </c>
      <c r="HW34" s="66">
        <v>1978</v>
      </c>
      <c r="HX34" s="66">
        <v>1426</v>
      </c>
      <c r="HY34" s="66">
        <v>1955</v>
      </c>
      <c r="HZ34" s="66">
        <v>1426</v>
      </c>
      <c r="IA34" s="66">
        <v>1912</v>
      </c>
      <c r="IB34" s="66">
        <v>1414</v>
      </c>
      <c r="IC34" s="66">
        <v>1906</v>
      </c>
      <c r="ID34" s="66">
        <v>1400</v>
      </c>
      <c r="IE34" s="66">
        <v>1891</v>
      </c>
      <c r="IF34" s="66">
        <v>1414</v>
      </c>
      <c r="IG34" s="66">
        <v>1889</v>
      </c>
      <c r="IH34" s="66">
        <v>1410</v>
      </c>
      <c r="II34" s="66">
        <v>1894</v>
      </c>
      <c r="IJ34" s="66">
        <v>1426</v>
      </c>
      <c r="IK34" s="66">
        <v>1926</v>
      </c>
      <c r="IL34" s="66">
        <v>1358</v>
      </c>
      <c r="IM34" s="66">
        <v>1814</v>
      </c>
      <c r="IN34" s="66">
        <v>1347</v>
      </c>
      <c r="IO34" s="66">
        <v>1822</v>
      </c>
      <c r="IP34" s="66">
        <v>1367</v>
      </c>
      <c r="IQ34" s="66">
        <v>1831</v>
      </c>
      <c r="IR34" s="66">
        <v>1357</v>
      </c>
      <c r="IS34" s="66">
        <v>1827</v>
      </c>
      <c r="IT34" s="66">
        <v>1371</v>
      </c>
      <c r="IU34" s="66">
        <v>1834</v>
      </c>
      <c r="IV34" s="66">
        <v>1384</v>
      </c>
      <c r="IW34" s="66">
        <v>1856</v>
      </c>
      <c r="IX34" s="66">
        <v>1366</v>
      </c>
      <c r="IY34" s="66">
        <v>1819</v>
      </c>
      <c r="IZ34" s="66">
        <v>1364</v>
      </c>
      <c r="JA34" s="66">
        <v>1815</v>
      </c>
    </row>
    <row r="35" spans="1:261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  <c r="HP35" s="66">
        <v>545</v>
      </c>
      <c r="HQ35" s="66">
        <v>681</v>
      </c>
      <c r="HR35" s="66">
        <v>540</v>
      </c>
      <c r="HS35" s="66">
        <v>672</v>
      </c>
      <c r="HT35" s="66">
        <v>540</v>
      </c>
      <c r="HU35" s="66">
        <v>668</v>
      </c>
      <c r="HV35" s="66">
        <v>541</v>
      </c>
      <c r="HW35" s="66">
        <v>667</v>
      </c>
      <c r="HX35" s="66">
        <v>533</v>
      </c>
      <c r="HY35" s="66">
        <v>661</v>
      </c>
      <c r="HZ35" s="66">
        <v>528</v>
      </c>
      <c r="IA35" s="66">
        <v>654</v>
      </c>
      <c r="IB35" s="66">
        <v>517</v>
      </c>
      <c r="IC35" s="66">
        <v>645</v>
      </c>
      <c r="ID35" s="66">
        <v>520</v>
      </c>
      <c r="IE35" s="66">
        <v>649</v>
      </c>
      <c r="IF35" s="66">
        <v>526</v>
      </c>
      <c r="IG35" s="66">
        <v>659</v>
      </c>
      <c r="IH35" s="66">
        <v>512</v>
      </c>
      <c r="II35" s="66">
        <v>642</v>
      </c>
      <c r="IJ35" s="66">
        <v>489</v>
      </c>
      <c r="IK35" s="66">
        <v>625</v>
      </c>
      <c r="IL35" s="66">
        <v>457</v>
      </c>
      <c r="IM35" s="66">
        <v>582</v>
      </c>
      <c r="IN35" s="66">
        <v>453</v>
      </c>
      <c r="IO35" s="66">
        <v>579</v>
      </c>
      <c r="IP35" s="66">
        <v>447</v>
      </c>
      <c r="IQ35" s="66">
        <v>571</v>
      </c>
      <c r="IR35" s="66">
        <v>455</v>
      </c>
      <c r="IS35" s="66">
        <v>582</v>
      </c>
      <c r="IT35" s="66">
        <v>459</v>
      </c>
      <c r="IU35" s="66">
        <v>598</v>
      </c>
      <c r="IV35" s="66">
        <v>450</v>
      </c>
      <c r="IW35" s="66">
        <v>587</v>
      </c>
      <c r="IX35" s="66">
        <v>459</v>
      </c>
      <c r="IY35" s="66">
        <v>589</v>
      </c>
      <c r="IZ35" s="66">
        <v>471</v>
      </c>
      <c r="JA35" s="66">
        <v>591</v>
      </c>
    </row>
    <row r="36" spans="1:261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  <c r="HP36" s="66">
        <v>3639</v>
      </c>
      <c r="HQ36" s="66">
        <v>4855</v>
      </c>
      <c r="HR36" s="66">
        <v>3679</v>
      </c>
      <c r="HS36" s="66">
        <v>4944</v>
      </c>
      <c r="HT36" s="66">
        <v>3693</v>
      </c>
      <c r="HU36" s="66">
        <v>4975</v>
      </c>
      <c r="HV36" s="66">
        <v>3620</v>
      </c>
      <c r="HW36" s="66">
        <v>4863</v>
      </c>
      <c r="HX36" s="66">
        <v>3582</v>
      </c>
      <c r="HY36" s="66">
        <v>4809</v>
      </c>
      <c r="HZ36" s="66">
        <v>3596</v>
      </c>
      <c r="IA36" s="66">
        <v>4822</v>
      </c>
      <c r="IB36" s="66">
        <v>3611</v>
      </c>
      <c r="IC36" s="66">
        <v>4827</v>
      </c>
      <c r="ID36" s="66">
        <v>3589</v>
      </c>
      <c r="IE36" s="66">
        <v>4800</v>
      </c>
      <c r="IF36" s="66">
        <v>3629</v>
      </c>
      <c r="IG36" s="66">
        <v>4835</v>
      </c>
      <c r="IH36" s="66">
        <v>3622</v>
      </c>
      <c r="II36" s="66">
        <v>4831</v>
      </c>
      <c r="IJ36" s="66">
        <v>3575</v>
      </c>
      <c r="IK36" s="66">
        <v>4804</v>
      </c>
      <c r="IL36" s="66">
        <v>3474</v>
      </c>
      <c r="IM36" s="66">
        <v>4739</v>
      </c>
      <c r="IN36" s="66">
        <v>3612</v>
      </c>
      <c r="IO36" s="66">
        <v>4939</v>
      </c>
      <c r="IP36" s="66">
        <v>3599</v>
      </c>
      <c r="IQ36" s="66">
        <v>4913</v>
      </c>
      <c r="IR36" s="66">
        <v>3643</v>
      </c>
      <c r="IS36" s="66">
        <v>4949</v>
      </c>
      <c r="IT36" s="66">
        <v>3628</v>
      </c>
      <c r="IU36" s="66">
        <v>4963</v>
      </c>
      <c r="IV36" s="66">
        <v>3641</v>
      </c>
      <c r="IW36" s="66">
        <v>4977</v>
      </c>
      <c r="IX36" s="66">
        <v>3685</v>
      </c>
      <c r="IY36" s="66">
        <v>4988</v>
      </c>
      <c r="IZ36" s="66">
        <v>3690</v>
      </c>
      <c r="JA36" s="66">
        <v>4964</v>
      </c>
    </row>
    <row r="37" spans="1:261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  <c r="HP37" s="66">
        <v>791</v>
      </c>
      <c r="HQ37" s="66">
        <v>1043</v>
      </c>
      <c r="HR37" s="66">
        <v>778</v>
      </c>
      <c r="HS37" s="66">
        <v>1044</v>
      </c>
      <c r="HT37" s="66">
        <v>780</v>
      </c>
      <c r="HU37" s="66">
        <v>1051</v>
      </c>
      <c r="HV37" s="66">
        <v>790</v>
      </c>
      <c r="HW37" s="66">
        <v>1040</v>
      </c>
      <c r="HX37" s="66">
        <v>784</v>
      </c>
      <c r="HY37" s="66">
        <v>1038</v>
      </c>
      <c r="HZ37" s="66">
        <v>777</v>
      </c>
      <c r="IA37" s="66">
        <v>1022</v>
      </c>
      <c r="IB37" s="66">
        <v>775</v>
      </c>
      <c r="IC37" s="66">
        <v>1024</v>
      </c>
      <c r="ID37" s="66">
        <v>764</v>
      </c>
      <c r="IE37" s="66">
        <v>1009</v>
      </c>
      <c r="IF37" s="66">
        <v>770</v>
      </c>
      <c r="IG37" s="66">
        <v>1016</v>
      </c>
      <c r="IH37" s="66">
        <v>781</v>
      </c>
      <c r="II37" s="66">
        <v>1013</v>
      </c>
      <c r="IJ37" s="66">
        <v>795</v>
      </c>
      <c r="IK37" s="66">
        <v>1040</v>
      </c>
      <c r="IL37" s="66">
        <v>798</v>
      </c>
      <c r="IM37" s="66">
        <v>1026</v>
      </c>
      <c r="IN37" s="66">
        <v>792</v>
      </c>
      <c r="IO37" s="66">
        <v>1032</v>
      </c>
      <c r="IP37" s="66">
        <v>785</v>
      </c>
      <c r="IQ37" s="66">
        <v>1035</v>
      </c>
      <c r="IR37" s="66">
        <v>794</v>
      </c>
      <c r="IS37" s="66">
        <v>1033</v>
      </c>
      <c r="IT37" s="66">
        <v>792</v>
      </c>
      <c r="IU37" s="66">
        <v>1016</v>
      </c>
      <c r="IV37" s="66">
        <v>791</v>
      </c>
      <c r="IW37" s="66">
        <v>1022</v>
      </c>
      <c r="IX37" s="66">
        <v>788</v>
      </c>
      <c r="IY37" s="66">
        <v>1016</v>
      </c>
      <c r="IZ37" s="66">
        <v>808</v>
      </c>
      <c r="JA37" s="66">
        <v>1029</v>
      </c>
    </row>
    <row r="38" spans="1:261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13">SUM(E32:E37)</f>
        <v>11101</v>
      </c>
      <c r="F38" s="137">
        <f t="shared" si="13"/>
        <v>8248</v>
      </c>
      <c r="G38" s="137">
        <f t="shared" si="13"/>
        <v>11166</v>
      </c>
      <c r="H38" s="137">
        <f t="shared" si="13"/>
        <v>8341</v>
      </c>
      <c r="I38" s="137">
        <f t="shared" si="13"/>
        <v>11324</v>
      </c>
      <c r="J38" s="137">
        <f t="shared" si="13"/>
        <v>8449</v>
      </c>
      <c r="K38" s="137">
        <f t="shared" si="13"/>
        <v>11359</v>
      </c>
      <c r="L38" s="137">
        <f t="shared" si="13"/>
        <v>8400</v>
      </c>
      <c r="M38" s="137">
        <f t="shared" si="13"/>
        <v>11352</v>
      </c>
      <c r="N38" s="137">
        <f t="shared" si="13"/>
        <v>8334</v>
      </c>
      <c r="O38" s="137">
        <f t="shared" si="13"/>
        <v>11269</v>
      </c>
      <c r="P38" s="137">
        <f t="shared" si="13"/>
        <v>8241</v>
      </c>
      <c r="Q38" s="137">
        <f t="shared" si="13"/>
        <v>11244</v>
      </c>
      <c r="R38" s="137">
        <f t="shared" si="13"/>
        <v>8034</v>
      </c>
      <c r="S38" s="137">
        <f t="shared" si="13"/>
        <v>11171</v>
      </c>
      <c r="T38" s="137">
        <f t="shared" si="13"/>
        <v>7819</v>
      </c>
      <c r="U38" s="137">
        <f t="shared" si="13"/>
        <v>11189</v>
      </c>
      <c r="V38" s="137">
        <f t="shared" si="13"/>
        <v>7636</v>
      </c>
      <c r="W38" s="137">
        <f t="shared" si="13"/>
        <v>11125</v>
      </c>
      <c r="X38" s="137">
        <f t="shared" si="13"/>
        <v>7442</v>
      </c>
      <c r="Y38" s="137">
        <f t="shared" si="13"/>
        <v>11184</v>
      </c>
      <c r="Z38" s="137">
        <f t="shared" si="13"/>
        <v>7177</v>
      </c>
      <c r="AA38" s="137">
        <f t="shared" si="13"/>
        <v>11200</v>
      </c>
      <c r="AB38" s="137">
        <f t="shared" si="13"/>
        <v>6947</v>
      </c>
      <c r="AC38" s="137">
        <f t="shared" si="13"/>
        <v>11247</v>
      </c>
      <c r="AD38" s="137">
        <f t="shared" si="13"/>
        <v>6738</v>
      </c>
      <c r="AE38" s="137">
        <f t="shared" si="13"/>
        <v>11171</v>
      </c>
      <c r="AF38" s="137">
        <f t="shared" si="13"/>
        <v>6680</v>
      </c>
      <c r="AG38" s="137">
        <f t="shared" si="13"/>
        <v>11261</v>
      </c>
      <c r="AH38" s="137">
        <f t="shared" si="13"/>
        <v>6665</v>
      </c>
      <c r="AI38" s="137">
        <f t="shared" si="13"/>
        <v>11222</v>
      </c>
      <c r="AJ38" s="137">
        <f t="shared" si="13"/>
        <v>6671</v>
      </c>
      <c r="AK38" s="137">
        <f t="shared" si="13"/>
        <v>11233</v>
      </c>
      <c r="AL38" s="137">
        <f t="shared" si="13"/>
        <v>6566</v>
      </c>
      <c r="AM38" s="137">
        <f t="shared" ref="AM38:CA38" si="14">SUM(AM32:AM37)</f>
        <v>11170</v>
      </c>
      <c r="AN38" s="137">
        <f t="shared" si="14"/>
        <v>6483</v>
      </c>
      <c r="AO38" s="137">
        <f t="shared" si="14"/>
        <v>11029</v>
      </c>
      <c r="AP38" s="137">
        <f t="shared" si="14"/>
        <v>6115</v>
      </c>
      <c r="AQ38" s="137">
        <f t="shared" si="14"/>
        <v>10522</v>
      </c>
      <c r="AR38" s="137">
        <f t="shared" si="14"/>
        <v>5903</v>
      </c>
      <c r="AS38" s="137">
        <f t="shared" si="14"/>
        <v>10502</v>
      </c>
      <c r="AT38" s="137">
        <f t="shared" si="14"/>
        <v>6255</v>
      </c>
      <c r="AU38" s="137">
        <f t="shared" si="14"/>
        <v>10480</v>
      </c>
      <c r="AV38" s="137">
        <f t="shared" si="14"/>
        <v>6331</v>
      </c>
      <c r="AW38" s="137">
        <f t="shared" si="14"/>
        <v>10538</v>
      </c>
      <c r="AX38" s="137">
        <f t="shared" si="14"/>
        <v>6445</v>
      </c>
      <c r="AY38" s="137">
        <f t="shared" si="14"/>
        <v>10744</v>
      </c>
      <c r="AZ38" s="137">
        <f t="shared" si="14"/>
        <v>6630</v>
      </c>
      <c r="BA38" s="137">
        <f t="shared" si="14"/>
        <v>10900</v>
      </c>
      <c r="BB38" s="137">
        <f t="shared" si="14"/>
        <v>6881</v>
      </c>
      <c r="BC38" s="137">
        <f t="shared" si="14"/>
        <v>10882</v>
      </c>
      <c r="BD38" s="137">
        <f t="shared" si="14"/>
        <v>7050</v>
      </c>
      <c r="BE38" s="137">
        <f t="shared" si="14"/>
        <v>10927</v>
      </c>
      <c r="BF38" s="137">
        <f>SUM(BF32:BF37)</f>
        <v>6812</v>
      </c>
      <c r="BG38" s="137">
        <f>SUM(BG32:BG37)</f>
        <v>10907</v>
      </c>
      <c r="BH38" s="137">
        <f t="shared" si="14"/>
        <v>6846</v>
      </c>
      <c r="BI38" s="137">
        <f t="shared" si="14"/>
        <v>10908</v>
      </c>
      <c r="BJ38" s="137">
        <f t="shared" si="14"/>
        <v>7218</v>
      </c>
      <c r="BK38" s="137">
        <f t="shared" si="14"/>
        <v>10893</v>
      </c>
      <c r="BL38" s="137">
        <f t="shared" si="14"/>
        <v>7291</v>
      </c>
      <c r="BM38" s="137">
        <f t="shared" si="14"/>
        <v>10861</v>
      </c>
      <c r="BN38" s="137">
        <f t="shared" si="14"/>
        <v>7497</v>
      </c>
      <c r="BO38" s="137">
        <f t="shared" si="14"/>
        <v>10684</v>
      </c>
      <c r="BP38" s="137">
        <f t="shared" si="14"/>
        <v>7515</v>
      </c>
      <c r="BQ38" s="137">
        <f t="shared" si="14"/>
        <v>10655</v>
      </c>
      <c r="BR38" s="137">
        <f t="shared" si="14"/>
        <v>7469</v>
      </c>
      <c r="BS38" s="137">
        <f t="shared" si="14"/>
        <v>10533</v>
      </c>
      <c r="BT38" s="137">
        <f t="shared" si="14"/>
        <v>7486</v>
      </c>
      <c r="BU38" s="137">
        <f t="shared" si="14"/>
        <v>10562</v>
      </c>
      <c r="BV38" s="137">
        <f t="shared" si="14"/>
        <v>7520</v>
      </c>
      <c r="BW38" s="137">
        <f t="shared" si="14"/>
        <v>10643</v>
      </c>
      <c r="BX38" s="137">
        <f t="shared" si="14"/>
        <v>7558</v>
      </c>
      <c r="BY38" s="137">
        <f t="shared" si="14"/>
        <v>10661</v>
      </c>
      <c r="BZ38" s="137">
        <f t="shared" si="14"/>
        <v>7619</v>
      </c>
      <c r="CA38" s="137">
        <f t="shared" si="14"/>
        <v>10602</v>
      </c>
      <c r="CB38" s="137">
        <f t="shared" ref="CB38:CG38" si="15">SUM(CB32:CB37)</f>
        <v>7660</v>
      </c>
      <c r="CC38" s="137">
        <f t="shared" si="15"/>
        <v>10609</v>
      </c>
      <c r="CD38" s="137">
        <f t="shared" si="15"/>
        <v>7685</v>
      </c>
      <c r="CE38" s="137">
        <f t="shared" si="15"/>
        <v>10543</v>
      </c>
      <c r="CF38" s="137">
        <f t="shared" si="15"/>
        <v>7787</v>
      </c>
      <c r="CG38" s="137">
        <f t="shared" si="15"/>
        <v>10468</v>
      </c>
      <c r="CH38" s="137">
        <f t="shared" ref="CH38:CO38" si="16">SUM(CH32:CH37)</f>
        <v>7770</v>
      </c>
      <c r="CI38" s="137">
        <f t="shared" si="16"/>
        <v>10367</v>
      </c>
      <c r="CJ38" s="137">
        <f t="shared" si="16"/>
        <v>7722</v>
      </c>
      <c r="CK38" s="137">
        <f t="shared" si="16"/>
        <v>10143</v>
      </c>
      <c r="CL38" s="137">
        <f t="shared" si="16"/>
        <v>7764</v>
      </c>
      <c r="CM38" s="137">
        <f t="shared" si="16"/>
        <v>10067</v>
      </c>
      <c r="CN38" s="137">
        <f t="shared" si="16"/>
        <v>7806</v>
      </c>
      <c r="CO38" s="137">
        <f t="shared" si="16"/>
        <v>9971</v>
      </c>
      <c r="CP38" s="137">
        <f t="shared" ref="CP38:FB38" si="17">SUM(CP32:CP37)</f>
        <v>7838</v>
      </c>
      <c r="CQ38" s="137">
        <f t="shared" si="17"/>
        <v>9926</v>
      </c>
      <c r="CR38" s="137">
        <f t="shared" si="17"/>
        <v>7812</v>
      </c>
      <c r="CS38" s="137">
        <f t="shared" si="17"/>
        <v>9894</v>
      </c>
      <c r="CT38" s="137">
        <f t="shared" si="17"/>
        <v>7833</v>
      </c>
      <c r="CU38" s="137">
        <f t="shared" si="17"/>
        <v>9909</v>
      </c>
      <c r="CV38" s="184">
        <f t="shared" si="17"/>
        <v>7844</v>
      </c>
      <c r="CW38" s="184">
        <f t="shared" si="17"/>
        <v>10049</v>
      </c>
      <c r="CX38" s="184">
        <f t="shared" si="17"/>
        <v>7842</v>
      </c>
      <c r="CY38" s="184">
        <f t="shared" si="17"/>
        <v>10060</v>
      </c>
      <c r="CZ38" s="184">
        <f t="shared" si="17"/>
        <v>7895</v>
      </c>
      <c r="DA38" s="184">
        <f t="shared" si="17"/>
        <v>10169</v>
      </c>
      <c r="DB38" s="184">
        <f t="shared" si="17"/>
        <v>7864</v>
      </c>
      <c r="DC38" s="184">
        <f t="shared" si="17"/>
        <v>10191</v>
      </c>
      <c r="DD38" s="184">
        <f t="shared" si="17"/>
        <v>7815</v>
      </c>
      <c r="DE38" s="184">
        <f t="shared" si="17"/>
        <v>10144</v>
      </c>
      <c r="DF38" s="184">
        <f t="shared" si="17"/>
        <v>7706</v>
      </c>
      <c r="DG38" s="184">
        <f t="shared" si="17"/>
        <v>10069</v>
      </c>
      <c r="DH38" s="184">
        <f t="shared" si="17"/>
        <v>7676</v>
      </c>
      <c r="DI38" s="184">
        <f t="shared" si="17"/>
        <v>10061</v>
      </c>
      <c r="DJ38" s="184">
        <f t="shared" si="17"/>
        <v>7655</v>
      </c>
      <c r="DK38" s="184">
        <f t="shared" si="17"/>
        <v>10036</v>
      </c>
      <c r="DL38" s="184">
        <f t="shared" si="17"/>
        <v>7576</v>
      </c>
      <c r="DM38" s="184">
        <f t="shared" si="17"/>
        <v>9958</v>
      </c>
      <c r="DN38" s="184">
        <f t="shared" si="17"/>
        <v>7527</v>
      </c>
      <c r="DO38" s="184">
        <f t="shared" si="17"/>
        <v>9927</v>
      </c>
      <c r="DP38" s="184">
        <f t="shared" si="17"/>
        <v>7563</v>
      </c>
      <c r="DQ38" s="184">
        <f t="shared" si="17"/>
        <v>10000</v>
      </c>
      <c r="DR38" s="184">
        <f t="shared" si="17"/>
        <v>7625</v>
      </c>
      <c r="DS38" s="184">
        <f t="shared" si="17"/>
        <v>10082</v>
      </c>
      <c r="DT38" s="184">
        <f t="shared" si="17"/>
        <v>7616</v>
      </c>
      <c r="DU38" s="184">
        <f t="shared" si="17"/>
        <v>10152</v>
      </c>
      <c r="DV38" s="184">
        <f t="shared" si="17"/>
        <v>7760</v>
      </c>
      <c r="DW38" s="184">
        <f t="shared" si="17"/>
        <v>10256</v>
      </c>
      <c r="DX38" s="184">
        <f t="shared" si="17"/>
        <v>7902</v>
      </c>
      <c r="DY38" s="184">
        <f t="shared" si="17"/>
        <v>10418</v>
      </c>
      <c r="DZ38" s="184">
        <f t="shared" si="17"/>
        <v>7962</v>
      </c>
      <c r="EA38" s="184">
        <f t="shared" si="17"/>
        <v>10476</v>
      </c>
      <c r="EB38" s="184">
        <f t="shared" si="17"/>
        <v>7920</v>
      </c>
      <c r="EC38" s="184">
        <f t="shared" si="17"/>
        <v>10439</v>
      </c>
      <c r="ED38" s="184">
        <f t="shared" si="17"/>
        <v>7883</v>
      </c>
      <c r="EE38" s="184">
        <f t="shared" si="17"/>
        <v>10389</v>
      </c>
      <c r="EF38" s="184">
        <f t="shared" si="17"/>
        <v>7877</v>
      </c>
      <c r="EG38" s="184">
        <f t="shared" si="17"/>
        <v>10367</v>
      </c>
      <c r="EH38" s="184">
        <f t="shared" si="17"/>
        <v>7848</v>
      </c>
      <c r="EI38" s="184">
        <f t="shared" si="17"/>
        <v>10269</v>
      </c>
      <c r="EJ38" s="184">
        <f t="shared" si="17"/>
        <v>7834</v>
      </c>
      <c r="EK38" s="184">
        <f t="shared" si="17"/>
        <v>10309</v>
      </c>
      <c r="EL38" s="184">
        <f t="shared" si="17"/>
        <v>7772</v>
      </c>
      <c r="EM38" s="184">
        <f t="shared" si="17"/>
        <v>10218</v>
      </c>
      <c r="EN38" s="184">
        <f t="shared" si="17"/>
        <v>7822</v>
      </c>
      <c r="EO38" s="184">
        <f t="shared" si="17"/>
        <v>10298</v>
      </c>
      <c r="EP38" s="184">
        <f t="shared" si="17"/>
        <v>7777</v>
      </c>
      <c r="EQ38" s="184">
        <f t="shared" si="17"/>
        <v>10335</v>
      </c>
      <c r="ER38" s="184">
        <f t="shared" si="17"/>
        <v>7729</v>
      </c>
      <c r="ES38" s="184">
        <f t="shared" si="17"/>
        <v>10345</v>
      </c>
      <c r="ET38" s="184">
        <f t="shared" si="17"/>
        <v>7755</v>
      </c>
      <c r="EU38" s="184">
        <f t="shared" si="17"/>
        <v>10394</v>
      </c>
      <c r="EV38" s="184">
        <f t="shared" si="17"/>
        <v>7868</v>
      </c>
      <c r="EW38" s="184">
        <f t="shared" si="17"/>
        <v>10562</v>
      </c>
      <c r="EX38" s="184">
        <f t="shared" si="17"/>
        <v>7892</v>
      </c>
      <c r="EY38" s="184">
        <f t="shared" si="17"/>
        <v>10607</v>
      </c>
      <c r="EZ38" s="184">
        <f t="shared" si="17"/>
        <v>7958</v>
      </c>
      <c r="FA38" s="184">
        <f t="shared" si="17"/>
        <v>10712</v>
      </c>
      <c r="FB38" s="184">
        <f t="shared" si="17"/>
        <v>7957</v>
      </c>
      <c r="FC38" s="184">
        <f t="shared" ref="FC38:FS38" si="18">SUM(FC32:FC37)</f>
        <v>10658</v>
      </c>
      <c r="FD38" s="184">
        <f t="shared" si="18"/>
        <v>7911</v>
      </c>
      <c r="FE38" s="184">
        <f t="shared" si="18"/>
        <v>10592</v>
      </c>
      <c r="FF38" s="184">
        <f t="shared" si="18"/>
        <v>7886</v>
      </c>
      <c r="FG38" s="184">
        <f t="shared" si="18"/>
        <v>10533</v>
      </c>
      <c r="FH38" s="184">
        <f t="shared" si="18"/>
        <v>7865</v>
      </c>
      <c r="FI38" s="184">
        <f t="shared" si="18"/>
        <v>10502</v>
      </c>
      <c r="FJ38" s="184">
        <f t="shared" si="18"/>
        <v>7866</v>
      </c>
      <c r="FK38" s="184">
        <f t="shared" si="18"/>
        <v>10453</v>
      </c>
      <c r="FL38" s="184">
        <f t="shared" si="18"/>
        <v>7859</v>
      </c>
      <c r="FM38" s="184">
        <f t="shared" si="18"/>
        <v>10462</v>
      </c>
      <c r="FN38" s="184">
        <f t="shared" si="18"/>
        <v>7874</v>
      </c>
      <c r="FO38" s="184">
        <f t="shared" si="18"/>
        <v>10503</v>
      </c>
      <c r="FP38" s="184">
        <f t="shared" si="18"/>
        <v>7863</v>
      </c>
      <c r="FQ38" s="184">
        <f t="shared" si="18"/>
        <v>10543</v>
      </c>
      <c r="FR38" s="184">
        <f t="shared" si="18"/>
        <v>7859</v>
      </c>
      <c r="FS38" s="184">
        <f t="shared" si="18"/>
        <v>10530</v>
      </c>
      <c r="FT38" s="184">
        <f>SUM(FT32:FT37)</f>
        <v>7981</v>
      </c>
      <c r="FU38" s="184">
        <f>SUM(FU32:FU37)</f>
        <v>10670</v>
      </c>
      <c r="FV38" s="184">
        <f t="shared" ref="FV38:IH38" si="19">SUM(FV32:FV37)</f>
        <v>7967</v>
      </c>
      <c r="FW38" s="184">
        <f t="shared" si="19"/>
        <v>10612</v>
      </c>
      <c r="FX38" s="184">
        <f t="shared" si="19"/>
        <v>7978</v>
      </c>
      <c r="FY38" s="184">
        <f t="shared" si="19"/>
        <v>10616</v>
      </c>
      <c r="FZ38" s="184">
        <f t="shared" si="19"/>
        <v>7932</v>
      </c>
      <c r="GA38" s="184">
        <f t="shared" si="19"/>
        <v>10567</v>
      </c>
      <c r="GB38" s="184">
        <f t="shared" si="19"/>
        <v>7840</v>
      </c>
      <c r="GC38" s="184">
        <f t="shared" si="19"/>
        <v>10474</v>
      </c>
      <c r="GD38" s="184">
        <f t="shared" si="19"/>
        <v>7751</v>
      </c>
      <c r="GE38" s="184">
        <f t="shared" si="19"/>
        <v>10398</v>
      </c>
      <c r="GF38" s="184">
        <f t="shared" si="19"/>
        <v>7761</v>
      </c>
      <c r="GG38" s="184">
        <f t="shared" si="19"/>
        <v>10366</v>
      </c>
      <c r="GH38" s="184">
        <f t="shared" si="19"/>
        <v>7797</v>
      </c>
      <c r="GI38" s="184">
        <f t="shared" si="19"/>
        <v>10380</v>
      </c>
      <c r="GJ38" s="184">
        <f t="shared" si="19"/>
        <v>7747</v>
      </c>
      <c r="GK38" s="184">
        <f t="shared" si="19"/>
        <v>10439</v>
      </c>
      <c r="GL38" s="184">
        <f t="shared" si="19"/>
        <v>7774</v>
      </c>
      <c r="GM38" s="184">
        <f t="shared" si="19"/>
        <v>10423</v>
      </c>
      <c r="GN38" s="184">
        <f t="shared" si="19"/>
        <v>7780</v>
      </c>
      <c r="GO38" s="184">
        <f t="shared" si="19"/>
        <v>10462</v>
      </c>
      <c r="GP38" s="184">
        <f t="shared" si="19"/>
        <v>7779</v>
      </c>
      <c r="GQ38" s="184">
        <f t="shared" si="19"/>
        <v>10390</v>
      </c>
      <c r="GR38" s="184">
        <f t="shared" si="19"/>
        <v>7867</v>
      </c>
      <c r="GS38" s="184">
        <f t="shared" si="19"/>
        <v>10488</v>
      </c>
      <c r="GT38" s="184">
        <f t="shared" si="19"/>
        <v>7857</v>
      </c>
      <c r="GU38" s="184">
        <f t="shared" si="19"/>
        <v>10482</v>
      </c>
      <c r="GV38" s="184">
        <f t="shared" si="19"/>
        <v>7924</v>
      </c>
      <c r="GW38" s="184">
        <f t="shared" si="19"/>
        <v>10545</v>
      </c>
      <c r="GX38" s="184">
        <f t="shared" si="19"/>
        <v>7888</v>
      </c>
      <c r="GY38" s="184">
        <f t="shared" si="19"/>
        <v>10518</v>
      </c>
      <c r="GZ38" s="184">
        <f t="shared" si="19"/>
        <v>7870</v>
      </c>
      <c r="HA38" s="184">
        <f t="shared" si="19"/>
        <v>10510</v>
      </c>
      <c r="HB38" s="184">
        <f t="shared" si="19"/>
        <v>7760</v>
      </c>
      <c r="HC38" s="184">
        <f t="shared" si="19"/>
        <v>10367</v>
      </c>
      <c r="HD38" s="184">
        <f t="shared" si="19"/>
        <v>7788</v>
      </c>
      <c r="HE38" s="184">
        <f t="shared" si="19"/>
        <v>10378</v>
      </c>
      <c r="HF38" s="184">
        <f t="shared" si="19"/>
        <v>7812</v>
      </c>
      <c r="HG38" s="184">
        <f t="shared" si="19"/>
        <v>10362</v>
      </c>
      <c r="HH38" s="184">
        <f t="shared" si="19"/>
        <v>7889</v>
      </c>
      <c r="HI38" s="184">
        <f t="shared" si="19"/>
        <v>10445</v>
      </c>
      <c r="HJ38" s="184">
        <f t="shared" si="19"/>
        <v>7886</v>
      </c>
      <c r="HK38" s="184">
        <f t="shared" si="19"/>
        <v>10494</v>
      </c>
      <c r="HL38" s="184">
        <f t="shared" si="19"/>
        <v>7877</v>
      </c>
      <c r="HM38" s="184">
        <f t="shared" si="19"/>
        <v>10509</v>
      </c>
      <c r="HN38" s="184">
        <f t="shared" si="19"/>
        <v>7910</v>
      </c>
      <c r="HO38" s="184">
        <f t="shared" si="19"/>
        <v>10539</v>
      </c>
      <c r="HP38" s="184">
        <f t="shared" si="19"/>
        <v>7924</v>
      </c>
      <c r="HQ38" s="184">
        <f t="shared" si="19"/>
        <v>10541</v>
      </c>
      <c r="HR38" s="184">
        <f t="shared" si="19"/>
        <v>7930</v>
      </c>
      <c r="HS38" s="184">
        <f t="shared" si="19"/>
        <v>10614</v>
      </c>
      <c r="HT38" s="184">
        <f t="shared" si="19"/>
        <v>7958</v>
      </c>
      <c r="HU38" s="184">
        <f t="shared" si="19"/>
        <v>10651</v>
      </c>
      <c r="HV38" s="184">
        <f t="shared" si="19"/>
        <v>7970</v>
      </c>
      <c r="HW38" s="184">
        <f t="shared" si="19"/>
        <v>10610</v>
      </c>
      <c r="HX38" s="184">
        <f t="shared" si="19"/>
        <v>7884</v>
      </c>
      <c r="HY38" s="184">
        <f t="shared" si="19"/>
        <v>10515</v>
      </c>
      <c r="HZ38" s="184">
        <f t="shared" si="19"/>
        <v>7860</v>
      </c>
      <c r="IA38" s="184">
        <f t="shared" si="19"/>
        <v>10428</v>
      </c>
      <c r="IB38" s="184">
        <f t="shared" si="19"/>
        <v>7835</v>
      </c>
      <c r="IC38" s="184">
        <f t="shared" si="19"/>
        <v>10402</v>
      </c>
      <c r="ID38" s="184">
        <f t="shared" si="19"/>
        <v>7791</v>
      </c>
      <c r="IE38" s="184">
        <f t="shared" si="19"/>
        <v>10355</v>
      </c>
      <c r="IF38" s="184">
        <f t="shared" si="19"/>
        <v>7871</v>
      </c>
      <c r="IG38" s="184">
        <f t="shared" si="19"/>
        <v>10406</v>
      </c>
      <c r="IH38" s="184">
        <f t="shared" si="19"/>
        <v>7864</v>
      </c>
      <c r="II38" s="184">
        <f t="shared" ref="II38:JA38" si="20">SUM(II32:II37)</f>
        <v>10366</v>
      </c>
      <c r="IJ38" s="184">
        <f t="shared" si="20"/>
        <v>7867</v>
      </c>
      <c r="IK38" s="184">
        <f t="shared" si="20"/>
        <v>10434</v>
      </c>
      <c r="IL38" s="184">
        <f t="shared" si="20"/>
        <v>7854</v>
      </c>
      <c r="IM38" s="184">
        <f t="shared" si="20"/>
        <v>10391</v>
      </c>
      <c r="IN38" s="184">
        <f t="shared" si="20"/>
        <v>7914</v>
      </c>
      <c r="IO38" s="184">
        <f t="shared" si="20"/>
        <v>10595</v>
      </c>
      <c r="IP38" s="184">
        <f t="shared" si="20"/>
        <v>7902</v>
      </c>
      <c r="IQ38" s="184">
        <f t="shared" si="20"/>
        <v>10532</v>
      </c>
      <c r="IR38" s="184">
        <f t="shared" si="20"/>
        <v>7928</v>
      </c>
      <c r="IS38" s="184">
        <f t="shared" si="20"/>
        <v>10541</v>
      </c>
      <c r="IT38" s="184">
        <f t="shared" si="20"/>
        <v>7873</v>
      </c>
      <c r="IU38" s="184">
        <f t="shared" si="20"/>
        <v>10502</v>
      </c>
      <c r="IV38" s="184">
        <f t="shared" si="20"/>
        <v>7857</v>
      </c>
      <c r="IW38" s="184">
        <f t="shared" si="20"/>
        <v>10495</v>
      </c>
      <c r="IX38" s="184">
        <f t="shared" si="20"/>
        <v>7861</v>
      </c>
      <c r="IY38" s="184">
        <f t="shared" si="20"/>
        <v>10425</v>
      </c>
      <c r="IZ38" s="184">
        <f t="shared" si="20"/>
        <v>7865</v>
      </c>
      <c r="JA38" s="184">
        <f t="shared" si="20"/>
        <v>10360</v>
      </c>
    </row>
    <row r="39" spans="1:261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  <c r="HP39" s="66">
        <v>1200</v>
      </c>
      <c r="HQ39" s="66">
        <v>1503</v>
      </c>
      <c r="HR39" s="66">
        <v>1204</v>
      </c>
      <c r="HS39" s="66">
        <v>1491</v>
      </c>
      <c r="HT39" s="66">
        <v>1201</v>
      </c>
      <c r="HU39" s="66">
        <v>1482</v>
      </c>
      <c r="HV39" s="66">
        <v>1201</v>
      </c>
      <c r="HW39" s="66">
        <v>1473</v>
      </c>
      <c r="HX39" s="66">
        <v>1192</v>
      </c>
      <c r="HY39" s="66">
        <v>1472</v>
      </c>
      <c r="HZ39" s="66">
        <v>1163</v>
      </c>
      <c r="IA39" s="66">
        <v>1438</v>
      </c>
      <c r="IB39" s="66">
        <v>1176</v>
      </c>
      <c r="IC39" s="66">
        <v>1444</v>
      </c>
      <c r="ID39" s="66">
        <v>1197</v>
      </c>
      <c r="IE39" s="66">
        <v>1465</v>
      </c>
      <c r="IF39" s="66">
        <v>1197</v>
      </c>
      <c r="IG39" s="66">
        <v>1457</v>
      </c>
      <c r="IH39" s="66">
        <v>1194</v>
      </c>
      <c r="II39" s="66">
        <v>1457</v>
      </c>
      <c r="IJ39" s="66">
        <v>1193</v>
      </c>
      <c r="IK39" s="66">
        <v>1474</v>
      </c>
      <c r="IL39" s="66">
        <v>1218</v>
      </c>
      <c r="IM39" s="66">
        <v>1507</v>
      </c>
      <c r="IN39" s="66">
        <v>1226</v>
      </c>
      <c r="IO39" s="66">
        <v>1526</v>
      </c>
      <c r="IP39" s="66">
        <v>1213</v>
      </c>
      <c r="IQ39" s="66">
        <v>1510</v>
      </c>
      <c r="IR39" s="66">
        <v>1223</v>
      </c>
      <c r="IS39" s="66">
        <v>1522</v>
      </c>
      <c r="IT39" s="66">
        <v>1188</v>
      </c>
      <c r="IU39" s="66">
        <v>1500</v>
      </c>
      <c r="IV39" s="66">
        <v>1176</v>
      </c>
      <c r="IW39" s="66">
        <v>1495</v>
      </c>
      <c r="IX39" s="66">
        <v>1166</v>
      </c>
      <c r="IY39" s="66">
        <v>1484</v>
      </c>
      <c r="IZ39" s="66">
        <v>1158</v>
      </c>
      <c r="JA39" s="66">
        <v>1479</v>
      </c>
    </row>
    <row r="40" spans="1:261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  <c r="HP40" s="66">
        <v>5013</v>
      </c>
      <c r="HQ40" s="66">
        <v>7196</v>
      </c>
      <c r="HR40" s="66">
        <v>4971</v>
      </c>
      <c r="HS40" s="66">
        <v>7122</v>
      </c>
      <c r="HT40" s="66">
        <v>4990</v>
      </c>
      <c r="HU40" s="66">
        <v>7085</v>
      </c>
      <c r="HV40" s="66">
        <v>5061</v>
      </c>
      <c r="HW40" s="66">
        <v>7108</v>
      </c>
      <c r="HX40" s="66">
        <v>4965</v>
      </c>
      <c r="HY40" s="66">
        <v>7067</v>
      </c>
      <c r="HZ40" s="66">
        <v>4962</v>
      </c>
      <c r="IA40" s="66">
        <v>7037</v>
      </c>
      <c r="IB40" s="66">
        <v>5002</v>
      </c>
      <c r="IC40" s="66">
        <v>7066</v>
      </c>
      <c r="ID40" s="66">
        <v>4997</v>
      </c>
      <c r="IE40" s="66">
        <v>7017</v>
      </c>
      <c r="IF40" s="66">
        <v>5039</v>
      </c>
      <c r="IG40" s="66">
        <v>7028</v>
      </c>
      <c r="IH40" s="66">
        <v>5055</v>
      </c>
      <c r="II40" s="66">
        <v>7077</v>
      </c>
      <c r="IJ40" s="66">
        <v>4993</v>
      </c>
      <c r="IK40" s="66">
        <v>7069</v>
      </c>
      <c r="IL40" s="66">
        <v>4896</v>
      </c>
      <c r="IM40" s="66">
        <v>6962</v>
      </c>
      <c r="IN40" s="66">
        <v>4914</v>
      </c>
      <c r="IO40" s="66">
        <v>7041</v>
      </c>
      <c r="IP40" s="66">
        <v>4971</v>
      </c>
      <c r="IQ40" s="66">
        <v>7105</v>
      </c>
      <c r="IR40" s="66">
        <v>4931</v>
      </c>
      <c r="IS40" s="66">
        <v>7104</v>
      </c>
      <c r="IT40" s="66">
        <v>4951</v>
      </c>
      <c r="IU40" s="66">
        <v>7126</v>
      </c>
      <c r="IV40" s="66">
        <v>4947</v>
      </c>
      <c r="IW40" s="66">
        <v>7110</v>
      </c>
      <c r="IX40" s="66">
        <v>4913</v>
      </c>
      <c r="IY40" s="66">
        <v>7064</v>
      </c>
      <c r="IZ40" s="66">
        <v>4938</v>
      </c>
      <c r="JA40" s="66">
        <v>7112</v>
      </c>
    </row>
    <row r="41" spans="1:261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  <c r="HP41" s="66">
        <v>335</v>
      </c>
      <c r="HQ41" s="66">
        <v>440</v>
      </c>
      <c r="HR41" s="66">
        <v>335</v>
      </c>
      <c r="HS41" s="66">
        <v>431</v>
      </c>
      <c r="HT41" s="66">
        <v>340</v>
      </c>
      <c r="HU41" s="66">
        <v>441</v>
      </c>
      <c r="HV41" s="66">
        <v>342</v>
      </c>
      <c r="HW41" s="66">
        <v>443</v>
      </c>
      <c r="HX41" s="66">
        <v>343</v>
      </c>
      <c r="HY41" s="66">
        <v>449</v>
      </c>
      <c r="HZ41" s="66">
        <v>339</v>
      </c>
      <c r="IA41" s="66">
        <v>446</v>
      </c>
      <c r="IB41" s="66">
        <v>347</v>
      </c>
      <c r="IC41" s="66">
        <v>459</v>
      </c>
      <c r="ID41" s="66">
        <v>351</v>
      </c>
      <c r="IE41" s="66">
        <v>461</v>
      </c>
      <c r="IF41" s="66">
        <v>354</v>
      </c>
      <c r="IG41" s="66">
        <v>460</v>
      </c>
      <c r="IH41" s="66">
        <v>355</v>
      </c>
      <c r="II41" s="66">
        <v>463</v>
      </c>
      <c r="IJ41" s="66">
        <v>362</v>
      </c>
      <c r="IK41" s="66">
        <v>468</v>
      </c>
      <c r="IL41" s="66">
        <v>366</v>
      </c>
      <c r="IM41" s="66">
        <v>476</v>
      </c>
      <c r="IN41" s="66">
        <v>360</v>
      </c>
      <c r="IO41" s="66">
        <v>475</v>
      </c>
      <c r="IP41" s="66">
        <v>356</v>
      </c>
      <c r="IQ41" s="66">
        <v>479</v>
      </c>
      <c r="IR41" s="66">
        <v>368</v>
      </c>
      <c r="IS41" s="66">
        <v>489</v>
      </c>
      <c r="IT41" s="66">
        <v>360</v>
      </c>
      <c r="IU41" s="66">
        <v>489</v>
      </c>
      <c r="IV41" s="66">
        <v>349</v>
      </c>
      <c r="IW41" s="66">
        <v>480</v>
      </c>
      <c r="IX41" s="66">
        <v>346</v>
      </c>
      <c r="IY41" s="66">
        <v>471</v>
      </c>
      <c r="IZ41" s="66">
        <v>344</v>
      </c>
      <c r="JA41" s="66">
        <v>462</v>
      </c>
    </row>
    <row r="42" spans="1:261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  <c r="HP42" s="66">
        <v>828</v>
      </c>
      <c r="HQ42" s="66">
        <v>1242</v>
      </c>
      <c r="HR42" s="66">
        <v>849</v>
      </c>
      <c r="HS42" s="66">
        <v>1244</v>
      </c>
      <c r="HT42" s="66">
        <v>858</v>
      </c>
      <c r="HU42" s="66">
        <v>1251</v>
      </c>
      <c r="HV42" s="66">
        <v>842</v>
      </c>
      <c r="HW42" s="66">
        <v>1233</v>
      </c>
      <c r="HX42" s="66">
        <v>819</v>
      </c>
      <c r="HY42" s="66">
        <v>1200</v>
      </c>
      <c r="HZ42" s="66">
        <v>797</v>
      </c>
      <c r="IA42" s="66">
        <v>1174</v>
      </c>
      <c r="IB42" s="66">
        <v>793</v>
      </c>
      <c r="IC42" s="66">
        <v>1177</v>
      </c>
      <c r="ID42" s="66">
        <v>792</v>
      </c>
      <c r="IE42" s="66">
        <v>1174</v>
      </c>
      <c r="IF42" s="66">
        <v>782</v>
      </c>
      <c r="IG42" s="66">
        <v>1164</v>
      </c>
      <c r="IH42" s="66">
        <v>784</v>
      </c>
      <c r="II42" s="66">
        <v>1153</v>
      </c>
      <c r="IJ42" s="66">
        <v>766</v>
      </c>
      <c r="IK42" s="66">
        <v>1135</v>
      </c>
      <c r="IL42" s="66">
        <v>792</v>
      </c>
      <c r="IM42" s="66">
        <v>1180</v>
      </c>
      <c r="IN42" s="66">
        <v>783</v>
      </c>
      <c r="IO42" s="66">
        <v>1170</v>
      </c>
      <c r="IP42" s="66">
        <v>812</v>
      </c>
      <c r="IQ42" s="66">
        <v>1188</v>
      </c>
      <c r="IR42" s="66">
        <v>813</v>
      </c>
      <c r="IS42" s="66">
        <v>1193</v>
      </c>
      <c r="IT42" s="66">
        <v>802</v>
      </c>
      <c r="IU42" s="66">
        <v>1172</v>
      </c>
      <c r="IV42" s="66">
        <v>783</v>
      </c>
      <c r="IW42" s="66">
        <v>1160</v>
      </c>
      <c r="IX42" s="66">
        <v>759</v>
      </c>
      <c r="IY42" s="66">
        <v>1134</v>
      </c>
      <c r="IZ42" s="66">
        <v>746</v>
      </c>
      <c r="JA42" s="66">
        <v>1127</v>
      </c>
    </row>
    <row r="43" spans="1:261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  <c r="HP43" s="66">
        <v>1053</v>
      </c>
      <c r="HQ43" s="66">
        <v>1248</v>
      </c>
      <c r="HR43" s="66">
        <v>1061</v>
      </c>
      <c r="HS43" s="66">
        <v>1252</v>
      </c>
      <c r="HT43" s="66">
        <v>1064</v>
      </c>
      <c r="HU43" s="66">
        <v>1264</v>
      </c>
      <c r="HV43" s="66">
        <v>1066</v>
      </c>
      <c r="HW43" s="66">
        <v>1268</v>
      </c>
      <c r="HX43" s="66">
        <v>1038</v>
      </c>
      <c r="HY43" s="66">
        <v>1251</v>
      </c>
      <c r="HZ43" s="66">
        <v>1045</v>
      </c>
      <c r="IA43" s="66">
        <v>1253</v>
      </c>
      <c r="IB43" s="66">
        <v>1039</v>
      </c>
      <c r="IC43" s="66">
        <v>1249</v>
      </c>
      <c r="ID43" s="66">
        <v>1017</v>
      </c>
      <c r="IE43" s="66">
        <v>1226</v>
      </c>
      <c r="IF43" s="66">
        <v>995</v>
      </c>
      <c r="IG43" s="66">
        <v>1193</v>
      </c>
      <c r="IH43" s="66">
        <v>981</v>
      </c>
      <c r="II43" s="66">
        <v>1197</v>
      </c>
      <c r="IJ43" s="66">
        <v>976</v>
      </c>
      <c r="IK43" s="66">
        <v>1208</v>
      </c>
      <c r="IL43" s="66">
        <v>997</v>
      </c>
      <c r="IM43" s="66">
        <v>1258</v>
      </c>
      <c r="IN43" s="66">
        <v>995</v>
      </c>
      <c r="IO43" s="66">
        <v>1269</v>
      </c>
      <c r="IP43" s="66">
        <v>991</v>
      </c>
      <c r="IQ43" s="66">
        <v>1256</v>
      </c>
      <c r="IR43" s="66">
        <v>987</v>
      </c>
      <c r="IS43" s="66">
        <v>1263</v>
      </c>
      <c r="IT43" s="66">
        <v>976</v>
      </c>
      <c r="IU43" s="66">
        <v>1265</v>
      </c>
      <c r="IV43" s="66">
        <v>992</v>
      </c>
      <c r="IW43" s="66">
        <v>1267</v>
      </c>
      <c r="IX43" s="66">
        <v>977</v>
      </c>
      <c r="IY43" s="66">
        <v>1259</v>
      </c>
      <c r="IZ43" s="66">
        <v>973</v>
      </c>
      <c r="JA43" s="66">
        <v>1255</v>
      </c>
    </row>
    <row r="44" spans="1:261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  <c r="HP44" s="66">
        <v>2433</v>
      </c>
      <c r="HQ44" s="66">
        <v>3288</v>
      </c>
      <c r="HR44" s="66">
        <v>2496</v>
      </c>
      <c r="HS44" s="66">
        <v>3333</v>
      </c>
      <c r="HT44" s="66">
        <v>2474</v>
      </c>
      <c r="HU44" s="66">
        <v>3308</v>
      </c>
      <c r="HV44" s="66">
        <v>2425</v>
      </c>
      <c r="HW44" s="66">
        <v>3305</v>
      </c>
      <c r="HX44" s="66">
        <v>2502</v>
      </c>
      <c r="HY44" s="66">
        <v>3298</v>
      </c>
      <c r="HZ44" s="66">
        <v>2466</v>
      </c>
      <c r="IA44" s="66">
        <v>3258</v>
      </c>
      <c r="IB44" s="66">
        <v>2475</v>
      </c>
      <c r="IC44" s="66">
        <v>3248</v>
      </c>
      <c r="ID44" s="66">
        <v>2473</v>
      </c>
      <c r="IE44" s="66">
        <v>3237</v>
      </c>
      <c r="IF44" s="66">
        <v>2497</v>
      </c>
      <c r="IG44" s="66">
        <v>3270</v>
      </c>
      <c r="IH44" s="66">
        <v>2489</v>
      </c>
      <c r="II44" s="66">
        <v>3271</v>
      </c>
      <c r="IJ44" s="66">
        <v>2487</v>
      </c>
      <c r="IK44" s="66">
        <v>3282</v>
      </c>
      <c r="IL44" s="66">
        <v>2522</v>
      </c>
      <c r="IM44" s="66">
        <v>3300</v>
      </c>
      <c r="IN44" s="66">
        <v>2529</v>
      </c>
      <c r="IO44" s="66">
        <v>3346</v>
      </c>
      <c r="IP44" s="66">
        <v>2559</v>
      </c>
      <c r="IQ44" s="66">
        <v>3357</v>
      </c>
      <c r="IR44" s="66">
        <v>2555</v>
      </c>
      <c r="IS44" s="66">
        <v>3344</v>
      </c>
      <c r="IT44" s="66">
        <v>2543</v>
      </c>
      <c r="IU44" s="66">
        <v>3338</v>
      </c>
      <c r="IV44" s="66">
        <v>2536</v>
      </c>
      <c r="IW44" s="66">
        <v>3317</v>
      </c>
      <c r="IX44" s="66">
        <v>2499</v>
      </c>
      <c r="IY44" s="66">
        <v>3259</v>
      </c>
      <c r="IZ44" s="66">
        <v>2471</v>
      </c>
      <c r="JA44" s="66">
        <v>3240</v>
      </c>
    </row>
    <row r="45" spans="1:261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  <c r="HP45" s="66">
        <v>400</v>
      </c>
      <c r="HQ45" s="66">
        <v>615</v>
      </c>
      <c r="HR45" s="66">
        <v>394</v>
      </c>
      <c r="HS45" s="66">
        <v>611</v>
      </c>
      <c r="HT45" s="66">
        <v>404</v>
      </c>
      <c r="HU45" s="66">
        <v>610</v>
      </c>
      <c r="HV45" s="66">
        <v>404</v>
      </c>
      <c r="HW45" s="66">
        <v>605</v>
      </c>
      <c r="HX45" s="66">
        <v>392</v>
      </c>
      <c r="HY45" s="66">
        <v>596</v>
      </c>
      <c r="HZ45" s="66">
        <v>396</v>
      </c>
      <c r="IA45" s="66">
        <v>591</v>
      </c>
      <c r="IB45" s="66">
        <v>411</v>
      </c>
      <c r="IC45" s="66">
        <v>591</v>
      </c>
      <c r="ID45" s="66">
        <v>405</v>
      </c>
      <c r="IE45" s="66">
        <v>581</v>
      </c>
      <c r="IF45" s="66">
        <v>416</v>
      </c>
      <c r="IG45" s="66">
        <v>589</v>
      </c>
      <c r="IH45" s="66">
        <v>416</v>
      </c>
      <c r="II45" s="66">
        <v>591</v>
      </c>
      <c r="IJ45" s="66">
        <v>417</v>
      </c>
      <c r="IK45" s="66">
        <v>600</v>
      </c>
      <c r="IL45" s="66">
        <v>442</v>
      </c>
      <c r="IM45" s="66">
        <v>622</v>
      </c>
      <c r="IN45" s="66">
        <v>441</v>
      </c>
      <c r="IO45" s="66">
        <v>630</v>
      </c>
      <c r="IP45" s="66">
        <v>441</v>
      </c>
      <c r="IQ45" s="66">
        <v>631</v>
      </c>
      <c r="IR45" s="66">
        <v>430</v>
      </c>
      <c r="IS45" s="66">
        <v>622</v>
      </c>
      <c r="IT45" s="66">
        <v>433</v>
      </c>
      <c r="IU45" s="66">
        <v>621</v>
      </c>
      <c r="IV45" s="66">
        <v>424</v>
      </c>
      <c r="IW45" s="66">
        <v>618</v>
      </c>
      <c r="IX45" s="66">
        <v>421</v>
      </c>
      <c r="IY45" s="66">
        <v>611</v>
      </c>
      <c r="IZ45" s="66">
        <v>426</v>
      </c>
      <c r="JA45" s="66">
        <v>614</v>
      </c>
    </row>
    <row r="46" spans="1:261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  <c r="HP46" s="66">
        <v>874</v>
      </c>
      <c r="HQ46" s="66">
        <v>1112</v>
      </c>
      <c r="HR46" s="66">
        <v>865</v>
      </c>
      <c r="HS46" s="66">
        <v>1102</v>
      </c>
      <c r="HT46" s="66">
        <v>880</v>
      </c>
      <c r="HU46" s="66">
        <v>1118</v>
      </c>
      <c r="HV46" s="66">
        <v>900</v>
      </c>
      <c r="HW46" s="66">
        <v>1122</v>
      </c>
      <c r="HX46" s="66">
        <v>878</v>
      </c>
      <c r="HY46" s="66">
        <v>1094</v>
      </c>
      <c r="HZ46" s="66">
        <v>855</v>
      </c>
      <c r="IA46" s="66">
        <v>1054</v>
      </c>
      <c r="IB46" s="66">
        <v>858</v>
      </c>
      <c r="IC46" s="66">
        <v>1067</v>
      </c>
      <c r="ID46" s="66">
        <v>846</v>
      </c>
      <c r="IE46" s="66">
        <v>1061</v>
      </c>
      <c r="IF46" s="66">
        <v>858</v>
      </c>
      <c r="IG46" s="66">
        <v>1080</v>
      </c>
      <c r="IH46" s="66">
        <v>853</v>
      </c>
      <c r="II46" s="66">
        <v>1084</v>
      </c>
      <c r="IJ46" s="66">
        <v>836</v>
      </c>
      <c r="IK46" s="66">
        <v>1078</v>
      </c>
      <c r="IL46" s="66">
        <v>830</v>
      </c>
      <c r="IM46" s="66">
        <v>1058</v>
      </c>
      <c r="IN46" s="66">
        <v>841</v>
      </c>
      <c r="IO46" s="66">
        <v>1080</v>
      </c>
      <c r="IP46" s="66">
        <v>864</v>
      </c>
      <c r="IQ46" s="66">
        <v>1103</v>
      </c>
      <c r="IR46" s="66">
        <v>841</v>
      </c>
      <c r="IS46" s="66">
        <v>1070</v>
      </c>
      <c r="IT46" s="66">
        <v>873</v>
      </c>
      <c r="IU46" s="66">
        <v>1102</v>
      </c>
      <c r="IV46" s="66">
        <v>850</v>
      </c>
      <c r="IW46" s="66">
        <v>1073</v>
      </c>
      <c r="IX46" s="66">
        <v>844</v>
      </c>
      <c r="IY46" s="66">
        <v>1062</v>
      </c>
      <c r="IZ46" s="66">
        <v>833</v>
      </c>
      <c r="JA46" s="66">
        <v>1048</v>
      </c>
    </row>
    <row r="47" spans="1:261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  <c r="HP47" s="66">
        <v>667</v>
      </c>
      <c r="HQ47" s="66">
        <v>865</v>
      </c>
      <c r="HR47" s="66">
        <v>687</v>
      </c>
      <c r="HS47" s="66">
        <v>895</v>
      </c>
      <c r="HT47" s="66">
        <v>677</v>
      </c>
      <c r="HU47" s="66">
        <v>889</v>
      </c>
      <c r="HV47" s="66">
        <v>674</v>
      </c>
      <c r="HW47" s="66">
        <v>883</v>
      </c>
      <c r="HX47" s="66">
        <v>660</v>
      </c>
      <c r="HY47" s="66">
        <v>864</v>
      </c>
      <c r="HZ47" s="66">
        <v>649</v>
      </c>
      <c r="IA47" s="66">
        <v>846</v>
      </c>
      <c r="IB47" s="66">
        <v>644</v>
      </c>
      <c r="IC47" s="66">
        <v>838</v>
      </c>
      <c r="ID47" s="66">
        <v>642</v>
      </c>
      <c r="IE47" s="66">
        <v>835</v>
      </c>
      <c r="IF47" s="66">
        <v>645</v>
      </c>
      <c r="IG47" s="66">
        <v>835</v>
      </c>
      <c r="IH47" s="66">
        <v>633</v>
      </c>
      <c r="II47" s="66">
        <v>829</v>
      </c>
      <c r="IJ47" s="66">
        <v>619</v>
      </c>
      <c r="IK47" s="66">
        <v>826</v>
      </c>
      <c r="IL47" s="66">
        <v>599</v>
      </c>
      <c r="IM47" s="66">
        <v>818</v>
      </c>
      <c r="IN47" s="66">
        <v>596</v>
      </c>
      <c r="IO47" s="66">
        <v>815</v>
      </c>
      <c r="IP47" s="66">
        <v>619</v>
      </c>
      <c r="IQ47" s="66">
        <v>836</v>
      </c>
      <c r="IR47" s="66">
        <v>619</v>
      </c>
      <c r="IS47" s="66">
        <v>828</v>
      </c>
      <c r="IT47" s="66">
        <v>613</v>
      </c>
      <c r="IU47" s="66">
        <v>825</v>
      </c>
      <c r="IV47" s="66">
        <v>603</v>
      </c>
      <c r="IW47" s="66">
        <v>809</v>
      </c>
      <c r="IX47" s="66">
        <v>590</v>
      </c>
      <c r="IY47" s="66">
        <v>797</v>
      </c>
      <c r="IZ47" s="66">
        <v>585</v>
      </c>
      <c r="JA47" s="66">
        <v>788</v>
      </c>
    </row>
    <row r="48" spans="1:261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21">SUM(E39:E47)</f>
        <v>19657</v>
      </c>
      <c r="F48" s="137">
        <f t="shared" si="21"/>
        <v>14451</v>
      </c>
      <c r="G48" s="137">
        <f t="shared" si="21"/>
        <v>19486</v>
      </c>
      <c r="H48" s="137">
        <f t="shared" si="21"/>
        <v>14529</v>
      </c>
      <c r="I48" s="137">
        <f t="shared" si="21"/>
        <v>19555</v>
      </c>
      <c r="J48" s="137">
        <f t="shared" si="21"/>
        <v>14557</v>
      </c>
      <c r="K48" s="137">
        <f t="shared" si="21"/>
        <v>19599</v>
      </c>
      <c r="L48" s="137">
        <f t="shared" si="21"/>
        <v>14526</v>
      </c>
      <c r="M48" s="137">
        <f t="shared" si="21"/>
        <v>19587</v>
      </c>
      <c r="N48" s="137">
        <f t="shared" si="21"/>
        <v>14339</v>
      </c>
      <c r="O48" s="137">
        <f t="shared" si="21"/>
        <v>19543</v>
      </c>
      <c r="P48" s="137">
        <f t="shared" si="21"/>
        <v>14242</v>
      </c>
      <c r="Q48" s="137">
        <f t="shared" si="21"/>
        <v>19529</v>
      </c>
      <c r="R48" s="137">
        <f t="shared" si="21"/>
        <v>14089</v>
      </c>
      <c r="S48" s="137">
        <f t="shared" si="21"/>
        <v>19522</v>
      </c>
      <c r="T48" s="137">
        <f t="shared" si="21"/>
        <v>13944</v>
      </c>
      <c r="U48" s="137">
        <f t="shared" si="21"/>
        <v>19554</v>
      </c>
      <c r="V48" s="137">
        <f t="shared" si="21"/>
        <v>13767</v>
      </c>
      <c r="W48" s="137">
        <f t="shared" si="21"/>
        <v>19445</v>
      </c>
      <c r="X48" s="137">
        <f t="shared" si="21"/>
        <v>13652</v>
      </c>
      <c r="Y48" s="137">
        <f t="shared" si="21"/>
        <v>19539</v>
      </c>
      <c r="Z48" s="137">
        <f t="shared" si="21"/>
        <v>13542</v>
      </c>
      <c r="AA48" s="137">
        <f t="shared" si="21"/>
        <v>19668</v>
      </c>
      <c r="AB48" s="137">
        <f t="shared" si="21"/>
        <v>13339</v>
      </c>
      <c r="AC48" s="137">
        <f t="shared" si="21"/>
        <v>19742</v>
      </c>
      <c r="AD48" s="137">
        <f t="shared" si="21"/>
        <v>13258</v>
      </c>
      <c r="AE48" s="137">
        <f t="shared" si="21"/>
        <v>19825</v>
      </c>
      <c r="AF48" s="137">
        <f t="shared" si="21"/>
        <v>13336</v>
      </c>
      <c r="AG48" s="137">
        <f t="shared" si="21"/>
        <v>20109</v>
      </c>
      <c r="AH48" s="137">
        <f t="shared" si="21"/>
        <v>13345</v>
      </c>
      <c r="AI48" s="137">
        <f t="shared" si="21"/>
        <v>20253</v>
      </c>
      <c r="AJ48" s="137">
        <f t="shared" si="21"/>
        <v>13201</v>
      </c>
      <c r="AK48" s="137">
        <f t="shared" si="21"/>
        <v>20216</v>
      </c>
      <c r="AL48" s="137">
        <f t="shared" si="21"/>
        <v>13099</v>
      </c>
      <c r="AM48" s="137">
        <f t="shared" si="21"/>
        <v>20129</v>
      </c>
      <c r="AN48" s="137">
        <f t="shared" si="21"/>
        <v>12907</v>
      </c>
      <c r="AO48" s="137">
        <f t="shared" si="21"/>
        <v>19944</v>
      </c>
      <c r="AP48" s="137">
        <f t="shared" si="21"/>
        <v>12183</v>
      </c>
      <c r="AQ48" s="137">
        <f t="shared" si="21"/>
        <v>19365</v>
      </c>
      <c r="AR48" s="137">
        <f t="shared" si="21"/>
        <v>11236</v>
      </c>
      <c r="AS48" s="137">
        <f t="shared" si="21"/>
        <v>19224</v>
      </c>
      <c r="AT48" s="137">
        <f t="shared" ref="AT48:CM48" si="22">SUM(AT39:AT47)</f>
        <v>11836</v>
      </c>
      <c r="AU48" s="137">
        <f t="shared" si="22"/>
        <v>19003</v>
      </c>
      <c r="AV48" s="137">
        <f t="shared" si="22"/>
        <v>12089</v>
      </c>
      <c r="AW48" s="137">
        <f t="shared" si="22"/>
        <v>19186</v>
      </c>
      <c r="AX48" s="137">
        <f t="shared" si="22"/>
        <v>12224</v>
      </c>
      <c r="AY48" s="137">
        <f t="shared" si="22"/>
        <v>19395</v>
      </c>
      <c r="AZ48" s="137">
        <f t="shared" si="22"/>
        <v>12294</v>
      </c>
      <c r="BA48" s="137">
        <f t="shared" si="22"/>
        <v>19457</v>
      </c>
      <c r="BB48" s="137">
        <f t="shared" si="22"/>
        <v>12460</v>
      </c>
      <c r="BC48" s="137">
        <f t="shared" si="22"/>
        <v>19373</v>
      </c>
      <c r="BD48" s="137">
        <f t="shared" si="22"/>
        <v>12713</v>
      </c>
      <c r="BE48" s="137">
        <f t="shared" si="22"/>
        <v>19262</v>
      </c>
      <c r="BF48" s="137">
        <f>SUM(BF39:BF47)</f>
        <v>12305</v>
      </c>
      <c r="BG48" s="137">
        <f>SUM(BG39:BG47)</f>
        <v>19221</v>
      </c>
      <c r="BH48" s="137">
        <f t="shared" si="22"/>
        <v>12295</v>
      </c>
      <c r="BI48" s="137">
        <f t="shared" si="22"/>
        <v>19214</v>
      </c>
      <c r="BJ48" s="137">
        <f t="shared" si="22"/>
        <v>12396</v>
      </c>
      <c r="BK48" s="137">
        <f t="shared" si="22"/>
        <v>19103</v>
      </c>
      <c r="BL48" s="137">
        <f t="shared" si="22"/>
        <v>12453</v>
      </c>
      <c r="BM48" s="137">
        <f t="shared" si="22"/>
        <v>19055</v>
      </c>
      <c r="BN48" s="137">
        <f t="shared" si="22"/>
        <v>12624</v>
      </c>
      <c r="BO48" s="137">
        <f t="shared" si="22"/>
        <v>18841</v>
      </c>
      <c r="BP48" s="137">
        <f t="shared" si="22"/>
        <v>12655</v>
      </c>
      <c r="BQ48" s="137">
        <f t="shared" si="22"/>
        <v>18832</v>
      </c>
      <c r="BR48" s="137">
        <f t="shared" si="22"/>
        <v>12829</v>
      </c>
      <c r="BS48" s="137">
        <f t="shared" si="22"/>
        <v>18764</v>
      </c>
      <c r="BT48" s="137">
        <f t="shared" si="22"/>
        <v>12934</v>
      </c>
      <c r="BU48" s="137">
        <f t="shared" si="22"/>
        <v>18730</v>
      </c>
      <c r="BV48" s="137">
        <f t="shared" si="22"/>
        <v>13081</v>
      </c>
      <c r="BW48" s="137">
        <f t="shared" si="22"/>
        <v>18802</v>
      </c>
      <c r="BX48" s="137">
        <f t="shared" si="22"/>
        <v>13119</v>
      </c>
      <c r="BY48" s="137">
        <f t="shared" si="22"/>
        <v>18837</v>
      </c>
      <c r="BZ48" s="137">
        <f t="shared" si="22"/>
        <v>13238</v>
      </c>
      <c r="CA48" s="137">
        <f t="shared" si="22"/>
        <v>18942</v>
      </c>
      <c r="CB48" s="137">
        <f t="shared" si="22"/>
        <v>13339</v>
      </c>
      <c r="CC48" s="137">
        <f t="shared" si="22"/>
        <v>19062</v>
      </c>
      <c r="CD48" s="137">
        <f t="shared" si="22"/>
        <v>13349</v>
      </c>
      <c r="CE48" s="137">
        <f t="shared" si="22"/>
        <v>18943</v>
      </c>
      <c r="CF48" s="137">
        <f t="shared" si="22"/>
        <v>13514</v>
      </c>
      <c r="CG48" s="137">
        <f t="shared" si="22"/>
        <v>18900</v>
      </c>
      <c r="CH48" s="137">
        <f t="shared" si="22"/>
        <v>13503</v>
      </c>
      <c r="CI48" s="137">
        <f t="shared" si="22"/>
        <v>18837</v>
      </c>
      <c r="CJ48" s="137">
        <f t="shared" si="22"/>
        <v>13516</v>
      </c>
      <c r="CK48" s="137">
        <f t="shared" si="22"/>
        <v>18839</v>
      </c>
      <c r="CL48" s="137">
        <f t="shared" si="22"/>
        <v>13406</v>
      </c>
      <c r="CM48" s="137">
        <f t="shared" si="22"/>
        <v>18732</v>
      </c>
      <c r="CN48" s="137">
        <f t="shared" ref="CN48:CS48" si="23">SUM(CN39:CN47)</f>
        <v>13400</v>
      </c>
      <c r="CO48" s="137">
        <f t="shared" si="23"/>
        <v>18629</v>
      </c>
      <c r="CP48" s="137">
        <f t="shared" si="23"/>
        <v>13389</v>
      </c>
      <c r="CQ48" s="137">
        <f t="shared" si="23"/>
        <v>18555</v>
      </c>
      <c r="CR48" s="137">
        <f t="shared" si="23"/>
        <v>13349</v>
      </c>
      <c r="CS48" s="137">
        <f t="shared" si="23"/>
        <v>18522</v>
      </c>
      <c r="CT48" s="137">
        <f t="shared" ref="CT48:FF48" si="24">SUM(CT39:CT47)</f>
        <v>13322</v>
      </c>
      <c r="CU48" s="137">
        <f t="shared" si="24"/>
        <v>18544</v>
      </c>
      <c r="CV48" s="184">
        <f t="shared" si="24"/>
        <v>13286</v>
      </c>
      <c r="CW48" s="184">
        <f t="shared" si="24"/>
        <v>18606</v>
      </c>
      <c r="CX48" s="184">
        <f t="shared" si="24"/>
        <v>13292</v>
      </c>
      <c r="CY48" s="184">
        <f t="shared" si="24"/>
        <v>18533</v>
      </c>
      <c r="CZ48" s="184">
        <f t="shared" si="24"/>
        <v>13371</v>
      </c>
      <c r="DA48" s="184">
        <f t="shared" si="24"/>
        <v>18617</v>
      </c>
      <c r="DB48" s="184">
        <f t="shared" si="24"/>
        <v>13355</v>
      </c>
      <c r="DC48" s="184">
        <f t="shared" si="24"/>
        <v>18596</v>
      </c>
      <c r="DD48" s="184">
        <f t="shared" si="24"/>
        <v>13292</v>
      </c>
      <c r="DE48" s="184">
        <f t="shared" si="24"/>
        <v>18473</v>
      </c>
      <c r="DF48" s="184">
        <f t="shared" si="24"/>
        <v>13297</v>
      </c>
      <c r="DG48" s="184">
        <f t="shared" si="24"/>
        <v>18525</v>
      </c>
      <c r="DH48" s="184">
        <f t="shared" si="24"/>
        <v>13204</v>
      </c>
      <c r="DI48" s="184">
        <f t="shared" si="24"/>
        <v>18367</v>
      </c>
      <c r="DJ48" s="184">
        <f t="shared" si="24"/>
        <v>13150</v>
      </c>
      <c r="DK48" s="184">
        <f t="shared" si="24"/>
        <v>18225</v>
      </c>
      <c r="DL48" s="184">
        <f t="shared" si="24"/>
        <v>13109</v>
      </c>
      <c r="DM48" s="184">
        <f t="shared" si="24"/>
        <v>18141</v>
      </c>
      <c r="DN48" s="184">
        <f t="shared" si="24"/>
        <v>13106</v>
      </c>
      <c r="DO48" s="184">
        <f t="shared" si="24"/>
        <v>18024</v>
      </c>
      <c r="DP48" s="184">
        <f t="shared" si="24"/>
        <v>13131</v>
      </c>
      <c r="DQ48" s="184">
        <f t="shared" si="24"/>
        <v>18000</v>
      </c>
      <c r="DR48" s="184">
        <f t="shared" si="24"/>
        <v>13111</v>
      </c>
      <c r="DS48" s="184">
        <f t="shared" si="24"/>
        <v>17968</v>
      </c>
      <c r="DT48" s="184">
        <f t="shared" si="24"/>
        <v>12994</v>
      </c>
      <c r="DU48" s="184">
        <f t="shared" si="24"/>
        <v>17909</v>
      </c>
      <c r="DV48" s="184">
        <f t="shared" si="24"/>
        <v>13044</v>
      </c>
      <c r="DW48" s="184">
        <f t="shared" si="24"/>
        <v>17986</v>
      </c>
      <c r="DX48" s="184">
        <f t="shared" si="24"/>
        <v>13141</v>
      </c>
      <c r="DY48" s="184">
        <f t="shared" si="24"/>
        <v>18108</v>
      </c>
      <c r="DZ48" s="184">
        <f t="shared" si="24"/>
        <v>13221</v>
      </c>
      <c r="EA48" s="184">
        <f t="shared" si="24"/>
        <v>18152</v>
      </c>
      <c r="EB48" s="184">
        <f t="shared" si="24"/>
        <v>13219</v>
      </c>
      <c r="EC48" s="184">
        <f t="shared" si="24"/>
        <v>18043</v>
      </c>
      <c r="ED48" s="184">
        <f t="shared" si="24"/>
        <v>13086</v>
      </c>
      <c r="EE48" s="184">
        <f t="shared" si="24"/>
        <v>17917</v>
      </c>
      <c r="EF48" s="184">
        <f t="shared" si="24"/>
        <v>13027</v>
      </c>
      <c r="EG48" s="184">
        <f t="shared" si="24"/>
        <v>17818</v>
      </c>
      <c r="EH48" s="184">
        <f t="shared" si="24"/>
        <v>12977</v>
      </c>
      <c r="EI48" s="184">
        <f t="shared" si="24"/>
        <v>17713</v>
      </c>
      <c r="EJ48" s="184">
        <f t="shared" si="24"/>
        <v>12991</v>
      </c>
      <c r="EK48" s="184">
        <f t="shared" si="24"/>
        <v>17682</v>
      </c>
      <c r="EL48" s="184">
        <f t="shared" si="24"/>
        <v>12976</v>
      </c>
      <c r="EM48" s="184">
        <f t="shared" si="24"/>
        <v>17548</v>
      </c>
      <c r="EN48" s="184">
        <f t="shared" si="24"/>
        <v>12930</v>
      </c>
      <c r="EO48" s="184">
        <f t="shared" si="24"/>
        <v>17502</v>
      </c>
      <c r="EP48" s="184">
        <f t="shared" si="24"/>
        <v>12903</v>
      </c>
      <c r="EQ48" s="184">
        <f t="shared" si="24"/>
        <v>17515</v>
      </c>
      <c r="ER48" s="184">
        <f t="shared" si="24"/>
        <v>12761</v>
      </c>
      <c r="ES48" s="184">
        <f t="shared" si="24"/>
        <v>17515</v>
      </c>
      <c r="ET48" s="184">
        <f t="shared" si="24"/>
        <v>12789</v>
      </c>
      <c r="EU48" s="184">
        <f t="shared" si="24"/>
        <v>17544</v>
      </c>
      <c r="EV48" s="184">
        <f t="shared" si="24"/>
        <v>12864</v>
      </c>
      <c r="EW48" s="184">
        <f t="shared" si="24"/>
        <v>17666</v>
      </c>
      <c r="EX48" s="184">
        <f t="shared" si="24"/>
        <v>12968</v>
      </c>
      <c r="EY48" s="184">
        <f t="shared" si="24"/>
        <v>17770</v>
      </c>
      <c r="EZ48" s="184">
        <f t="shared" si="24"/>
        <v>13072</v>
      </c>
      <c r="FA48" s="184">
        <f t="shared" si="24"/>
        <v>17898</v>
      </c>
      <c r="FB48" s="184">
        <f t="shared" si="24"/>
        <v>13001</v>
      </c>
      <c r="FC48" s="184">
        <f t="shared" si="24"/>
        <v>17871</v>
      </c>
      <c r="FD48" s="184">
        <f t="shared" si="24"/>
        <v>12962</v>
      </c>
      <c r="FE48" s="184">
        <f t="shared" si="24"/>
        <v>17766</v>
      </c>
      <c r="FF48" s="184">
        <f t="shared" si="24"/>
        <v>12946</v>
      </c>
      <c r="FG48" s="184">
        <f t="shared" ref="FG48:FS48" si="25">SUM(FG39:FG47)</f>
        <v>17684</v>
      </c>
      <c r="FH48" s="184">
        <f t="shared" si="25"/>
        <v>12990</v>
      </c>
      <c r="FI48" s="184">
        <f t="shared" si="25"/>
        <v>17690</v>
      </c>
      <c r="FJ48" s="184">
        <f t="shared" si="25"/>
        <v>12925</v>
      </c>
      <c r="FK48" s="184">
        <f t="shared" si="25"/>
        <v>17562</v>
      </c>
      <c r="FL48" s="184">
        <f t="shared" si="25"/>
        <v>12920</v>
      </c>
      <c r="FM48" s="184">
        <f t="shared" si="25"/>
        <v>17554</v>
      </c>
      <c r="FN48" s="184">
        <f t="shared" si="25"/>
        <v>12896</v>
      </c>
      <c r="FO48" s="184">
        <f t="shared" si="25"/>
        <v>17577</v>
      </c>
      <c r="FP48" s="184">
        <f t="shared" si="25"/>
        <v>12862</v>
      </c>
      <c r="FQ48" s="184">
        <f t="shared" si="25"/>
        <v>17638</v>
      </c>
      <c r="FR48" s="184">
        <f t="shared" si="25"/>
        <v>12878</v>
      </c>
      <c r="FS48" s="184">
        <f t="shared" si="25"/>
        <v>17619</v>
      </c>
      <c r="FT48" s="184">
        <f>SUM(FT39:FT47)</f>
        <v>12909</v>
      </c>
      <c r="FU48" s="184">
        <f>SUM(FU39:FU47)</f>
        <v>17744</v>
      </c>
      <c r="FV48" s="184">
        <f t="shared" ref="FV48:IH48" si="26">SUM(FV39:FV47)</f>
        <v>12960</v>
      </c>
      <c r="FW48" s="184">
        <f t="shared" si="26"/>
        <v>17799</v>
      </c>
      <c r="FX48" s="184">
        <f t="shared" si="26"/>
        <v>13072</v>
      </c>
      <c r="FY48" s="184">
        <f t="shared" si="26"/>
        <v>17881</v>
      </c>
      <c r="FZ48" s="184">
        <f t="shared" si="26"/>
        <v>12950</v>
      </c>
      <c r="GA48" s="184">
        <f t="shared" si="26"/>
        <v>17758</v>
      </c>
      <c r="GB48" s="184">
        <f t="shared" si="26"/>
        <v>12880</v>
      </c>
      <c r="GC48" s="184">
        <f t="shared" si="26"/>
        <v>17683</v>
      </c>
      <c r="GD48" s="184">
        <f t="shared" si="26"/>
        <v>12753</v>
      </c>
      <c r="GE48" s="184">
        <f t="shared" si="26"/>
        <v>17572</v>
      </c>
      <c r="GF48" s="184">
        <f t="shared" si="26"/>
        <v>12803</v>
      </c>
      <c r="GG48" s="184">
        <f t="shared" si="26"/>
        <v>17572</v>
      </c>
      <c r="GH48" s="184">
        <f t="shared" si="26"/>
        <v>12884</v>
      </c>
      <c r="GI48" s="184">
        <f t="shared" si="26"/>
        <v>17557</v>
      </c>
      <c r="GJ48" s="184">
        <f t="shared" si="26"/>
        <v>12845</v>
      </c>
      <c r="GK48" s="184">
        <f t="shared" si="26"/>
        <v>17653</v>
      </c>
      <c r="GL48" s="184">
        <f t="shared" si="26"/>
        <v>12838</v>
      </c>
      <c r="GM48" s="184">
        <f t="shared" si="26"/>
        <v>17654</v>
      </c>
      <c r="GN48" s="184">
        <f t="shared" si="26"/>
        <v>12837</v>
      </c>
      <c r="GO48" s="184">
        <f t="shared" si="26"/>
        <v>17688</v>
      </c>
      <c r="GP48" s="184">
        <f t="shared" si="26"/>
        <v>12786</v>
      </c>
      <c r="GQ48" s="184">
        <f t="shared" si="26"/>
        <v>17537</v>
      </c>
      <c r="GR48" s="184">
        <f t="shared" si="26"/>
        <v>12886</v>
      </c>
      <c r="GS48" s="184">
        <f t="shared" si="26"/>
        <v>17721</v>
      </c>
      <c r="GT48" s="184">
        <f t="shared" si="26"/>
        <v>12811</v>
      </c>
      <c r="GU48" s="184">
        <f t="shared" si="26"/>
        <v>17755</v>
      </c>
      <c r="GV48" s="184">
        <f t="shared" si="26"/>
        <v>12761</v>
      </c>
      <c r="GW48" s="184">
        <f t="shared" si="26"/>
        <v>17586</v>
      </c>
      <c r="GX48" s="184">
        <f t="shared" si="26"/>
        <v>12723</v>
      </c>
      <c r="GY48" s="184">
        <f t="shared" si="26"/>
        <v>17523</v>
      </c>
      <c r="GZ48" s="184">
        <f t="shared" si="26"/>
        <v>12643</v>
      </c>
      <c r="HA48" s="184">
        <f t="shared" si="26"/>
        <v>17411</v>
      </c>
      <c r="HB48" s="184">
        <f t="shared" si="26"/>
        <v>12635</v>
      </c>
      <c r="HC48" s="184">
        <f t="shared" si="26"/>
        <v>17361</v>
      </c>
      <c r="HD48" s="184">
        <f t="shared" si="26"/>
        <v>12642</v>
      </c>
      <c r="HE48" s="184">
        <f t="shared" si="26"/>
        <v>17259</v>
      </c>
      <c r="HF48" s="184">
        <f t="shared" si="26"/>
        <v>12624</v>
      </c>
      <c r="HG48" s="184">
        <f t="shared" si="26"/>
        <v>17159</v>
      </c>
      <c r="HH48" s="184">
        <f t="shared" si="26"/>
        <v>12690</v>
      </c>
      <c r="HI48" s="184">
        <f t="shared" si="26"/>
        <v>17152</v>
      </c>
      <c r="HJ48" s="184">
        <f t="shared" si="26"/>
        <v>12709</v>
      </c>
      <c r="HK48" s="184">
        <f t="shared" si="26"/>
        <v>17248</v>
      </c>
      <c r="HL48" s="184">
        <f t="shared" si="26"/>
        <v>12691</v>
      </c>
      <c r="HM48" s="184">
        <f t="shared" si="26"/>
        <v>17318</v>
      </c>
      <c r="HN48" s="184">
        <f t="shared" si="26"/>
        <v>12674</v>
      </c>
      <c r="HO48" s="184">
        <f t="shared" si="26"/>
        <v>17350</v>
      </c>
      <c r="HP48" s="184">
        <f t="shared" si="26"/>
        <v>12803</v>
      </c>
      <c r="HQ48" s="184">
        <f t="shared" si="26"/>
        <v>17509</v>
      </c>
      <c r="HR48" s="184">
        <f t="shared" si="26"/>
        <v>12862</v>
      </c>
      <c r="HS48" s="184">
        <f t="shared" si="26"/>
        <v>17481</v>
      </c>
      <c r="HT48" s="184">
        <f t="shared" si="26"/>
        <v>12888</v>
      </c>
      <c r="HU48" s="184">
        <f t="shared" si="26"/>
        <v>17448</v>
      </c>
      <c r="HV48" s="184">
        <f t="shared" si="26"/>
        <v>12915</v>
      </c>
      <c r="HW48" s="184">
        <f t="shared" si="26"/>
        <v>17440</v>
      </c>
      <c r="HX48" s="184">
        <f t="shared" si="26"/>
        <v>12789</v>
      </c>
      <c r="HY48" s="184">
        <f t="shared" si="26"/>
        <v>17291</v>
      </c>
      <c r="HZ48" s="184">
        <f t="shared" si="26"/>
        <v>12672</v>
      </c>
      <c r="IA48" s="184">
        <f t="shared" si="26"/>
        <v>17097</v>
      </c>
      <c r="IB48" s="184">
        <f t="shared" si="26"/>
        <v>12745</v>
      </c>
      <c r="IC48" s="184">
        <f t="shared" si="26"/>
        <v>17139</v>
      </c>
      <c r="ID48" s="184">
        <f t="shared" si="26"/>
        <v>12720</v>
      </c>
      <c r="IE48" s="184">
        <f t="shared" si="26"/>
        <v>17057</v>
      </c>
      <c r="IF48" s="184">
        <f t="shared" si="26"/>
        <v>12783</v>
      </c>
      <c r="IG48" s="184">
        <f t="shared" si="26"/>
        <v>17076</v>
      </c>
      <c r="IH48" s="184">
        <f t="shared" si="26"/>
        <v>12760</v>
      </c>
      <c r="II48" s="184">
        <f t="shared" ref="II48:JA48" si="27">SUM(II39:II47)</f>
        <v>17122</v>
      </c>
      <c r="IJ48" s="184">
        <f t="shared" si="27"/>
        <v>12649</v>
      </c>
      <c r="IK48" s="184">
        <f t="shared" si="27"/>
        <v>17140</v>
      </c>
      <c r="IL48" s="184">
        <f t="shared" si="27"/>
        <v>12662</v>
      </c>
      <c r="IM48" s="184">
        <f t="shared" si="27"/>
        <v>17181</v>
      </c>
      <c r="IN48" s="184">
        <f t="shared" si="27"/>
        <v>12685</v>
      </c>
      <c r="IO48" s="184">
        <f t="shared" si="27"/>
        <v>17352</v>
      </c>
      <c r="IP48" s="184">
        <f t="shared" si="27"/>
        <v>12826</v>
      </c>
      <c r="IQ48" s="184">
        <f t="shared" si="27"/>
        <v>17465</v>
      </c>
      <c r="IR48" s="184">
        <f t="shared" si="27"/>
        <v>12767</v>
      </c>
      <c r="IS48" s="184">
        <f t="shared" si="27"/>
        <v>17435</v>
      </c>
      <c r="IT48" s="184">
        <f t="shared" si="27"/>
        <v>12739</v>
      </c>
      <c r="IU48" s="184">
        <f t="shared" si="27"/>
        <v>17438</v>
      </c>
      <c r="IV48" s="184">
        <f t="shared" si="27"/>
        <v>12660</v>
      </c>
      <c r="IW48" s="184">
        <f t="shared" si="27"/>
        <v>17329</v>
      </c>
      <c r="IX48" s="184">
        <f t="shared" si="27"/>
        <v>12515</v>
      </c>
      <c r="IY48" s="184">
        <f t="shared" si="27"/>
        <v>17141</v>
      </c>
      <c r="IZ48" s="184">
        <f t="shared" si="27"/>
        <v>12474</v>
      </c>
      <c r="JA48" s="184">
        <f t="shared" si="27"/>
        <v>17125</v>
      </c>
    </row>
    <row r="49" spans="1:261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  <c r="HP49" s="66">
        <v>74</v>
      </c>
      <c r="HQ49" s="66">
        <v>89</v>
      </c>
      <c r="HR49" s="66">
        <v>82</v>
      </c>
      <c r="HS49" s="66">
        <v>95</v>
      </c>
      <c r="HT49" s="66">
        <v>84</v>
      </c>
      <c r="HU49" s="66">
        <v>97</v>
      </c>
      <c r="HV49" s="66">
        <v>80</v>
      </c>
      <c r="HW49" s="66">
        <v>92</v>
      </c>
      <c r="HX49" s="66">
        <v>77</v>
      </c>
      <c r="HY49" s="66">
        <v>92</v>
      </c>
      <c r="HZ49" s="66">
        <v>76</v>
      </c>
      <c r="IA49" s="66">
        <v>91</v>
      </c>
      <c r="IB49" s="66">
        <v>76</v>
      </c>
      <c r="IC49" s="66">
        <v>90</v>
      </c>
      <c r="ID49" s="66">
        <v>73</v>
      </c>
      <c r="IE49" s="66">
        <v>86</v>
      </c>
      <c r="IF49" s="66">
        <v>81</v>
      </c>
      <c r="IG49" s="66">
        <v>96</v>
      </c>
      <c r="IH49" s="66">
        <v>82</v>
      </c>
      <c r="II49" s="66">
        <v>98</v>
      </c>
      <c r="IJ49" s="66">
        <v>83</v>
      </c>
      <c r="IK49" s="66">
        <v>101</v>
      </c>
      <c r="IL49" s="66">
        <v>79</v>
      </c>
      <c r="IM49" s="66">
        <v>99</v>
      </c>
      <c r="IN49" s="66">
        <v>78</v>
      </c>
      <c r="IO49" s="66">
        <v>97</v>
      </c>
      <c r="IP49" s="66">
        <v>74</v>
      </c>
      <c r="IQ49" s="66">
        <v>93</v>
      </c>
      <c r="IR49" s="66">
        <v>73</v>
      </c>
      <c r="IS49" s="66">
        <v>95</v>
      </c>
      <c r="IT49" s="66">
        <v>76</v>
      </c>
      <c r="IU49" s="66">
        <v>102</v>
      </c>
      <c r="IV49" s="66">
        <v>77</v>
      </c>
      <c r="IW49" s="66">
        <v>104</v>
      </c>
      <c r="IX49" s="66">
        <v>81</v>
      </c>
      <c r="IY49" s="66">
        <v>105</v>
      </c>
      <c r="IZ49" s="66">
        <v>80</v>
      </c>
      <c r="JA49" s="66">
        <v>101</v>
      </c>
    </row>
    <row r="50" spans="1:261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  <c r="HP50" s="66">
        <v>310</v>
      </c>
      <c r="HQ50" s="66">
        <v>397</v>
      </c>
      <c r="HR50" s="66">
        <v>313</v>
      </c>
      <c r="HS50" s="66">
        <v>399</v>
      </c>
      <c r="HT50" s="66">
        <v>317</v>
      </c>
      <c r="HU50" s="66">
        <v>402</v>
      </c>
      <c r="HV50" s="66">
        <v>319</v>
      </c>
      <c r="HW50" s="66">
        <v>402</v>
      </c>
      <c r="HX50" s="66">
        <v>324</v>
      </c>
      <c r="HY50" s="66">
        <v>399</v>
      </c>
      <c r="HZ50" s="66">
        <v>322</v>
      </c>
      <c r="IA50" s="66">
        <v>397</v>
      </c>
      <c r="IB50" s="66">
        <v>320</v>
      </c>
      <c r="IC50" s="66">
        <v>394</v>
      </c>
      <c r="ID50" s="66">
        <v>316</v>
      </c>
      <c r="IE50" s="66">
        <v>393</v>
      </c>
      <c r="IF50" s="66">
        <v>319</v>
      </c>
      <c r="IG50" s="66">
        <v>398</v>
      </c>
      <c r="IH50" s="66">
        <v>321</v>
      </c>
      <c r="II50" s="66">
        <v>400</v>
      </c>
      <c r="IJ50" s="66">
        <v>312</v>
      </c>
      <c r="IK50" s="66">
        <v>390</v>
      </c>
      <c r="IL50" s="66">
        <v>317</v>
      </c>
      <c r="IM50" s="66">
        <v>395</v>
      </c>
      <c r="IN50" s="66">
        <v>311</v>
      </c>
      <c r="IO50" s="66">
        <v>390</v>
      </c>
      <c r="IP50" s="66">
        <v>310</v>
      </c>
      <c r="IQ50" s="66">
        <v>390</v>
      </c>
      <c r="IR50" s="66">
        <v>305</v>
      </c>
      <c r="IS50" s="66">
        <v>389</v>
      </c>
      <c r="IT50" s="66">
        <v>301</v>
      </c>
      <c r="IU50" s="66">
        <v>389</v>
      </c>
      <c r="IV50" s="66">
        <v>293</v>
      </c>
      <c r="IW50" s="66">
        <v>381</v>
      </c>
      <c r="IX50" s="66">
        <v>289</v>
      </c>
      <c r="IY50" s="66">
        <v>377</v>
      </c>
      <c r="IZ50" s="66">
        <v>296</v>
      </c>
      <c r="JA50" s="66">
        <v>383</v>
      </c>
    </row>
    <row r="51" spans="1:261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  <c r="HP51" s="66">
        <v>223</v>
      </c>
      <c r="HQ51" s="66">
        <v>299</v>
      </c>
      <c r="HR51" s="66">
        <v>226</v>
      </c>
      <c r="HS51" s="66">
        <v>300</v>
      </c>
      <c r="HT51" s="66">
        <v>215</v>
      </c>
      <c r="HU51" s="66">
        <v>291</v>
      </c>
      <c r="HV51" s="66">
        <v>216</v>
      </c>
      <c r="HW51" s="66">
        <v>291</v>
      </c>
      <c r="HX51" s="66">
        <v>213</v>
      </c>
      <c r="HY51" s="66">
        <v>287</v>
      </c>
      <c r="HZ51" s="66">
        <v>211</v>
      </c>
      <c r="IA51" s="66">
        <v>285</v>
      </c>
      <c r="IB51" s="66">
        <v>204</v>
      </c>
      <c r="IC51" s="66">
        <v>279</v>
      </c>
      <c r="ID51" s="66">
        <v>200</v>
      </c>
      <c r="IE51" s="66">
        <v>276</v>
      </c>
      <c r="IF51" s="66">
        <v>198</v>
      </c>
      <c r="IG51" s="66">
        <v>279</v>
      </c>
      <c r="IH51" s="66">
        <v>191</v>
      </c>
      <c r="II51" s="66">
        <v>272</v>
      </c>
      <c r="IJ51" s="66">
        <v>201</v>
      </c>
      <c r="IK51" s="66">
        <v>277</v>
      </c>
      <c r="IL51" s="66">
        <v>217</v>
      </c>
      <c r="IM51" s="66">
        <v>302</v>
      </c>
      <c r="IN51" s="66">
        <v>220</v>
      </c>
      <c r="IO51" s="66">
        <v>301</v>
      </c>
      <c r="IP51" s="66">
        <v>215</v>
      </c>
      <c r="IQ51" s="66">
        <v>295</v>
      </c>
      <c r="IR51" s="66">
        <v>220</v>
      </c>
      <c r="IS51" s="66">
        <v>298</v>
      </c>
      <c r="IT51" s="66">
        <v>213</v>
      </c>
      <c r="IU51" s="66">
        <v>289</v>
      </c>
      <c r="IV51" s="66">
        <v>211</v>
      </c>
      <c r="IW51" s="66">
        <v>290</v>
      </c>
      <c r="IX51" s="66">
        <v>198</v>
      </c>
      <c r="IY51" s="66">
        <v>278</v>
      </c>
      <c r="IZ51" s="66">
        <v>198</v>
      </c>
      <c r="JA51" s="66">
        <v>272</v>
      </c>
    </row>
    <row r="52" spans="1:261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  <c r="HP52" s="66">
        <v>200</v>
      </c>
      <c r="HQ52" s="66">
        <v>251</v>
      </c>
      <c r="HR52" s="66">
        <v>202</v>
      </c>
      <c r="HS52" s="66">
        <v>249</v>
      </c>
      <c r="HT52" s="66">
        <v>206</v>
      </c>
      <c r="HU52" s="66">
        <v>255</v>
      </c>
      <c r="HV52" s="66">
        <v>200</v>
      </c>
      <c r="HW52" s="66">
        <v>247</v>
      </c>
      <c r="HX52" s="66">
        <v>184</v>
      </c>
      <c r="HY52" s="66">
        <v>237</v>
      </c>
      <c r="HZ52" s="66">
        <v>185</v>
      </c>
      <c r="IA52" s="66">
        <v>232</v>
      </c>
      <c r="IB52" s="66">
        <v>184</v>
      </c>
      <c r="IC52" s="66">
        <v>230</v>
      </c>
      <c r="ID52" s="66">
        <v>184</v>
      </c>
      <c r="IE52" s="66">
        <v>231</v>
      </c>
      <c r="IF52" s="66">
        <v>170</v>
      </c>
      <c r="IG52" s="66">
        <v>218</v>
      </c>
      <c r="IH52" s="66">
        <v>170</v>
      </c>
      <c r="II52" s="66">
        <v>221</v>
      </c>
      <c r="IJ52" s="66">
        <v>167</v>
      </c>
      <c r="IK52" s="66">
        <v>222</v>
      </c>
      <c r="IL52" s="66">
        <v>161</v>
      </c>
      <c r="IM52" s="66">
        <v>208</v>
      </c>
      <c r="IN52" s="66">
        <v>163</v>
      </c>
      <c r="IO52" s="66">
        <v>206</v>
      </c>
      <c r="IP52" s="66">
        <v>161</v>
      </c>
      <c r="IQ52" s="66">
        <v>209</v>
      </c>
      <c r="IR52" s="66">
        <v>166</v>
      </c>
      <c r="IS52" s="66">
        <v>215</v>
      </c>
      <c r="IT52" s="66">
        <v>164</v>
      </c>
      <c r="IU52" s="66">
        <v>215</v>
      </c>
      <c r="IV52" s="66">
        <v>167</v>
      </c>
      <c r="IW52" s="66">
        <v>209</v>
      </c>
      <c r="IX52" s="66">
        <v>163</v>
      </c>
      <c r="IY52" s="66">
        <v>203</v>
      </c>
      <c r="IZ52" s="66">
        <v>168</v>
      </c>
      <c r="JA52" s="66">
        <v>205</v>
      </c>
    </row>
    <row r="53" spans="1:261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  <c r="HP53" s="66">
        <v>182</v>
      </c>
      <c r="HQ53" s="66">
        <v>236</v>
      </c>
      <c r="HR53" s="66">
        <v>180</v>
      </c>
      <c r="HS53" s="66">
        <v>230</v>
      </c>
      <c r="HT53" s="66">
        <v>175</v>
      </c>
      <c r="HU53" s="66">
        <v>225</v>
      </c>
      <c r="HV53" s="66">
        <v>168</v>
      </c>
      <c r="HW53" s="66">
        <v>219</v>
      </c>
      <c r="HX53" s="66">
        <v>171</v>
      </c>
      <c r="HY53" s="66">
        <v>225</v>
      </c>
      <c r="HZ53" s="66">
        <v>173</v>
      </c>
      <c r="IA53" s="66">
        <v>219</v>
      </c>
      <c r="IB53" s="66">
        <v>172</v>
      </c>
      <c r="IC53" s="66">
        <v>214</v>
      </c>
      <c r="ID53" s="66">
        <v>171</v>
      </c>
      <c r="IE53" s="66">
        <v>217</v>
      </c>
      <c r="IF53" s="66">
        <v>167</v>
      </c>
      <c r="IG53" s="66">
        <v>210</v>
      </c>
      <c r="IH53" s="66">
        <v>165</v>
      </c>
      <c r="II53" s="66">
        <v>206</v>
      </c>
      <c r="IJ53" s="66">
        <v>172</v>
      </c>
      <c r="IK53" s="66">
        <v>215</v>
      </c>
      <c r="IL53" s="66">
        <v>178</v>
      </c>
      <c r="IM53" s="66">
        <v>232</v>
      </c>
      <c r="IN53" s="66">
        <v>173</v>
      </c>
      <c r="IO53" s="66">
        <v>228</v>
      </c>
      <c r="IP53" s="66">
        <v>172</v>
      </c>
      <c r="IQ53" s="66">
        <v>223</v>
      </c>
      <c r="IR53" s="66">
        <v>171</v>
      </c>
      <c r="IS53" s="66">
        <v>218</v>
      </c>
      <c r="IT53" s="66">
        <v>165</v>
      </c>
      <c r="IU53" s="66">
        <v>221</v>
      </c>
      <c r="IV53" s="66">
        <v>160</v>
      </c>
      <c r="IW53" s="66">
        <v>214</v>
      </c>
      <c r="IX53" s="66">
        <v>158</v>
      </c>
      <c r="IY53" s="66">
        <v>214</v>
      </c>
      <c r="IZ53" s="66">
        <v>154</v>
      </c>
      <c r="JA53" s="66">
        <v>205</v>
      </c>
    </row>
    <row r="54" spans="1:261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  <c r="HP54" s="66">
        <v>253</v>
      </c>
      <c r="HQ54" s="66">
        <v>337</v>
      </c>
      <c r="HR54" s="66">
        <v>256</v>
      </c>
      <c r="HS54" s="66">
        <v>339</v>
      </c>
      <c r="HT54" s="66">
        <v>255</v>
      </c>
      <c r="HU54" s="66">
        <v>341</v>
      </c>
      <c r="HV54" s="66">
        <v>258</v>
      </c>
      <c r="HW54" s="66">
        <v>339</v>
      </c>
      <c r="HX54" s="66">
        <v>248</v>
      </c>
      <c r="HY54" s="66">
        <v>332</v>
      </c>
      <c r="HZ54" s="66">
        <v>258</v>
      </c>
      <c r="IA54" s="66">
        <v>337</v>
      </c>
      <c r="IB54" s="66">
        <v>268</v>
      </c>
      <c r="IC54" s="66">
        <v>349</v>
      </c>
      <c r="ID54" s="66">
        <v>266</v>
      </c>
      <c r="IE54" s="66">
        <v>349</v>
      </c>
      <c r="IF54" s="66">
        <v>272</v>
      </c>
      <c r="IG54" s="66">
        <v>355</v>
      </c>
      <c r="IH54" s="66">
        <v>281</v>
      </c>
      <c r="II54" s="66">
        <v>367</v>
      </c>
      <c r="IJ54" s="66">
        <v>294</v>
      </c>
      <c r="IK54" s="66">
        <v>380</v>
      </c>
      <c r="IL54" s="66">
        <v>299</v>
      </c>
      <c r="IM54" s="66">
        <v>378</v>
      </c>
      <c r="IN54" s="66">
        <v>306</v>
      </c>
      <c r="IO54" s="66">
        <v>383</v>
      </c>
      <c r="IP54" s="66">
        <v>295</v>
      </c>
      <c r="IQ54" s="66">
        <v>375</v>
      </c>
      <c r="IR54" s="66">
        <v>299</v>
      </c>
      <c r="IS54" s="66">
        <v>380</v>
      </c>
      <c r="IT54" s="66">
        <v>290</v>
      </c>
      <c r="IU54" s="66">
        <v>373</v>
      </c>
      <c r="IV54" s="66">
        <v>292</v>
      </c>
      <c r="IW54" s="66">
        <v>366</v>
      </c>
      <c r="IX54" s="66">
        <v>289</v>
      </c>
      <c r="IY54" s="66">
        <v>364</v>
      </c>
      <c r="IZ54" s="66">
        <v>288</v>
      </c>
      <c r="JA54" s="66">
        <v>370</v>
      </c>
    </row>
    <row r="55" spans="1:261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  <c r="HP55" s="66">
        <v>232</v>
      </c>
      <c r="HQ55" s="66">
        <v>306</v>
      </c>
      <c r="HR55" s="66">
        <v>233</v>
      </c>
      <c r="HS55" s="66">
        <v>305</v>
      </c>
      <c r="HT55" s="66">
        <v>252</v>
      </c>
      <c r="HU55" s="66">
        <v>323</v>
      </c>
      <c r="HV55" s="66">
        <v>250</v>
      </c>
      <c r="HW55" s="66">
        <v>319</v>
      </c>
      <c r="HX55" s="66">
        <v>242</v>
      </c>
      <c r="HY55" s="66">
        <v>313</v>
      </c>
      <c r="HZ55" s="66">
        <v>245</v>
      </c>
      <c r="IA55" s="66">
        <v>310</v>
      </c>
      <c r="IB55" s="66">
        <v>243</v>
      </c>
      <c r="IC55" s="66">
        <v>309</v>
      </c>
      <c r="ID55" s="66">
        <v>246</v>
      </c>
      <c r="IE55" s="66">
        <v>312</v>
      </c>
      <c r="IF55" s="66">
        <v>238</v>
      </c>
      <c r="IG55" s="66">
        <v>302</v>
      </c>
      <c r="IH55" s="66">
        <v>241</v>
      </c>
      <c r="II55" s="66">
        <v>306</v>
      </c>
      <c r="IJ55" s="66">
        <v>240</v>
      </c>
      <c r="IK55" s="66">
        <v>304</v>
      </c>
      <c r="IL55" s="66">
        <v>240</v>
      </c>
      <c r="IM55" s="66">
        <v>311</v>
      </c>
      <c r="IN55" s="66">
        <v>240</v>
      </c>
      <c r="IO55" s="66">
        <v>316</v>
      </c>
      <c r="IP55" s="66">
        <v>239</v>
      </c>
      <c r="IQ55" s="66">
        <v>311</v>
      </c>
      <c r="IR55" s="66">
        <v>219</v>
      </c>
      <c r="IS55" s="66">
        <v>289</v>
      </c>
      <c r="IT55" s="66">
        <v>210</v>
      </c>
      <c r="IU55" s="66">
        <v>280</v>
      </c>
      <c r="IV55" s="66">
        <v>214</v>
      </c>
      <c r="IW55" s="66">
        <v>285</v>
      </c>
      <c r="IX55" s="66">
        <v>210</v>
      </c>
      <c r="IY55" s="66">
        <v>279</v>
      </c>
      <c r="IZ55" s="66">
        <v>215</v>
      </c>
      <c r="JA55" s="66">
        <v>284</v>
      </c>
    </row>
    <row r="56" spans="1:261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  <c r="HP56" s="66">
        <v>359</v>
      </c>
      <c r="HQ56" s="66">
        <v>499</v>
      </c>
      <c r="HR56" s="66">
        <v>356</v>
      </c>
      <c r="HS56" s="66">
        <v>493</v>
      </c>
      <c r="HT56" s="66">
        <v>365</v>
      </c>
      <c r="HU56" s="66">
        <v>495</v>
      </c>
      <c r="HV56" s="66">
        <v>360</v>
      </c>
      <c r="HW56" s="66">
        <v>484</v>
      </c>
      <c r="HX56" s="66">
        <v>349</v>
      </c>
      <c r="HY56" s="66">
        <v>475</v>
      </c>
      <c r="HZ56" s="66">
        <v>337</v>
      </c>
      <c r="IA56" s="66">
        <v>458</v>
      </c>
      <c r="IB56" s="66">
        <v>336</v>
      </c>
      <c r="IC56" s="66">
        <v>462</v>
      </c>
      <c r="ID56" s="66">
        <v>352</v>
      </c>
      <c r="IE56" s="66">
        <v>485</v>
      </c>
      <c r="IF56" s="66">
        <v>357</v>
      </c>
      <c r="IG56" s="66">
        <v>488</v>
      </c>
      <c r="IH56" s="66">
        <v>350</v>
      </c>
      <c r="II56" s="66">
        <v>485</v>
      </c>
      <c r="IJ56" s="66">
        <v>348</v>
      </c>
      <c r="IK56" s="66">
        <v>486</v>
      </c>
      <c r="IL56" s="66">
        <v>321</v>
      </c>
      <c r="IM56" s="66">
        <v>442</v>
      </c>
      <c r="IN56" s="66">
        <v>329</v>
      </c>
      <c r="IO56" s="66">
        <v>455</v>
      </c>
      <c r="IP56" s="66">
        <v>319</v>
      </c>
      <c r="IQ56" s="66">
        <v>450</v>
      </c>
      <c r="IR56" s="66">
        <v>318</v>
      </c>
      <c r="IS56" s="66">
        <v>449</v>
      </c>
      <c r="IT56" s="66">
        <v>318</v>
      </c>
      <c r="IU56" s="66">
        <v>448</v>
      </c>
      <c r="IV56" s="66">
        <v>318</v>
      </c>
      <c r="IW56" s="66">
        <v>448</v>
      </c>
      <c r="IX56" s="66">
        <v>312</v>
      </c>
      <c r="IY56" s="66">
        <v>442</v>
      </c>
      <c r="IZ56" s="66">
        <v>315</v>
      </c>
      <c r="JA56" s="66">
        <v>449</v>
      </c>
    </row>
    <row r="57" spans="1:261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  <c r="HP57" s="66">
        <v>119</v>
      </c>
      <c r="HQ57" s="66">
        <v>173</v>
      </c>
      <c r="HR57" s="66">
        <v>115</v>
      </c>
      <c r="HS57" s="66">
        <v>173</v>
      </c>
      <c r="HT57" s="66">
        <v>109</v>
      </c>
      <c r="HU57" s="66">
        <v>167</v>
      </c>
      <c r="HV57" s="66">
        <v>111</v>
      </c>
      <c r="HW57" s="66">
        <v>168</v>
      </c>
      <c r="HX57" s="66">
        <v>111</v>
      </c>
      <c r="HY57" s="66">
        <v>169</v>
      </c>
      <c r="HZ57" s="66">
        <v>111</v>
      </c>
      <c r="IA57" s="66">
        <v>168</v>
      </c>
      <c r="IB57" s="66">
        <v>110</v>
      </c>
      <c r="IC57" s="66">
        <v>169</v>
      </c>
      <c r="ID57" s="66">
        <v>112</v>
      </c>
      <c r="IE57" s="66">
        <v>169</v>
      </c>
      <c r="IF57" s="66">
        <v>113</v>
      </c>
      <c r="IG57" s="66">
        <v>165</v>
      </c>
      <c r="IH57" s="66">
        <v>116</v>
      </c>
      <c r="II57" s="66">
        <v>173</v>
      </c>
      <c r="IJ57" s="66">
        <v>124</v>
      </c>
      <c r="IK57" s="66">
        <v>182</v>
      </c>
      <c r="IL57" s="66">
        <v>126</v>
      </c>
      <c r="IM57" s="66">
        <v>186</v>
      </c>
      <c r="IN57" s="66">
        <v>126</v>
      </c>
      <c r="IO57" s="66">
        <v>186</v>
      </c>
      <c r="IP57" s="66">
        <v>123</v>
      </c>
      <c r="IQ57" s="66">
        <v>187</v>
      </c>
      <c r="IR57" s="66">
        <v>120</v>
      </c>
      <c r="IS57" s="66">
        <v>184</v>
      </c>
      <c r="IT57" s="66">
        <v>112</v>
      </c>
      <c r="IU57" s="66">
        <v>168</v>
      </c>
      <c r="IV57" s="66">
        <v>111</v>
      </c>
      <c r="IW57" s="66">
        <v>175</v>
      </c>
      <c r="IX57" s="66">
        <v>113</v>
      </c>
      <c r="IY57" s="66">
        <v>179</v>
      </c>
      <c r="IZ57" s="66">
        <v>120</v>
      </c>
      <c r="JA57" s="66">
        <v>186</v>
      </c>
    </row>
    <row r="58" spans="1:261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  <c r="HP58" s="66">
        <v>367</v>
      </c>
      <c r="HQ58" s="66">
        <v>487</v>
      </c>
      <c r="HR58" s="66">
        <v>370</v>
      </c>
      <c r="HS58" s="66">
        <v>496</v>
      </c>
      <c r="HT58" s="66">
        <v>378</v>
      </c>
      <c r="HU58" s="66">
        <v>504</v>
      </c>
      <c r="HV58" s="66">
        <v>384</v>
      </c>
      <c r="HW58" s="66">
        <v>498</v>
      </c>
      <c r="HX58" s="66">
        <v>370</v>
      </c>
      <c r="HY58" s="66">
        <v>485</v>
      </c>
      <c r="HZ58" s="66">
        <v>372</v>
      </c>
      <c r="IA58" s="66">
        <v>474</v>
      </c>
      <c r="IB58" s="66">
        <v>364</v>
      </c>
      <c r="IC58" s="66">
        <v>463</v>
      </c>
      <c r="ID58" s="66">
        <v>361</v>
      </c>
      <c r="IE58" s="66">
        <v>455</v>
      </c>
      <c r="IF58" s="66">
        <v>362</v>
      </c>
      <c r="IG58" s="66">
        <v>463</v>
      </c>
      <c r="IH58" s="66">
        <v>369</v>
      </c>
      <c r="II58" s="66">
        <v>467</v>
      </c>
      <c r="IJ58" s="66">
        <v>377</v>
      </c>
      <c r="IK58" s="66">
        <v>478</v>
      </c>
      <c r="IL58" s="66">
        <v>380</v>
      </c>
      <c r="IM58" s="66">
        <v>482</v>
      </c>
      <c r="IN58" s="66">
        <v>385</v>
      </c>
      <c r="IO58" s="66">
        <v>486</v>
      </c>
      <c r="IP58" s="66">
        <v>378</v>
      </c>
      <c r="IQ58" s="66">
        <v>480</v>
      </c>
      <c r="IR58" s="66">
        <v>382</v>
      </c>
      <c r="IS58" s="66">
        <v>490</v>
      </c>
      <c r="IT58" s="66">
        <v>387</v>
      </c>
      <c r="IU58" s="66">
        <v>487</v>
      </c>
      <c r="IV58" s="66">
        <v>379</v>
      </c>
      <c r="IW58" s="66">
        <v>475</v>
      </c>
      <c r="IX58" s="66">
        <v>365</v>
      </c>
      <c r="IY58" s="66">
        <v>464</v>
      </c>
      <c r="IZ58" s="66">
        <v>369</v>
      </c>
      <c r="JA58" s="66">
        <v>453</v>
      </c>
    </row>
    <row r="59" spans="1:261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  <c r="HP59" s="66">
        <v>276</v>
      </c>
      <c r="HQ59" s="66">
        <v>351</v>
      </c>
      <c r="HR59" s="66">
        <v>265</v>
      </c>
      <c r="HS59" s="66">
        <v>349</v>
      </c>
      <c r="HT59" s="66">
        <v>271</v>
      </c>
      <c r="HU59" s="66">
        <v>354</v>
      </c>
      <c r="HV59" s="66">
        <v>272</v>
      </c>
      <c r="HW59" s="66">
        <v>359</v>
      </c>
      <c r="HX59" s="66">
        <v>270</v>
      </c>
      <c r="HY59" s="66">
        <v>362</v>
      </c>
      <c r="HZ59" s="66">
        <v>263</v>
      </c>
      <c r="IA59" s="66">
        <v>350</v>
      </c>
      <c r="IB59" s="66">
        <v>261</v>
      </c>
      <c r="IC59" s="66">
        <v>353</v>
      </c>
      <c r="ID59" s="66">
        <v>264</v>
      </c>
      <c r="IE59" s="66">
        <v>356</v>
      </c>
      <c r="IF59" s="66">
        <v>278</v>
      </c>
      <c r="IG59" s="66">
        <v>361</v>
      </c>
      <c r="IH59" s="66">
        <v>275</v>
      </c>
      <c r="II59" s="66">
        <v>358</v>
      </c>
      <c r="IJ59" s="66">
        <v>274</v>
      </c>
      <c r="IK59" s="66">
        <v>358</v>
      </c>
      <c r="IL59" s="66">
        <v>267</v>
      </c>
      <c r="IM59" s="66">
        <v>344</v>
      </c>
      <c r="IN59" s="66">
        <v>280</v>
      </c>
      <c r="IO59" s="66">
        <v>357</v>
      </c>
      <c r="IP59" s="66">
        <v>285</v>
      </c>
      <c r="IQ59" s="66">
        <v>351</v>
      </c>
      <c r="IR59" s="66">
        <v>288</v>
      </c>
      <c r="IS59" s="66">
        <v>356</v>
      </c>
      <c r="IT59" s="66">
        <v>278</v>
      </c>
      <c r="IU59" s="66">
        <v>350</v>
      </c>
      <c r="IV59" s="66">
        <v>280</v>
      </c>
      <c r="IW59" s="66">
        <v>348</v>
      </c>
      <c r="IX59" s="66">
        <v>276</v>
      </c>
      <c r="IY59" s="66">
        <v>338</v>
      </c>
      <c r="IZ59" s="66">
        <v>279</v>
      </c>
      <c r="JA59" s="66">
        <v>341</v>
      </c>
    </row>
    <row r="60" spans="1:261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  <c r="HP60" s="66">
        <v>1174</v>
      </c>
      <c r="HQ60" s="66">
        <v>1498</v>
      </c>
      <c r="HR60" s="66">
        <v>1173</v>
      </c>
      <c r="HS60" s="66">
        <v>1491</v>
      </c>
      <c r="HT60" s="66">
        <v>1165</v>
      </c>
      <c r="HU60" s="66">
        <v>1476</v>
      </c>
      <c r="HV60" s="66">
        <v>1167</v>
      </c>
      <c r="HW60" s="66">
        <v>1482</v>
      </c>
      <c r="HX60" s="66">
        <v>1149</v>
      </c>
      <c r="HY60" s="66">
        <v>1466</v>
      </c>
      <c r="HZ60" s="66">
        <v>1128</v>
      </c>
      <c r="IA60" s="66">
        <v>1440</v>
      </c>
      <c r="IB60" s="66">
        <v>1112</v>
      </c>
      <c r="IC60" s="66">
        <v>1424</v>
      </c>
      <c r="ID60" s="66">
        <v>1122</v>
      </c>
      <c r="IE60" s="66">
        <v>1426</v>
      </c>
      <c r="IF60" s="66">
        <v>1139</v>
      </c>
      <c r="IG60" s="66">
        <v>1451</v>
      </c>
      <c r="IH60" s="66">
        <v>1156</v>
      </c>
      <c r="II60" s="66">
        <v>1462</v>
      </c>
      <c r="IJ60" s="66">
        <v>1167</v>
      </c>
      <c r="IK60" s="66">
        <v>1473</v>
      </c>
      <c r="IL60" s="66">
        <v>1130</v>
      </c>
      <c r="IM60" s="66">
        <v>1432</v>
      </c>
      <c r="IN60" s="66">
        <v>1134</v>
      </c>
      <c r="IO60" s="66">
        <v>1438</v>
      </c>
      <c r="IP60" s="66">
        <v>1139</v>
      </c>
      <c r="IQ60" s="66">
        <v>1436</v>
      </c>
      <c r="IR60" s="66">
        <v>1152</v>
      </c>
      <c r="IS60" s="66">
        <v>1453</v>
      </c>
      <c r="IT60" s="66">
        <v>1124</v>
      </c>
      <c r="IU60" s="66">
        <v>1432</v>
      </c>
      <c r="IV60" s="66">
        <v>1107</v>
      </c>
      <c r="IW60" s="66">
        <v>1425</v>
      </c>
      <c r="IX60" s="66">
        <v>1107</v>
      </c>
      <c r="IY60" s="66">
        <v>1417</v>
      </c>
      <c r="IZ60" s="66">
        <v>1119</v>
      </c>
      <c r="JA60" s="66">
        <v>1427</v>
      </c>
    </row>
    <row r="61" spans="1:261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  <c r="HP61" s="66">
        <v>289</v>
      </c>
      <c r="HQ61" s="66">
        <v>359</v>
      </c>
      <c r="HR61" s="66">
        <v>292</v>
      </c>
      <c r="HS61" s="66">
        <v>372</v>
      </c>
      <c r="HT61" s="66">
        <v>295</v>
      </c>
      <c r="HU61" s="66">
        <v>373</v>
      </c>
      <c r="HV61" s="66">
        <v>286</v>
      </c>
      <c r="HW61" s="66">
        <v>362</v>
      </c>
      <c r="HX61" s="66">
        <v>286</v>
      </c>
      <c r="HY61" s="66">
        <v>369</v>
      </c>
      <c r="HZ61" s="66">
        <v>277</v>
      </c>
      <c r="IA61" s="66">
        <v>358</v>
      </c>
      <c r="IB61" s="66">
        <v>280</v>
      </c>
      <c r="IC61" s="66">
        <v>362</v>
      </c>
      <c r="ID61" s="66">
        <v>281</v>
      </c>
      <c r="IE61" s="66">
        <v>360</v>
      </c>
      <c r="IF61" s="66">
        <v>276</v>
      </c>
      <c r="IG61" s="66">
        <v>359</v>
      </c>
      <c r="IH61" s="66">
        <v>270</v>
      </c>
      <c r="II61" s="66">
        <v>351</v>
      </c>
      <c r="IJ61" s="66">
        <v>272</v>
      </c>
      <c r="IK61" s="66">
        <v>352</v>
      </c>
      <c r="IL61" s="66">
        <v>269</v>
      </c>
      <c r="IM61" s="66">
        <v>349</v>
      </c>
      <c r="IN61" s="66">
        <v>269</v>
      </c>
      <c r="IO61" s="66">
        <v>349</v>
      </c>
      <c r="IP61" s="66">
        <v>271</v>
      </c>
      <c r="IQ61" s="66">
        <v>340</v>
      </c>
      <c r="IR61" s="66">
        <v>269</v>
      </c>
      <c r="IS61" s="66">
        <v>344</v>
      </c>
      <c r="IT61" s="66">
        <v>267</v>
      </c>
      <c r="IU61" s="66">
        <v>346</v>
      </c>
      <c r="IV61" s="66">
        <v>261</v>
      </c>
      <c r="IW61" s="66">
        <v>340</v>
      </c>
      <c r="IX61" s="66">
        <v>265</v>
      </c>
      <c r="IY61" s="66">
        <v>348</v>
      </c>
      <c r="IZ61" s="66">
        <v>267</v>
      </c>
      <c r="JA61" s="66">
        <v>349</v>
      </c>
    </row>
    <row r="62" spans="1:261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  <c r="HP62" s="66">
        <v>735</v>
      </c>
      <c r="HQ62" s="66">
        <v>954</v>
      </c>
      <c r="HR62" s="66">
        <v>737</v>
      </c>
      <c r="HS62" s="66">
        <v>940</v>
      </c>
      <c r="HT62" s="66">
        <v>726</v>
      </c>
      <c r="HU62" s="66">
        <v>936</v>
      </c>
      <c r="HV62" s="66">
        <v>735</v>
      </c>
      <c r="HW62" s="66">
        <v>936</v>
      </c>
      <c r="HX62" s="66">
        <v>716</v>
      </c>
      <c r="HY62" s="66">
        <v>922</v>
      </c>
      <c r="HZ62" s="66">
        <v>697</v>
      </c>
      <c r="IA62" s="66">
        <v>897</v>
      </c>
      <c r="IB62" s="66">
        <v>670</v>
      </c>
      <c r="IC62" s="66">
        <v>867</v>
      </c>
      <c r="ID62" s="66">
        <v>673</v>
      </c>
      <c r="IE62" s="66">
        <v>866</v>
      </c>
      <c r="IF62" s="66">
        <v>677</v>
      </c>
      <c r="IG62" s="66">
        <v>880</v>
      </c>
      <c r="IH62" s="66">
        <v>676</v>
      </c>
      <c r="II62" s="66">
        <v>873</v>
      </c>
      <c r="IJ62" s="66">
        <v>685</v>
      </c>
      <c r="IK62" s="66">
        <v>896</v>
      </c>
      <c r="IL62" s="66">
        <v>707</v>
      </c>
      <c r="IM62" s="66">
        <v>937</v>
      </c>
      <c r="IN62" s="66">
        <v>702</v>
      </c>
      <c r="IO62" s="66">
        <v>931</v>
      </c>
      <c r="IP62" s="66">
        <v>693</v>
      </c>
      <c r="IQ62" s="66">
        <v>914</v>
      </c>
      <c r="IR62" s="66">
        <v>679</v>
      </c>
      <c r="IS62" s="66">
        <v>909</v>
      </c>
      <c r="IT62" s="66">
        <v>681</v>
      </c>
      <c r="IU62" s="66">
        <v>905</v>
      </c>
      <c r="IV62" s="66">
        <v>686</v>
      </c>
      <c r="IW62" s="66">
        <v>908</v>
      </c>
      <c r="IX62" s="66">
        <v>671</v>
      </c>
      <c r="IY62" s="66">
        <v>889</v>
      </c>
      <c r="IZ62" s="66">
        <v>667</v>
      </c>
      <c r="JA62" s="66">
        <v>879</v>
      </c>
    </row>
    <row r="63" spans="1:261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  <c r="HP63" s="66">
        <v>206</v>
      </c>
      <c r="HQ63" s="66">
        <v>269</v>
      </c>
      <c r="HR63" s="66">
        <v>197</v>
      </c>
      <c r="HS63" s="66">
        <v>272</v>
      </c>
      <c r="HT63" s="66">
        <v>200</v>
      </c>
      <c r="HU63" s="66">
        <v>275</v>
      </c>
      <c r="HV63" s="66">
        <v>203</v>
      </c>
      <c r="HW63" s="66">
        <v>282</v>
      </c>
      <c r="HX63" s="66">
        <v>198</v>
      </c>
      <c r="HY63" s="66">
        <v>279</v>
      </c>
      <c r="HZ63" s="66">
        <v>199</v>
      </c>
      <c r="IA63" s="66">
        <v>272</v>
      </c>
      <c r="IB63" s="66">
        <v>207</v>
      </c>
      <c r="IC63" s="66">
        <v>281</v>
      </c>
      <c r="ID63" s="66">
        <v>209</v>
      </c>
      <c r="IE63" s="66">
        <v>284</v>
      </c>
      <c r="IF63" s="66">
        <v>218</v>
      </c>
      <c r="IG63" s="66">
        <v>292</v>
      </c>
      <c r="IH63" s="66">
        <v>220</v>
      </c>
      <c r="II63" s="66">
        <v>296</v>
      </c>
      <c r="IJ63" s="66">
        <v>217</v>
      </c>
      <c r="IK63" s="66">
        <v>294</v>
      </c>
      <c r="IL63" s="66">
        <v>204</v>
      </c>
      <c r="IM63" s="66">
        <v>286</v>
      </c>
      <c r="IN63" s="66">
        <v>206</v>
      </c>
      <c r="IO63" s="66">
        <v>285</v>
      </c>
      <c r="IP63" s="66">
        <v>204</v>
      </c>
      <c r="IQ63" s="66">
        <v>281</v>
      </c>
      <c r="IR63" s="66">
        <v>210</v>
      </c>
      <c r="IS63" s="66">
        <v>286</v>
      </c>
      <c r="IT63" s="66">
        <v>209</v>
      </c>
      <c r="IU63" s="66">
        <v>276</v>
      </c>
      <c r="IV63" s="66">
        <v>203</v>
      </c>
      <c r="IW63" s="66">
        <v>277</v>
      </c>
      <c r="IX63" s="66">
        <v>200</v>
      </c>
      <c r="IY63" s="66">
        <v>265</v>
      </c>
      <c r="IZ63" s="66">
        <v>201</v>
      </c>
      <c r="JA63" s="66">
        <v>267</v>
      </c>
    </row>
    <row r="64" spans="1:261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  <c r="HP64" s="66">
        <v>88</v>
      </c>
      <c r="HQ64" s="66">
        <v>129</v>
      </c>
      <c r="HR64" s="66">
        <v>88</v>
      </c>
      <c r="HS64" s="66">
        <v>127</v>
      </c>
      <c r="HT64" s="66">
        <v>88</v>
      </c>
      <c r="HU64" s="66">
        <v>128</v>
      </c>
      <c r="HV64" s="66">
        <v>94</v>
      </c>
      <c r="HW64" s="66">
        <v>131</v>
      </c>
      <c r="HX64" s="66">
        <v>92</v>
      </c>
      <c r="HY64" s="66">
        <v>131</v>
      </c>
      <c r="HZ64" s="66">
        <v>88</v>
      </c>
      <c r="IA64" s="66">
        <v>129</v>
      </c>
      <c r="IB64" s="66">
        <v>91</v>
      </c>
      <c r="IC64" s="66">
        <v>133</v>
      </c>
      <c r="ID64" s="66">
        <v>92</v>
      </c>
      <c r="IE64" s="66">
        <v>133</v>
      </c>
      <c r="IF64" s="66">
        <v>91</v>
      </c>
      <c r="IG64" s="66">
        <v>136</v>
      </c>
      <c r="IH64" s="66">
        <v>94</v>
      </c>
      <c r="II64" s="66">
        <v>142</v>
      </c>
      <c r="IJ64" s="66">
        <v>97</v>
      </c>
      <c r="IK64" s="66">
        <v>142</v>
      </c>
      <c r="IL64" s="66">
        <v>107</v>
      </c>
      <c r="IM64" s="66">
        <v>147</v>
      </c>
      <c r="IN64" s="66">
        <v>108</v>
      </c>
      <c r="IO64" s="66">
        <v>145</v>
      </c>
      <c r="IP64" s="66">
        <v>106</v>
      </c>
      <c r="IQ64" s="66">
        <v>139</v>
      </c>
      <c r="IR64" s="66">
        <v>107</v>
      </c>
      <c r="IS64" s="66">
        <v>143</v>
      </c>
      <c r="IT64" s="66">
        <v>110</v>
      </c>
      <c r="IU64" s="66">
        <v>154</v>
      </c>
      <c r="IV64" s="66">
        <v>108</v>
      </c>
      <c r="IW64" s="66">
        <v>157</v>
      </c>
      <c r="IX64" s="66">
        <v>106</v>
      </c>
      <c r="IY64" s="66">
        <v>154</v>
      </c>
      <c r="IZ64" s="66">
        <v>103</v>
      </c>
      <c r="JA64" s="66">
        <v>158</v>
      </c>
    </row>
    <row r="65" spans="1:261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  <c r="HP65" s="66">
        <v>126</v>
      </c>
      <c r="HQ65" s="66">
        <v>181</v>
      </c>
      <c r="HR65" s="66">
        <v>130</v>
      </c>
      <c r="HS65" s="66">
        <v>183</v>
      </c>
      <c r="HT65" s="66">
        <v>134</v>
      </c>
      <c r="HU65" s="66">
        <v>185</v>
      </c>
      <c r="HV65" s="66">
        <v>139</v>
      </c>
      <c r="HW65" s="66">
        <v>188</v>
      </c>
      <c r="HX65" s="66">
        <v>140</v>
      </c>
      <c r="HY65" s="66">
        <v>192</v>
      </c>
      <c r="HZ65" s="66">
        <v>139</v>
      </c>
      <c r="IA65" s="66">
        <v>191</v>
      </c>
      <c r="IB65" s="66">
        <v>137</v>
      </c>
      <c r="IC65" s="66">
        <v>186</v>
      </c>
      <c r="ID65" s="66">
        <v>139</v>
      </c>
      <c r="IE65" s="66">
        <v>194</v>
      </c>
      <c r="IF65" s="66">
        <v>135</v>
      </c>
      <c r="IG65" s="66">
        <v>191</v>
      </c>
      <c r="IH65" s="66">
        <v>133</v>
      </c>
      <c r="II65" s="66">
        <v>186</v>
      </c>
      <c r="IJ65" s="66">
        <v>143</v>
      </c>
      <c r="IK65" s="66">
        <v>194</v>
      </c>
      <c r="IL65" s="66">
        <v>183</v>
      </c>
      <c r="IM65" s="66">
        <v>242</v>
      </c>
      <c r="IN65" s="66">
        <v>171</v>
      </c>
      <c r="IO65" s="66">
        <v>231</v>
      </c>
      <c r="IP65" s="66">
        <v>163</v>
      </c>
      <c r="IQ65" s="66">
        <v>225</v>
      </c>
      <c r="IR65" s="66">
        <v>152</v>
      </c>
      <c r="IS65" s="66">
        <v>211</v>
      </c>
      <c r="IT65" s="66">
        <v>146</v>
      </c>
      <c r="IU65" s="66">
        <v>206</v>
      </c>
      <c r="IV65" s="66">
        <v>149</v>
      </c>
      <c r="IW65" s="66">
        <v>210</v>
      </c>
      <c r="IX65" s="66">
        <v>147</v>
      </c>
      <c r="IY65" s="66">
        <v>208</v>
      </c>
      <c r="IZ65" s="66">
        <v>140</v>
      </c>
      <c r="JA65" s="66">
        <v>199</v>
      </c>
    </row>
    <row r="66" spans="1:261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  <c r="HP66" s="66">
        <v>207</v>
      </c>
      <c r="HQ66" s="66">
        <v>289</v>
      </c>
      <c r="HR66" s="66">
        <v>209</v>
      </c>
      <c r="HS66" s="66">
        <v>294</v>
      </c>
      <c r="HT66" s="66">
        <v>207</v>
      </c>
      <c r="HU66" s="66">
        <v>288</v>
      </c>
      <c r="HV66" s="66">
        <v>201</v>
      </c>
      <c r="HW66" s="66">
        <v>281</v>
      </c>
      <c r="HX66" s="66">
        <v>200</v>
      </c>
      <c r="HY66" s="66">
        <v>284</v>
      </c>
      <c r="HZ66" s="66">
        <v>198</v>
      </c>
      <c r="IA66" s="66">
        <v>279</v>
      </c>
      <c r="IB66" s="66">
        <v>206</v>
      </c>
      <c r="IC66" s="66">
        <v>288</v>
      </c>
      <c r="ID66" s="66">
        <v>206</v>
      </c>
      <c r="IE66" s="66">
        <v>295</v>
      </c>
      <c r="IF66" s="66">
        <v>207</v>
      </c>
      <c r="IG66" s="66">
        <v>299</v>
      </c>
      <c r="IH66" s="66">
        <v>207</v>
      </c>
      <c r="II66" s="66">
        <v>297</v>
      </c>
      <c r="IJ66" s="66">
        <v>215</v>
      </c>
      <c r="IK66" s="66">
        <v>305</v>
      </c>
      <c r="IL66" s="66">
        <v>232</v>
      </c>
      <c r="IM66" s="66">
        <v>321</v>
      </c>
      <c r="IN66" s="66">
        <v>226</v>
      </c>
      <c r="IO66" s="66">
        <v>317</v>
      </c>
      <c r="IP66" s="66">
        <v>228</v>
      </c>
      <c r="IQ66" s="66">
        <v>320</v>
      </c>
      <c r="IR66" s="66">
        <v>224</v>
      </c>
      <c r="IS66" s="66">
        <v>311</v>
      </c>
      <c r="IT66" s="66">
        <v>233</v>
      </c>
      <c r="IU66" s="66">
        <v>320</v>
      </c>
      <c r="IV66" s="66">
        <v>219</v>
      </c>
      <c r="IW66" s="66">
        <v>311</v>
      </c>
      <c r="IX66" s="66">
        <v>216</v>
      </c>
      <c r="IY66" s="66">
        <v>309</v>
      </c>
      <c r="IZ66" s="66">
        <v>215</v>
      </c>
      <c r="JA66" s="66">
        <v>304</v>
      </c>
    </row>
    <row r="67" spans="1:261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  <c r="HP67" s="66">
        <v>348</v>
      </c>
      <c r="HQ67" s="66">
        <v>454</v>
      </c>
      <c r="HR67" s="66">
        <v>360</v>
      </c>
      <c r="HS67" s="66">
        <v>471</v>
      </c>
      <c r="HT67" s="66">
        <v>360</v>
      </c>
      <c r="HU67" s="66">
        <v>477</v>
      </c>
      <c r="HV67" s="66">
        <v>361</v>
      </c>
      <c r="HW67" s="66">
        <v>477</v>
      </c>
      <c r="HX67" s="66">
        <v>363</v>
      </c>
      <c r="HY67" s="66">
        <v>463</v>
      </c>
      <c r="HZ67" s="66">
        <v>361</v>
      </c>
      <c r="IA67" s="66">
        <v>460</v>
      </c>
      <c r="IB67" s="66">
        <v>372</v>
      </c>
      <c r="IC67" s="66">
        <v>465</v>
      </c>
      <c r="ID67" s="66">
        <v>368</v>
      </c>
      <c r="IE67" s="66">
        <v>463</v>
      </c>
      <c r="IF67" s="66">
        <v>362</v>
      </c>
      <c r="IG67" s="66">
        <v>458</v>
      </c>
      <c r="IH67" s="66">
        <v>358</v>
      </c>
      <c r="II67" s="66">
        <v>450</v>
      </c>
      <c r="IJ67" s="66">
        <v>366</v>
      </c>
      <c r="IK67" s="66">
        <v>462</v>
      </c>
      <c r="IL67" s="66">
        <v>369</v>
      </c>
      <c r="IM67" s="66">
        <v>460</v>
      </c>
      <c r="IN67" s="66">
        <v>377</v>
      </c>
      <c r="IO67" s="66">
        <v>467</v>
      </c>
      <c r="IP67" s="66">
        <v>384</v>
      </c>
      <c r="IQ67" s="66">
        <v>472</v>
      </c>
      <c r="IR67" s="66">
        <v>384</v>
      </c>
      <c r="IS67" s="66">
        <v>470</v>
      </c>
      <c r="IT67" s="66">
        <v>375</v>
      </c>
      <c r="IU67" s="66">
        <v>463</v>
      </c>
      <c r="IV67" s="66">
        <v>360</v>
      </c>
      <c r="IW67" s="66">
        <v>450</v>
      </c>
      <c r="IX67" s="66">
        <v>347</v>
      </c>
      <c r="IY67" s="66">
        <v>430</v>
      </c>
      <c r="IZ67" s="66">
        <v>333</v>
      </c>
      <c r="JA67" s="66">
        <v>419</v>
      </c>
    </row>
    <row r="68" spans="1:261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  <c r="HP68" s="66">
        <v>455</v>
      </c>
      <c r="HQ68" s="66">
        <v>588</v>
      </c>
      <c r="HR68" s="66">
        <v>469</v>
      </c>
      <c r="HS68" s="66">
        <v>593</v>
      </c>
      <c r="HT68" s="66">
        <v>481</v>
      </c>
      <c r="HU68" s="66">
        <v>596</v>
      </c>
      <c r="HV68" s="66">
        <v>481</v>
      </c>
      <c r="HW68" s="66">
        <v>595</v>
      </c>
      <c r="HX68" s="66">
        <v>470</v>
      </c>
      <c r="HY68" s="66">
        <v>593</v>
      </c>
      <c r="HZ68" s="66">
        <v>458</v>
      </c>
      <c r="IA68" s="66">
        <v>577</v>
      </c>
      <c r="IB68" s="66">
        <v>452</v>
      </c>
      <c r="IC68" s="66">
        <v>575</v>
      </c>
      <c r="ID68" s="66">
        <v>450</v>
      </c>
      <c r="IE68" s="66">
        <v>578</v>
      </c>
      <c r="IF68" s="66">
        <v>456</v>
      </c>
      <c r="IG68" s="66">
        <v>590</v>
      </c>
      <c r="IH68" s="66">
        <v>454</v>
      </c>
      <c r="II68" s="66">
        <v>588</v>
      </c>
      <c r="IJ68" s="66">
        <v>446</v>
      </c>
      <c r="IK68" s="66">
        <v>574</v>
      </c>
      <c r="IL68" s="66">
        <v>443</v>
      </c>
      <c r="IM68" s="66">
        <v>579</v>
      </c>
      <c r="IN68" s="66">
        <v>461</v>
      </c>
      <c r="IO68" s="66">
        <v>599</v>
      </c>
      <c r="IP68" s="66">
        <v>459</v>
      </c>
      <c r="IQ68" s="66">
        <v>596</v>
      </c>
      <c r="IR68" s="66">
        <v>462</v>
      </c>
      <c r="IS68" s="66">
        <v>594</v>
      </c>
      <c r="IT68" s="66">
        <v>469</v>
      </c>
      <c r="IU68" s="66">
        <v>612</v>
      </c>
      <c r="IV68" s="66">
        <v>455</v>
      </c>
      <c r="IW68" s="66">
        <v>600</v>
      </c>
      <c r="IX68" s="66">
        <v>447</v>
      </c>
      <c r="IY68" s="66">
        <v>582</v>
      </c>
      <c r="IZ68" s="66">
        <v>447</v>
      </c>
      <c r="JA68" s="66">
        <v>583</v>
      </c>
    </row>
    <row r="69" spans="1:261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  <c r="HP69" s="66">
        <v>183</v>
      </c>
      <c r="HQ69" s="66">
        <v>260</v>
      </c>
      <c r="HR69" s="66">
        <v>186</v>
      </c>
      <c r="HS69" s="66">
        <v>256</v>
      </c>
      <c r="HT69" s="66">
        <v>183</v>
      </c>
      <c r="HU69" s="66">
        <v>247</v>
      </c>
      <c r="HV69" s="66">
        <v>178</v>
      </c>
      <c r="HW69" s="66">
        <v>245</v>
      </c>
      <c r="HX69" s="66">
        <v>173</v>
      </c>
      <c r="HY69" s="66">
        <v>245</v>
      </c>
      <c r="HZ69" s="66">
        <v>171</v>
      </c>
      <c r="IA69" s="66">
        <v>244</v>
      </c>
      <c r="IB69" s="66">
        <v>170</v>
      </c>
      <c r="IC69" s="66">
        <v>239</v>
      </c>
      <c r="ID69" s="66">
        <v>171</v>
      </c>
      <c r="IE69" s="66">
        <v>240</v>
      </c>
      <c r="IF69" s="66">
        <v>171</v>
      </c>
      <c r="IG69" s="66">
        <v>245</v>
      </c>
      <c r="IH69" s="66">
        <v>180</v>
      </c>
      <c r="II69" s="66">
        <v>255</v>
      </c>
      <c r="IJ69" s="66">
        <v>182</v>
      </c>
      <c r="IK69" s="66">
        <v>251</v>
      </c>
      <c r="IL69" s="66">
        <v>196</v>
      </c>
      <c r="IM69" s="66">
        <v>265</v>
      </c>
      <c r="IN69" s="66">
        <v>194</v>
      </c>
      <c r="IO69" s="66">
        <v>268</v>
      </c>
      <c r="IP69" s="66">
        <v>197</v>
      </c>
      <c r="IQ69" s="66">
        <v>268</v>
      </c>
      <c r="IR69" s="66">
        <v>197</v>
      </c>
      <c r="IS69" s="66">
        <v>276</v>
      </c>
      <c r="IT69" s="66">
        <v>200</v>
      </c>
      <c r="IU69" s="66">
        <v>276</v>
      </c>
      <c r="IV69" s="66">
        <v>194</v>
      </c>
      <c r="IW69" s="66">
        <v>272</v>
      </c>
      <c r="IX69" s="66">
        <v>192</v>
      </c>
      <c r="IY69" s="66">
        <v>269</v>
      </c>
      <c r="IZ69" s="66">
        <v>190</v>
      </c>
      <c r="JA69" s="66">
        <v>270</v>
      </c>
    </row>
    <row r="70" spans="1:261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  <c r="HP70" s="66">
        <v>78</v>
      </c>
      <c r="HQ70" s="66">
        <v>106</v>
      </c>
      <c r="HR70" s="66">
        <v>86</v>
      </c>
      <c r="HS70" s="66">
        <v>110</v>
      </c>
      <c r="HT70" s="66">
        <v>84</v>
      </c>
      <c r="HU70" s="66">
        <v>108</v>
      </c>
      <c r="HV70" s="66">
        <v>89</v>
      </c>
      <c r="HW70" s="66">
        <v>111</v>
      </c>
      <c r="HX70" s="66">
        <v>91</v>
      </c>
      <c r="HY70" s="66">
        <v>114</v>
      </c>
      <c r="HZ70" s="66">
        <v>94</v>
      </c>
      <c r="IA70" s="66">
        <v>120</v>
      </c>
      <c r="IB70" s="66">
        <v>90</v>
      </c>
      <c r="IC70" s="66">
        <v>114</v>
      </c>
      <c r="ID70" s="66">
        <v>92</v>
      </c>
      <c r="IE70" s="66">
        <v>115</v>
      </c>
      <c r="IF70" s="66">
        <v>93</v>
      </c>
      <c r="IG70" s="66">
        <v>119</v>
      </c>
      <c r="IH70" s="66">
        <v>95</v>
      </c>
      <c r="II70" s="66">
        <v>121</v>
      </c>
      <c r="IJ70" s="66">
        <v>92</v>
      </c>
      <c r="IK70" s="66">
        <v>119</v>
      </c>
      <c r="IL70" s="66">
        <v>91</v>
      </c>
      <c r="IM70" s="66">
        <v>115</v>
      </c>
      <c r="IN70" s="66">
        <v>94</v>
      </c>
      <c r="IO70" s="66">
        <v>118</v>
      </c>
      <c r="IP70" s="66">
        <v>90</v>
      </c>
      <c r="IQ70" s="66">
        <v>113</v>
      </c>
      <c r="IR70" s="66">
        <v>92</v>
      </c>
      <c r="IS70" s="66">
        <v>112</v>
      </c>
      <c r="IT70" s="66">
        <v>92</v>
      </c>
      <c r="IU70" s="66">
        <v>114</v>
      </c>
      <c r="IV70" s="66">
        <v>91</v>
      </c>
      <c r="IW70" s="66">
        <v>117</v>
      </c>
      <c r="IX70" s="66">
        <v>90</v>
      </c>
      <c r="IY70" s="66">
        <v>118</v>
      </c>
      <c r="IZ70" s="66">
        <v>87</v>
      </c>
      <c r="JA70" s="66">
        <v>116</v>
      </c>
    </row>
    <row r="71" spans="1:261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  <c r="HP71" s="66">
        <v>550</v>
      </c>
      <c r="HQ71" s="66">
        <v>720</v>
      </c>
      <c r="HR71" s="66">
        <v>546</v>
      </c>
      <c r="HS71" s="66">
        <v>713</v>
      </c>
      <c r="HT71" s="66">
        <v>547</v>
      </c>
      <c r="HU71" s="66">
        <v>709</v>
      </c>
      <c r="HV71" s="66">
        <v>529</v>
      </c>
      <c r="HW71" s="66">
        <v>699</v>
      </c>
      <c r="HX71" s="66">
        <v>518</v>
      </c>
      <c r="HY71" s="66">
        <v>687</v>
      </c>
      <c r="HZ71" s="66">
        <v>507</v>
      </c>
      <c r="IA71" s="66">
        <v>673</v>
      </c>
      <c r="IB71" s="66">
        <v>502</v>
      </c>
      <c r="IC71" s="66">
        <v>675</v>
      </c>
      <c r="ID71" s="66">
        <v>504</v>
      </c>
      <c r="IE71" s="66">
        <v>669</v>
      </c>
      <c r="IF71" s="66">
        <v>511</v>
      </c>
      <c r="IG71" s="66">
        <v>667</v>
      </c>
      <c r="IH71" s="66">
        <v>510</v>
      </c>
      <c r="II71" s="66">
        <v>665</v>
      </c>
      <c r="IJ71" s="66">
        <v>521</v>
      </c>
      <c r="IK71" s="66">
        <v>689</v>
      </c>
      <c r="IL71" s="66">
        <v>563</v>
      </c>
      <c r="IM71" s="66">
        <v>749</v>
      </c>
      <c r="IN71" s="66">
        <v>564</v>
      </c>
      <c r="IO71" s="66">
        <v>754</v>
      </c>
      <c r="IP71" s="66">
        <v>562</v>
      </c>
      <c r="IQ71" s="66">
        <v>762</v>
      </c>
      <c r="IR71" s="66">
        <v>570</v>
      </c>
      <c r="IS71" s="66">
        <v>767</v>
      </c>
      <c r="IT71" s="66">
        <v>567</v>
      </c>
      <c r="IU71" s="66">
        <v>766</v>
      </c>
      <c r="IV71" s="66">
        <v>554</v>
      </c>
      <c r="IW71" s="66">
        <v>754</v>
      </c>
      <c r="IX71" s="66">
        <v>535</v>
      </c>
      <c r="IY71" s="66">
        <v>739</v>
      </c>
      <c r="IZ71" s="66">
        <v>556</v>
      </c>
      <c r="JA71" s="66">
        <v>755</v>
      </c>
    </row>
    <row r="72" spans="1:261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  <c r="HP72" s="66">
        <v>343</v>
      </c>
      <c r="HQ72" s="66">
        <v>486</v>
      </c>
      <c r="HR72" s="66">
        <v>334</v>
      </c>
      <c r="HS72" s="66">
        <v>483</v>
      </c>
      <c r="HT72" s="66">
        <v>336</v>
      </c>
      <c r="HU72" s="66">
        <v>487</v>
      </c>
      <c r="HV72" s="66">
        <v>350</v>
      </c>
      <c r="HW72" s="66">
        <v>493</v>
      </c>
      <c r="HX72" s="66">
        <v>352</v>
      </c>
      <c r="HY72" s="66">
        <v>503</v>
      </c>
      <c r="HZ72" s="66">
        <v>347</v>
      </c>
      <c r="IA72" s="66">
        <v>492</v>
      </c>
      <c r="IB72" s="66">
        <v>354</v>
      </c>
      <c r="IC72" s="66">
        <v>505</v>
      </c>
      <c r="ID72" s="66">
        <v>356</v>
      </c>
      <c r="IE72" s="66">
        <v>497</v>
      </c>
      <c r="IF72" s="66">
        <v>355</v>
      </c>
      <c r="IG72" s="66">
        <v>495</v>
      </c>
      <c r="IH72" s="66">
        <v>362</v>
      </c>
      <c r="II72" s="66">
        <v>495</v>
      </c>
      <c r="IJ72" s="66">
        <v>366</v>
      </c>
      <c r="IK72" s="66">
        <v>501</v>
      </c>
      <c r="IL72" s="66">
        <v>352</v>
      </c>
      <c r="IM72" s="66">
        <v>482</v>
      </c>
      <c r="IN72" s="66">
        <v>355</v>
      </c>
      <c r="IO72" s="66">
        <v>486</v>
      </c>
      <c r="IP72" s="66">
        <v>355</v>
      </c>
      <c r="IQ72" s="66">
        <v>486</v>
      </c>
      <c r="IR72" s="66">
        <v>359</v>
      </c>
      <c r="IS72" s="66">
        <v>490</v>
      </c>
      <c r="IT72" s="66">
        <v>369</v>
      </c>
      <c r="IU72" s="66">
        <v>485</v>
      </c>
      <c r="IV72" s="66">
        <v>369</v>
      </c>
      <c r="IW72" s="66">
        <v>494</v>
      </c>
      <c r="IX72" s="66">
        <v>362</v>
      </c>
      <c r="IY72" s="66">
        <v>492</v>
      </c>
      <c r="IZ72" s="66">
        <v>365</v>
      </c>
      <c r="JA72" s="66">
        <v>490</v>
      </c>
    </row>
    <row r="73" spans="1:261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  <c r="HP73" s="66">
        <v>191</v>
      </c>
      <c r="HQ73" s="66">
        <v>258</v>
      </c>
      <c r="HR73" s="66">
        <v>190</v>
      </c>
      <c r="HS73" s="66">
        <v>260</v>
      </c>
      <c r="HT73" s="66">
        <v>196</v>
      </c>
      <c r="HU73" s="66">
        <v>264</v>
      </c>
      <c r="HV73" s="66">
        <v>192</v>
      </c>
      <c r="HW73" s="66">
        <v>258</v>
      </c>
      <c r="HX73" s="66">
        <v>187</v>
      </c>
      <c r="HY73" s="66">
        <v>252</v>
      </c>
      <c r="HZ73" s="66">
        <v>182</v>
      </c>
      <c r="IA73" s="66">
        <v>255</v>
      </c>
      <c r="IB73" s="66">
        <v>180</v>
      </c>
      <c r="IC73" s="66">
        <v>249</v>
      </c>
      <c r="ID73" s="66">
        <v>178</v>
      </c>
      <c r="IE73" s="66">
        <v>251</v>
      </c>
      <c r="IF73" s="66">
        <v>177</v>
      </c>
      <c r="IG73" s="66">
        <v>248</v>
      </c>
      <c r="IH73" s="66">
        <v>174</v>
      </c>
      <c r="II73" s="66">
        <v>245</v>
      </c>
      <c r="IJ73" s="66">
        <v>175</v>
      </c>
      <c r="IK73" s="66">
        <v>247</v>
      </c>
      <c r="IL73" s="66">
        <v>189</v>
      </c>
      <c r="IM73" s="66">
        <v>265</v>
      </c>
      <c r="IN73" s="66">
        <v>190</v>
      </c>
      <c r="IO73" s="66">
        <v>263</v>
      </c>
      <c r="IP73" s="66">
        <v>195</v>
      </c>
      <c r="IQ73" s="66">
        <v>269</v>
      </c>
      <c r="IR73" s="66">
        <v>192</v>
      </c>
      <c r="IS73" s="66">
        <v>273</v>
      </c>
      <c r="IT73" s="66">
        <v>199</v>
      </c>
      <c r="IU73" s="66">
        <v>283</v>
      </c>
      <c r="IV73" s="66">
        <v>195</v>
      </c>
      <c r="IW73" s="66">
        <v>281</v>
      </c>
      <c r="IX73" s="66">
        <v>189</v>
      </c>
      <c r="IY73" s="66">
        <v>268</v>
      </c>
      <c r="IZ73" s="66">
        <v>187</v>
      </c>
      <c r="JA73" s="66">
        <v>260</v>
      </c>
    </row>
    <row r="74" spans="1:261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  <c r="HP74" s="66">
        <v>296</v>
      </c>
      <c r="HQ74" s="66">
        <v>377</v>
      </c>
      <c r="HR74" s="66">
        <v>293</v>
      </c>
      <c r="HS74" s="66">
        <v>375</v>
      </c>
      <c r="HT74" s="66">
        <v>298</v>
      </c>
      <c r="HU74" s="66">
        <v>381</v>
      </c>
      <c r="HV74" s="66">
        <v>294</v>
      </c>
      <c r="HW74" s="66">
        <v>383</v>
      </c>
      <c r="HX74" s="66">
        <v>291</v>
      </c>
      <c r="HY74" s="66">
        <v>386</v>
      </c>
      <c r="HZ74" s="66">
        <v>297</v>
      </c>
      <c r="IA74" s="66">
        <v>394</v>
      </c>
      <c r="IB74" s="66">
        <v>290</v>
      </c>
      <c r="IC74" s="66">
        <v>390</v>
      </c>
      <c r="ID74" s="66">
        <v>296</v>
      </c>
      <c r="IE74" s="66">
        <v>396</v>
      </c>
      <c r="IF74" s="66">
        <v>302</v>
      </c>
      <c r="IG74" s="66">
        <v>409</v>
      </c>
      <c r="IH74" s="66">
        <v>299</v>
      </c>
      <c r="II74" s="66">
        <v>400</v>
      </c>
      <c r="IJ74" s="66">
        <v>304</v>
      </c>
      <c r="IK74" s="66">
        <v>402</v>
      </c>
      <c r="IL74" s="66">
        <v>297</v>
      </c>
      <c r="IM74" s="66">
        <v>398</v>
      </c>
      <c r="IN74" s="66">
        <v>298</v>
      </c>
      <c r="IO74" s="66">
        <v>392</v>
      </c>
      <c r="IP74" s="66">
        <v>285</v>
      </c>
      <c r="IQ74" s="66">
        <v>374</v>
      </c>
      <c r="IR74" s="66">
        <v>282</v>
      </c>
      <c r="IS74" s="66">
        <v>378</v>
      </c>
      <c r="IT74" s="66">
        <v>295</v>
      </c>
      <c r="IU74" s="66">
        <v>391</v>
      </c>
      <c r="IV74" s="66">
        <v>296</v>
      </c>
      <c r="IW74" s="66">
        <v>387</v>
      </c>
      <c r="IX74" s="66">
        <v>296</v>
      </c>
      <c r="IY74" s="66">
        <v>390</v>
      </c>
      <c r="IZ74" s="66">
        <v>302</v>
      </c>
      <c r="JA74" s="66">
        <v>399</v>
      </c>
    </row>
    <row r="75" spans="1:261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  <c r="HP75" s="66">
        <v>70</v>
      </c>
      <c r="HQ75" s="66">
        <v>124</v>
      </c>
      <c r="HR75" s="66">
        <v>78</v>
      </c>
      <c r="HS75" s="66">
        <v>130</v>
      </c>
      <c r="HT75" s="66">
        <v>82</v>
      </c>
      <c r="HU75" s="66">
        <v>132</v>
      </c>
      <c r="HV75" s="66">
        <v>80</v>
      </c>
      <c r="HW75" s="66">
        <v>127</v>
      </c>
      <c r="HX75" s="66">
        <v>74</v>
      </c>
      <c r="HY75" s="66">
        <v>120</v>
      </c>
      <c r="HZ75" s="66">
        <v>75</v>
      </c>
      <c r="IA75" s="66">
        <v>116</v>
      </c>
      <c r="IB75" s="66">
        <v>71</v>
      </c>
      <c r="IC75" s="66">
        <v>113</v>
      </c>
      <c r="ID75" s="66">
        <v>65</v>
      </c>
      <c r="IE75" s="66">
        <v>107</v>
      </c>
      <c r="IF75" s="66">
        <v>65</v>
      </c>
      <c r="IG75" s="66">
        <v>108</v>
      </c>
      <c r="IH75" s="66">
        <v>64</v>
      </c>
      <c r="II75" s="66">
        <v>113</v>
      </c>
      <c r="IJ75" s="66">
        <v>62</v>
      </c>
      <c r="IK75" s="66">
        <v>110</v>
      </c>
      <c r="IL75" s="66">
        <v>70</v>
      </c>
      <c r="IM75" s="66">
        <v>122</v>
      </c>
      <c r="IN75" s="66">
        <v>68</v>
      </c>
      <c r="IO75" s="66">
        <v>122</v>
      </c>
      <c r="IP75" s="66">
        <v>65</v>
      </c>
      <c r="IQ75" s="66">
        <v>118</v>
      </c>
      <c r="IR75" s="66">
        <v>68</v>
      </c>
      <c r="IS75" s="66">
        <v>125</v>
      </c>
      <c r="IT75" s="66">
        <v>71</v>
      </c>
      <c r="IU75" s="66">
        <v>124</v>
      </c>
      <c r="IV75" s="66">
        <v>67</v>
      </c>
      <c r="IW75" s="66">
        <v>120</v>
      </c>
      <c r="IX75" s="66">
        <v>64</v>
      </c>
      <c r="IY75" s="66">
        <v>122</v>
      </c>
      <c r="IZ75" s="66">
        <v>64</v>
      </c>
      <c r="JA75" s="66">
        <v>124</v>
      </c>
    </row>
    <row r="76" spans="1:261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  <c r="HP76" s="66">
        <v>317</v>
      </c>
      <c r="HQ76" s="66">
        <v>442</v>
      </c>
      <c r="HR76" s="66">
        <v>318</v>
      </c>
      <c r="HS76" s="66">
        <v>441</v>
      </c>
      <c r="HT76" s="66">
        <v>322</v>
      </c>
      <c r="HU76" s="66">
        <v>447</v>
      </c>
      <c r="HV76" s="66">
        <v>326</v>
      </c>
      <c r="HW76" s="66">
        <v>448</v>
      </c>
      <c r="HX76" s="66">
        <v>326</v>
      </c>
      <c r="HY76" s="66">
        <v>456</v>
      </c>
      <c r="HZ76" s="66">
        <v>320</v>
      </c>
      <c r="IA76" s="66">
        <v>447</v>
      </c>
      <c r="IB76" s="66">
        <v>309</v>
      </c>
      <c r="IC76" s="66">
        <v>435</v>
      </c>
      <c r="ID76" s="66">
        <v>296</v>
      </c>
      <c r="IE76" s="66">
        <v>428</v>
      </c>
      <c r="IF76" s="66">
        <v>287</v>
      </c>
      <c r="IG76" s="66">
        <v>419</v>
      </c>
      <c r="IH76" s="66">
        <v>296</v>
      </c>
      <c r="II76" s="66">
        <v>429</v>
      </c>
      <c r="IJ76" s="66">
        <v>296</v>
      </c>
      <c r="IK76" s="66">
        <v>432</v>
      </c>
      <c r="IL76" s="66">
        <v>292</v>
      </c>
      <c r="IM76" s="66">
        <v>432</v>
      </c>
      <c r="IN76" s="66">
        <v>292</v>
      </c>
      <c r="IO76" s="66">
        <v>432</v>
      </c>
      <c r="IP76" s="66">
        <v>293</v>
      </c>
      <c r="IQ76" s="66">
        <v>438</v>
      </c>
      <c r="IR76" s="66">
        <v>288</v>
      </c>
      <c r="IS76" s="66">
        <v>426</v>
      </c>
      <c r="IT76" s="66">
        <v>292</v>
      </c>
      <c r="IU76" s="66">
        <v>431</v>
      </c>
      <c r="IV76" s="66">
        <v>286</v>
      </c>
      <c r="IW76" s="66">
        <v>426</v>
      </c>
      <c r="IX76" s="66">
        <v>281</v>
      </c>
      <c r="IY76" s="66">
        <v>415</v>
      </c>
      <c r="IZ76" s="66">
        <v>284</v>
      </c>
      <c r="JA76" s="66">
        <v>419</v>
      </c>
    </row>
    <row r="77" spans="1:261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  <c r="HP77" s="66">
        <v>133</v>
      </c>
      <c r="HQ77" s="66">
        <v>159</v>
      </c>
      <c r="HR77" s="66">
        <v>130</v>
      </c>
      <c r="HS77" s="66">
        <v>161</v>
      </c>
      <c r="HT77" s="66">
        <v>127</v>
      </c>
      <c r="HU77" s="66">
        <v>159</v>
      </c>
      <c r="HV77" s="66">
        <v>130</v>
      </c>
      <c r="HW77" s="66">
        <v>161</v>
      </c>
      <c r="HX77" s="66">
        <v>129</v>
      </c>
      <c r="HY77" s="66">
        <v>159</v>
      </c>
      <c r="HZ77" s="66">
        <v>128</v>
      </c>
      <c r="IA77" s="66">
        <v>157</v>
      </c>
      <c r="IB77" s="66">
        <v>121</v>
      </c>
      <c r="IC77" s="66">
        <v>151</v>
      </c>
      <c r="ID77" s="66">
        <v>119</v>
      </c>
      <c r="IE77" s="66">
        <v>152</v>
      </c>
      <c r="IF77" s="66">
        <v>113</v>
      </c>
      <c r="IG77" s="66">
        <v>150</v>
      </c>
      <c r="IH77" s="66">
        <v>113</v>
      </c>
      <c r="II77" s="66">
        <v>146</v>
      </c>
      <c r="IJ77" s="66">
        <v>114</v>
      </c>
      <c r="IK77" s="66">
        <v>149</v>
      </c>
      <c r="IL77" s="66">
        <v>113</v>
      </c>
      <c r="IM77" s="66">
        <v>143</v>
      </c>
      <c r="IN77" s="66">
        <v>118</v>
      </c>
      <c r="IO77" s="66">
        <v>151</v>
      </c>
      <c r="IP77" s="66">
        <v>118</v>
      </c>
      <c r="IQ77" s="66">
        <v>154</v>
      </c>
      <c r="IR77" s="66">
        <v>115</v>
      </c>
      <c r="IS77" s="66">
        <v>156</v>
      </c>
      <c r="IT77" s="66">
        <v>124</v>
      </c>
      <c r="IU77" s="66">
        <v>157</v>
      </c>
      <c r="IV77" s="66">
        <v>125</v>
      </c>
      <c r="IW77" s="66">
        <v>163</v>
      </c>
      <c r="IX77" s="66">
        <v>122</v>
      </c>
      <c r="IY77" s="66">
        <v>164</v>
      </c>
      <c r="IZ77" s="66">
        <v>121</v>
      </c>
      <c r="JA77" s="66">
        <v>163</v>
      </c>
    </row>
    <row r="78" spans="1:261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  <c r="HP78" s="66">
        <v>189</v>
      </c>
      <c r="HQ78" s="66">
        <v>265</v>
      </c>
      <c r="HR78" s="66">
        <v>197</v>
      </c>
      <c r="HS78" s="66">
        <v>269</v>
      </c>
      <c r="HT78" s="66">
        <v>200</v>
      </c>
      <c r="HU78" s="66">
        <v>269</v>
      </c>
      <c r="HV78" s="66">
        <v>197</v>
      </c>
      <c r="HW78" s="66">
        <v>265</v>
      </c>
      <c r="HX78" s="66">
        <v>193</v>
      </c>
      <c r="HY78" s="66">
        <v>263</v>
      </c>
      <c r="HZ78" s="66">
        <v>193</v>
      </c>
      <c r="IA78" s="66">
        <v>263</v>
      </c>
      <c r="IB78" s="66">
        <v>188</v>
      </c>
      <c r="IC78" s="66">
        <v>261</v>
      </c>
      <c r="ID78" s="66">
        <v>189</v>
      </c>
      <c r="IE78" s="66">
        <v>263</v>
      </c>
      <c r="IF78" s="66">
        <v>198</v>
      </c>
      <c r="IG78" s="66">
        <v>266</v>
      </c>
      <c r="IH78" s="66">
        <v>188</v>
      </c>
      <c r="II78" s="66">
        <v>256</v>
      </c>
      <c r="IJ78" s="66">
        <v>192</v>
      </c>
      <c r="IK78" s="66">
        <v>261</v>
      </c>
      <c r="IL78" s="66">
        <v>182</v>
      </c>
      <c r="IM78" s="66">
        <v>254</v>
      </c>
      <c r="IN78" s="66">
        <v>188</v>
      </c>
      <c r="IO78" s="66">
        <v>259</v>
      </c>
      <c r="IP78" s="66">
        <v>189</v>
      </c>
      <c r="IQ78" s="66">
        <v>254</v>
      </c>
      <c r="IR78" s="66">
        <v>182</v>
      </c>
      <c r="IS78" s="66">
        <v>252</v>
      </c>
      <c r="IT78" s="66">
        <v>186</v>
      </c>
      <c r="IU78" s="66">
        <v>267</v>
      </c>
      <c r="IV78" s="66">
        <v>179</v>
      </c>
      <c r="IW78" s="66">
        <v>258</v>
      </c>
      <c r="IX78" s="66">
        <v>181</v>
      </c>
      <c r="IY78" s="66">
        <v>263</v>
      </c>
      <c r="IZ78" s="66">
        <v>185</v>
      </c>
      <c r="JA78" s="66">
        <v>269</v>
      </c>
    </row>
    <row r="79" spans="1:261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  <c r="HP79" s="66">
        <v>474</v>
      </c>
      <c r="HQ79" s="66">
        <v>646</v>
      </c>
      <c r="HR79" s="66">
        <v>489</v>
      </c>
      <c r="HS79" s="66">
        <v>660</v>
      </c>
      <c r="HT79" s="66">
        <v>501</v>
      </c>
      <c r="HU79" s="66">
        <v>663</v>
      </c>
      <c r="HV79" s="66">
        <v>510</v>
      </c>
      <c r="HW79" s="66">
        <v>668</v>
      </c>
      <c r="HX79" s="66">
        <v>498</v>
      </c>
      <c r="HY79" s="66">
        <v>653</v>
      </c>
      <c r="HZ79" s="66">
        <v>487</v>
      </c>
      <c r="IA79" s="66">
        <v>638</v>
      </c>
      <c r="IB79" s="66">
        <v>472</v>
      </c>
      <c r="IC79" s="66">
        <v>625</v>
      </c>
      <c r="ID79" s="66">
        <v>455</v>
      </c>
      <c r="IE79" s="66">
        <v>607</v>
      </c>
      <c r="IF79" s="66">
        <v>438</v>
      </c>
      <c r="IG79" s="66">
        <v>596</v>
      </c>
      <c r="IH79" s="66">
        <v>444</v>
      </c>
      <c r="II79" s="66">
        <v>595</v>
      </c>
      <c r="IJ79" s="66">
        <v>447</v>
      </c>
      <c r="IK79" s="66">
        <v>598</v>
      </c>
      <c r="IL79" s="66">
        <v>450</v>
      </c>
      <c r="IM79" s="66">
        <v>597</v>
      </c>
      <c r="IN79" s="66">
        <v>474</v>
      </c>
      <c r="IO79" s="66">
        <v>612</v>
      </c>
      <c r="IP79" s="66">
        <v>465</v>
      </c>
      <c r="IQ79" s="66">
        <v>599</v>
      </c>
      <c r="IR79" s="66">
        <v>460</v>
      </c>
      <c r="IS79" s="66">
        <v>590</v>
      </c>
      <c r="IT79" s="66">
        <v>452</v>
      </c>
      <c r="IU79" s="66">
        <v>588</v>
      </c>
      <c r="IV79" s="66">
        <v>442</v>
      </c>
      <c r="IW79" s="66">
        <v>592</v>
      </c>
      <c r="IX79" s="66">
        <v>425</v>
      </c>
      <c r="IY79" s="66">
        <v>567</v>
      </c>
      <c r="IZ79" s="66">
        <v>424</v>
      </c>
      <c r="JA79" s="66">
        <v>562</v>
      </c>
    </row>
    <row r="80" spans="1:261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8">SUM(E49:E79)</f>
        <v>13116</v>
      </c>
      <c r="F80" s="137">
        <f t="shared" si="28"/>
        <v>9973</v>
      </c>
      <c r="G80" s="137">
        <f t="shared" si="28"/>
        <v>13174</v>
      </c>
      <c r="H80" s="137">
        <f t="shared" si="28"/>
        <v>10128</v>
      </c>
      <c r="I80" s="137">
        <f t="shared" si="28"/>
        <v>13367</v>
      </c>
      <c r="J80" s="137">
        <f t="shared" si="28"/>
        <v>10121</v>
      </c>
      <c r="K80" s="137">
        <f t="shared" si="28"/>
        <v>13351</v>
      </c>
      <c r="L80" s="137">
        <f t="shared" si="28"/>
        <v>10064</v>
      </c>
      <c r="M80" s="137">
        <f t="shared" si="28"/>
        <v>13373</v>
      </c>
      <c r="N80" s="137">
        <f t="shared" si="28"/>
        <v>10027</v>
      </c>
      <c r="O80" s="137">
        <f t="shared" si="28"/>
        <v>13463</v>
      </c>
      <c r="P80" s="137">
        <f t="shared" si="28"/>
        <v>9888</v>
      </c>
      <c r="Q80" s="137">
        <f t="shared" si="28"/>
        <v>13420</v>
      </c>
      <c r="R80" s="137">
        <f t="shared" si="28"/>
        <v>9742</v>
      </c>
      <c r="S80" s="137">
        <f t="shared" si="28"/>
        <v>13403</v>
      </c>
      <c r="T80" s="137">
        <f t="shared" si="28"/>
        <v>9456</v>
      </c>
      <c r="U80" s="137">
        <f t="shared" si="28"/>
        <v>13279</v>
      </c>
      <c r="V80" s="137">
        <f t="shared" si="28"/>
        <v>9313</v>
      </c>
      <c r="W80" s="137">
        <f t="shared" si="28"/>
        <v>13216</v>
      </c>
      <c r="X80" s="137">
        <f t="shared" si="28"/>
        <v>9174</v>
      </c>
      <c r="Y80" s="137">
        <f t="shared" si="28"/>
        <v>13202</v>
      </c>
      <c r="Z80" s="137">
        <f t="shared" si="28"/>
        <v>9080</v>
      </c>
      <c r="AA80" s="137">
        <f t="shared" si="28"/>
        <v>13313</v>
      </c>
      <c r="AB80" s="137">
        <f t="shared" si="28"/>
        <v>8845</v>
      </c>
      <c r="AC80" s="137">
        <f t="shared" ref="AC80:AX80" si="29">SUM(AC49:AC79)</f>
        <v>13339</v>
      </c>
      <c r="AD80" s="137">
        <f t="shared" si="29"/>
        <v>8723</v>
      </c>
      <c r="AE80" s="137">
        <f t="shared" si="29"/>
        <v>13339</v>
      </c>
      <c r="AF80" s="137">
        <f t="shared" si="29"/>
        <v>8713</v>
      </c>
      <c r="AG80" s="137">
        <f t="shared" si="29"/>
        <v>13426</v>
      </c>
      <c r="AH80" s="137">
        <f t="shared" si="29"/>
        <v>8692</v>
      </c>
      <c r="AI80" s="137">
        <f t="shared" si="29"/>
        <v>13442</v>
      </c>
      <c r="AJ80" s="137">
        <f t="shared" si="29"/>
        <v>8632</v>
      </c>
      <c r="AK80" s="137">
        <f t="shared" si="29"/>
        <v>13411</v>
      </c>
      <c r="AL80" s="137">
        <f t="shared" si="29"/>
        <v>8570</v>
      </c>
      <c r="AM80" s="137">
        <f t="shared" si="29"/>
        <v>13384</v>
      </c>
      <c r="AN80" s="137">
        <f t="shared" si="29"/>
        <v>8593</v>
      </c>
      <c r="AO80" s="137">
        <f t="shared" si="29"/>
        <v>13345</v>
      </c>
      <c r="AP80" s="137">
        <f t="shared" si="29"/>
        <v>7919</v>
      </c>
      <c r="AQ80" s="137">
        <f t="shared" si="29"/>
        <v>12404</v>
      </c>
      <c r="AR80" s="137">
        <f t="shared" si="29"/>
        <v>7671</v>
      </c>
      <c r="AS80" s="137">
        <f t="shared" si="29"/>
        <v>12388</v>
      </c>
      <c r="AT80" s="137">
        <f t="shared" si="29"/>
        <v>8120</v>
      </c>
      <c r="AU80" s="137">
        <f t="shared" si="29"/>
        <v>12336</v>
      </c>
      <c r="AV80" s="137">
        <f t="shared" si="29"/>
        <v>8394</v>
      </c>
      <c r="AW80" s="137">
        <f t="shared" si="29"/>
        <v>12397</v>
      </c>
      <c r="AX80" s="137">
        <f t="shared" si="29"/>
        <v>8559</v>
      </c>
      <c r="AY80" s="137">
        <f t="shared" ref="AY80:CD80" si="30">SUM(AY49:AY79)</f>
        <v>12583</v>
      </c>
      <c r="AZ80" s="137">
        <f t="shared" si="30"/>
        <v>8599</v>
      </c>
      <c r="BA80" s="137">
        <f t="shared" si="30"/>
        <v>12626</v>
      </c>
      <c r="BB80" s="137">
        <f t="shared" si="30"/>
        <v>8855</v>
      </c>
      <c r="BC80" s="137">
        <f t="shared" si="30"/>
        <v>12709</v>
      </c>
      <c r="BD80" s="137">
        <f t="shared" si="30"/>
        <v>8937</v>
      </c>
      <c r="BE80" s="137">
        <f t="shared" si="30"/>
        <v>12734</v>
      </c>
      <c r="BF80" s="137">
        <f>SUM(BF49:BF79)</f>
        <v>8714</v>
      </c>
      <c r="BG80" s="137">
        <f>SUM(BG49:BG79)</f>
        <v>12789</v>
      </c>
      <c r="BH80" s="137">
        <f t="shared" si="30"/>
        <v>8703</v>
      </c>
      <c r="BI80" s="123">
        <f>SUM(BI49:BI79)</f>
        <v>12750</v>
      </c>
      <c r="BJ80" s="137">
        <f t="shared" si="30"/>
        <v>8746</v>
      </c>
      <c r="BK80" s="137">
        <f t="shared" si="30"/>
        <v>12607</v>
      </c>
      <c r="BL80" s="137">
        <f t="shared" si="30"/>
        <v>8798</v>
      </c>
      <c r="BM80" s="137">
        <f t="shared" si="30"/>
        <v>12567</v>
      </c>
      <c r="BN80" s="137">
        <f t="shared" si="30"/>
        <v>8793</v>
      </c>
      <c r="BO80" s="137">
        <f t="shared" si="30"/>
        <v>12303</v>
      </c>
      <c r="BP80" s="137">
        <f t="shared" si="30"/>
        <v>8836</v>
      </c>
      <c r="BQ80" s="137">
        <f t="shared" si="30"/>
        <v>12283</v>
      </c>
      <c r="BR80" s="137">
        <f t="shared" si="30"/>
        <v>8870</v>
      </c>
      <c r="BS80" s="137">
        <f t="shared" si="30"/>
        <v>12259</v>
      </c>
      <c r="BT80" s="137">
        <f t="shared" si="30"/>
        <v>8966</v>
      </c>
      <c r="BU80" s="137">
        <f t="shared" si="30"/>
        <v>12298</v>
      </c>
      <c r="BV80" s="137">
        <f t="shared" si="30"/>
        <v>9037</v>
      </c>
      <c r="BW80" s="137">
        <f t="shared" si="30"/>
        <v>12376</v>
      </c>
      <c r="BX80" s="137">
        <f t="shared" si="30"/>
        <v>9078</v>
      </c>
      <c r="BY80" s="137">
        <f t="shared" si="30"/>
        <v>12408</v>
      </c>
      <c r="BZ80" s="137">
        <f t="shared" si="30"/>
        <v>9160</v>
      </c>
      <c r="CA80" s="137">
        <f t="shared" si="30"/>
        <v>12433</v>
      </c>
      <c r="CB80" s="137">
        <f t="shared" si="30"/>
        <v>9189</v>
      </c>
      <c r="CC80" s="137">
        <f t="shared" si="30"/>
        <v>12359</v>
      </c>
      <c r="CD80" s="137">
        <f t="shared" si="30"/>
        <v>9237</v>
      </c>
      <c r="CE80" s="137">
        <f t="shared" ref="CE80:EP80" si="31">SUM(CE49:CE79)</f>
        <v>12354</v>
      </c>
      <c r="CF80" s="137">
        <f t="shared" si="31"/>
        <v>10051</v>
      </c>
      <c r="CG80" s="137">
        <f t="shared" si="31"/>
        <v>13294</v>
      </c>
      <c r="CH80" s="137">
        <f t="shared" si="31"/>
        <v>9250</v>
      </c>
      <c r="CI80" s="137">
        <f t="shared" si="31"/>
        <v>12158</v>
      </c>
      <c r="CJ80" s="137">
        <f t="shared" si="31"/>
        <v>9218</v>
      </c>
      <c r="CK80" s="137">
        <f t="shared" si="31"/>
        <v>12137</v>
      </c>
      <c r="CL80" s="137">
        <f t="shared" si="31"/>
        <v>9220</v>
      </c>
      <c r="CM80" s="137">
        <f t="shared" si="31"/>
        <v>12067</v>
      </c>
      <c r="CN80" s="137">
        <f>SUM(CN49:CN79)</f>
        <v>9175</v>
      </c>
      <c r="CO80" s="137">
        <f>SUM(CO49:CO79)</f>
        <v>11962</v>
      </c>
      <c r="CP80" s="137">
        <f t="shared" si="31"/>
        <v>10407</v>
      </c>
      <c r="CQ80" s="137">
        <f t="shared" si="31"/>
        <v>13571</v>
      </c>
      <c r="CR80" s="137">
        <f t="shared" si="31"/>
        <v>9196</v>
      </c>
      <c r="CS80" s="137">
        <f t="shared" si="31"/>
        <v>11975</v>
      </c>
      <c r="CT80" s="137">
        <f t="shared" si="31"/>
        <v>9196</v>
      </c>
      <c r="CU80" s="137">
        <f t="shared" si="31"/>
        <v>11973</v>
      </c>
      <c r="CV80" s="137">
        <f t="shared" si="31"/>
        <v>9253</v>
      </c>
      <c r="CW80" s="184">
        <f t="shared" si="31"/>
        <v>12054</v>
      </c>
      <c r="CX80" s="184">
        <f t="shared" si="31"/>
        <v>9248</v>
      </c>
      <c r="CY80" s="184">
        <f t="shared" si="31"/>
        <v>12049</v>
      </c>
      <c r="CZ80" s="184">
        <f t="shared" si="31"/>
        <v>9258</v>
      </c>
      <c r="DA80" s="184">
        <f t="shared" si="31"/>
        <v>12051</v>
      </c>
      <c r="DB80" s="184">
        <f t="shared" si="31"/>
        <v>9240</v>
      </c>
      <c r="DC80" s="184">
        <f t="shared" si="31"/>
        <v>12052</v>
      </c>
      <c r="DD80" s="184">
        <f t="shared" si="31"/>
        <v>9203</v>
      </c>
      <c r="DE80" s="184">
        <f t="shared" si="31"/>
        <v>11983</v>
      </c>
      <c r="DF80" s="184">
        <f t="shared" si="31"/>
        <v>9151</v>
      </c>
      <c r="DG80" s="184">
        <f t="shared" si="31"/>
        <v>11926</v>
      </c>
      <c r="DH80" s="184">
        <f t="shared" si="31"/>
        <v>9038</v>
      </c>
      <c r="DI80" s="184">
        <f t="shared" si="31"/>
        <v>11818</v>
      </c>
      <c r="DJ80" s="184">
        <f t="shared" si="31"/>
        <v>8994</v>
      </c>
      <c r="DK80" s="184">
        <f t="shared" si="31"/>
        <v>11782</v>
      </c>
      <c r="DL80" s="184">
        <f t="shared" si="31"/>
        <v>8944</v>
      </c>
      <c r="DM80" s="184">
        <f t="shared" si="31"/>
        <v>11734</v>
      </c>
      <c r="DN80" s="184">
        <f t="shared" si="31"/>
        <v>8898</v>
      </c>
      <c r="DO80" s="184">
        <f t="shared" si="31"/>
        <v>11636</v>
      </c>
      <c r="DP80" s="184">
        <f t="shared" si="31"/>
        <v>8960</v>
      </c>
      <c r="DQ80" s="184">
        <f t="shared" si="31"/>
        <v>11687</v>
      </c>
      <c r="DR80" s="184">
        <f t="shared" si="31"/>
        <v>8970</v>
      </c>
      <c r="DS80" s="184">
        <f t="shared" si="31"/>
        <v>11693</v>
      </c>
      <c r="DT80" s="184">
        <f t="shared" si="31"/>
        <v>8618</v>
      </c>
      <c r="DU80" s="184">
        <f t="shared" si="31"/>
        <v>11423</v>
      </c>
      <c r="DV80" s="184">
        <f t="shared" si="31"/>
        <v>8986</v>
      </c>
      <c r="DW80" s="184">
        <f t="shared" si="31"/>
        <v>11726</v>
      </c>
      <c r="DX80" s="184">
        <f t="shared" si="31"/>
        <v>9006</v>
      </c>
      <c r="DY80" s="184">
        <f t="shared" si="31"/>
        <v>11753</v>
      </c>
      <c r="DZ80" s="184">
        <f t="shared" si="31"/>
        <v>9087</v>
      </c>
      <c r="EA80" s="184">
        <f t="shared" si="31"/>
        <v>11820</v>
      </c>
      <c r="EB80" s="184">
        <f t="shared" si="31"/>
        <v>9060</v>
      </c>
      <c r="EC80" s="184">
        <f t="shared" si="31"/>
        <v>11777</v>
      </c>
      <c r="ED80" s="184">
        <f t="shared" si="31"/>
        <v>9018</v>
      </c>
      <c r="EE80" s="184">
        <f t="shared" si="31"/>
        <v>11728</v>
      </c>
      <c r="EF80" s="184">
        <f t="shared" si="31"/>
        <v>8946</v>
      </c>
      <c r="EG80" s="184">
        <f t="shared" si="31"/>
        <v>11652</v>
      </c>
      <c r="EH80" s="184">
        <f t="shared" si="31"/>
        <v>8853</v>
      </c>
      <c r="EI80" s="184">
        <f t="shared" si="31"/>
        <v>11531</v>
      </c>
      <c r="EJ80" s="184">
        <f t="shared" si="31"/>
        <v>8836</v>
      </c>
      <c r="EK80" s="184">
        <f t="shared" si="31"/>
        <v>11516</v>
      </c>
      <c r="EL80" s="184">
        <f t="shared" si="31"/>
        <v>8751</v>
      </c>
      <c r="EM80" s="184">
        <f t="shared" si="31"/>
        <v>11415</v>
      </c>
      <c r="EN80" s="184">
        <f t="shared" si="31"/>
        <v>8709</v>
      </c>
      <c r="EO80" s="184">
        <f t="shared" si="31"/>
        <v>11378</v>
      </c>
      <c r="EP80" s="184">
        <f t="shared" si="31"/>
        <v>8736</v>
      </c>
      <c r="EQ80" s="184">
        <f t="shared" ref="EQ80:FS80" si="32">SUM(EQ49:EQ79)</f>
        <v>11362</v>
      </c>
      <c r="ER80" s="184">
        <f t="shared" si="32"/>
        <v>8694</v>
      </c>
      <c r="ES80" s="184">
        <f t="shared" si="32"/>
        <v>11363</v>
      </c>
      <c r="ET80" s="184">
        <f t="shared" si="32"/>
        <v>8681</v>
      </c>
      <c r="EU80" s="184">
        <f t="shared" si="32"/>
        <v>11297</v>
      </c>
      <c r="EV80" s="184">
        <f t="shared" si="32"/>
        <v>8763</v>
      </c>
      <c r="EW80" s="184">
        <f t="shared" si="32"/>
        <v>11411</v>
      </c>
      <c r="EX80" s="184">
        <f t="shared" si="32"/>
        <v>8762</v>
      </c>
      <c r="EY80" s="184">
        <f t="shared" si="32"/>
        <v>11490</v>
      </c>
      <c r="EZ80" s="184">
        <f t="shared" si="32"/>
        <v>8919</v>
      </c>
      <c r="FA80" s="184">
        <f t="shared" si="32"/>
        <v>11693</v>
      </c>
      <c r="FB80" s="184">
        <f t="shared" si="32"/>
        <v>8839</v>
      </c>
      <c r="FC80" s="184">
        <f t="shared" si="32"/>
        <v>11633</v>
      </c>
      <c r="FD80" s="184">
        <f t="shared" si="32"/>
        <v>8773</v>
      </c>
      <c r="FE80" s="184">
        <f t="shared" si="32"/>
        <v>11604</v>
      </c>
      <c r="FF80" s="184">
        <f t="shared" si="32"/>
        <v>8753</v>
      </c>
      <c r="FG80" s="184">
        <f t="shared" si="32"/>
        <v>11543</v>
      </c>
      <c r="FH80" s="184">
        <f t="shared" si="32"/>
        <v>8679</v>
      </c>
      <c r="FI80" s="184">
        <f t="shared" si="32"/>
        <v>11475</v>
      </c>
      <c r="FJ80" s="184">
        <f t="shared" si="32"/>
        <v>8588</v>
      </c>
      <c r="FK80" s="184">
        <f t="shared" si="32"/>
        <v>11385</v>
      </c>
      <c r="FL80" s="184">
        <f t="shared" si="32"/>
        <v>8593</v>
      </c>
      <c r="FM80" s="184">
        <f t="shared" si="32"/>
        <v>11403</v>
      </c>
      <c r="FN80" s="184">
        <f t="shared" si="32"/>
        <v>8700</v>
      </c>
      <c r="FO80" s="184">
        <f t="shared" si="32"/>
        <v>11483</v>
      </c>
      <c r="FP80" s="184">
        <f t="shared" si="32"/>
        <v>8702</v>
      </c>
      <c r="FQ80" s="184">
        <f t="shared" si="32"/>
        <v>11592</v>
      </c>
      <c r="FR80" s="184">
        <f t="shared" si="32"/>
        <v>8714</v>
      </c>
      <c r="FS80" s="184">
        <f t="shared" si="32"/>
        <v>11584</v>
      </c>
      <c r="FT80" s="184">
        <f>SUM(FT49:FT79)</f>
        <v>8746</v>
      </c>
      <c r="FU80" s="184">
        <f>SUM(FU49:FU79)</f>
        <v>11629</v>
      </c>
      <c r="FV80" s="184">
        <f t="shared" ref="FV80:IH80" si="33">SUM(FV49:FV79)</f>
        <v>8737</v>
      </c>
      <c r="FW80" s="184">
        <f t="shared" si="33"/>
        <v>11652</v>
      </c>
      <c r="FX80" s="184">
        <f t="shared" si="33"/>
        <v>8740</v>
      </c>
      <c r="FY80" s="184">
        <f t="shared" si="33"/>
        <v>11675</v>
      </c>
      <c r="FZ80" s="184">
        <f t="shared" si="33"/>
        <v>8695</v>
      </c>
      <c r="GA80" s="184">
        <f t="shared" si="33"/>
        <v>11644</v>
      </c>
      <c r="GB80" s="184">
        <f t="shared" si="33"/>
        <v>8662</v>
      </c>
      <c r="GC80" s="184">
        <f t="shared" si="33"/>
        <v>11638</v>
      </c>
      <c r="GD80" s="184">
        <f t="shared" si="33"/>
        <v>8575</v>
      </c>
      <c r="GE80" s="184">
        <f t="shared" si="33"/>
        <v>11546</v>
      </c>
      <c r="GF80" s="184">
        <f t="shared" si="33"/>
        <v>8537</v>
      </c>
      <c r="GG80" s="184">
        <f t="shared" si="33"/>
        <v>11450</v>
      </c>
      <c r="GH80" s="184">
        <f t="shared" si="33"/>
        <v>8524</v>
      </c>
      <c r="GI80" s="184">
        <f t="shared" si="33"/>
        <v>11431</v>
      </c>
      <c r="GJ80" s="184">
        <f t="shared" si="33"/>
        <v>8533</v>
      </c>
      <c r="GK80" s="184">
        <f t="shared" si="33"/>
        <v>11466</v>
      </c>
      <c r="GL80" s="184">
        <f t="shared" si="33"/>
        <v>8557</v>
      </c>
      <c r="GM80" s="184">
        <f t="shared" si="33"/>
        <v>11452</v>
      </c>
      <c r="GN80" s="184">
        <f t="shared" si="33"/>
        <v>8551</v>
      </c>
      <c r="GO80" s="184">
        <f t="shared" si="33"/>
        <v>11528</v>
      </c>
      <c r="GP80" s="184">
        <f t="shared" si="33"/>
        <v>8577</v>
      </c>
      <c r="GQ80" s="184">
        <f t="shared" si="33"/>
        <v>11483</v>
      </c>
      <c r="GR80" s="184">
        <f t="shared" si="33"/>
        <v>8764</v>
      </c>
      <c r="GS80" s="184">
        <f t="shared" si="33"/>
        <v>11687</v>
      </c>
      <c r="GT80" s="184">
        <f t="shared" si="33"/>
        <v>8855</v>
      </c>
      <c r="GU80" s="184">
        <f t="shared" si="33"/>
        <v>11794</v>
      </c>
      <c r="GV80" s="184">
        <f t="shared" si="33"/>
        <v>8859</v>
      </c>
      <c r="GW80" s="184">
        <f t="shared" si="33"/>
        <v>11763</v>
      </c>
      <c r="GX80" s="184">
        <f t="shared" si="33"/>
        <v>8836</v>
      </c>
      <c r="GY80" s="184">
        <f t="shared" si="33"/>
        <v>11691</v>
      </c>
      <c r="GZ80" s="184">
        <f t="shared" si="33"/>
        <v>8900</v>
      </c>
      <c r="HA80" s="184">
        <f t="shared" si="33"/>
        <v>11805</v>
      </c>
      <c r="HB80" s="184">
        <f t="shared" si="33"/>
        <v>8832</v>
      </c>
      <c r="HC80" s="184">
        <f t="shared" si="33"/>
        <v>11690</v>
      </c>
      <c r="HD80" s="184">
        <f t="shared" si="33"/>
        <v>8830</v>
      </c>
      <c r="HE80" s="184">
        <f t="shared" si="33"/>
        <v>11658</v>
      </c>
      <c r="HF80" s="184">
        <f t="shared" si="33"/>
        <v>8842</v>
      </c>
      <c r="HG80" s="184">
        <f t="shared" si="33"/>
        <v>11622</v>
      </c>
      <c r="HH80" s="184">
        <f t="shared" si="33"/>
        <v>8960</v>
      </c>
      <c r="HI80" s="184">
        <f t="shared" si="33"/>
        <v>11781</v>
      </c>
      <c r="HJ80" s="184">
        <f t="shared" si="33"/>
        <v>8948</v>
      </c>
      <c r="HK80" s="184">
        <f t="shared" si="33"/>
        <v>11767</v>
      </c>
      <c r="HL80" s="184">
        <f t="shared" si="33"/>
        <v>8906</v>
      </c>
      <c r="HM80" s="184">
        <f t="shared" si="33"/>
        <v>11786</v>
      </c>
      <c r="HN80" s="184">
        <f t="shared" si="33"/>
        <v>8946</v>
      </c>
      <c r="HO80" s="184">
        <f t="shared" si="33"/>
        <v>11840</v>
      </c>
      <c r="HP80" s="184">
        <f t="shared" si="33"/>
        <v>9047</v>
      </c>
      <c r="HQ80" s="184">
        <f t="shared" si="33"/>
        <v>11989</v>
      </c>
      <c r="HR80" s="184">
        <f t="shared" si="33"/>
        <v>9100</v>
      </c>
      <c r="HS80" s="184">
        <f t="shared" si="33"/>
        <v>12029</v>
      </c>
      <c r="HT80" s="184">
        <f t="shared" si="33"/>
        <v>9159</v>
      </c>
      <c r="HU80" s="184">
        <f t="shared" si="33"/>
        <v>12054</v>
      </c>
      <c r="HV80" s="184">
        <f t="shared" si="33"/>
        <v>9160</v>
      </c>
      <c r="HW80" s="184">
        <f t="shared" si="33"/>
        <v>12010</v>
      </c>
      <c r="HX80" s="184">
        <f t="shared" si="33"/>
        <v>9005</v>
      </c>
      <c r="HY80" s="184">
        <f t="shared" si="33"/>
        <v>11913</v>
      </c>
      <c r="HZ80" s="184">
        <f t="shared" si="33"/>
        <v>8899</v>
      </c>
      <c r="IA80" s="184">
        <f t="shared" si="33"/>
        <v>11723</v>
      </c>
      <c r="IB80" s="184">
        <f t="shared" si="33"/>
        <v>8812</v>
      </c>
      <c r="IC80" s="184">
        <f t="shared" si="33"/>
        <v>11650</v>
      </c>
      <c r="ID80" s="184">
        <f t="shared" si="33"/>
        <v>8806</v>
      </c>
      <c r="IE80" s="184">
        <f t="shared" si="33"/>
        <v>11653</v>
      </c>
      <c r="IF80" s="184">
        <f t="shared" si="33"/>
        <v>8826</v>
      </c>
      <c r="IG80" s="184">
        <f t="shared" si="33"/>
        <v>11713</v>
      </c>
      <c r="IH80" s="184">
        <f t="shared" si="33"/>
        <v>8854</v>
      </c>
      <c r="II80" s="184">
        <f t="shared" ref="II80:JA80" si="34">SUM(II49:II79)</f>
        <v>11718</v>
      </c>
      <c r="IJ80" s="184">
        <f t="shared" si="34"/>
        <v>8951</v>
      </c>
      <c r="IK80" s="184">
        <f t="shared" si="34"/>
        <v>11844</v>
      </c>
      <c r="IL80" s="184">
        <f t="shared" si="34"/>
        <v>9024</v>
      </c>
      <c r="IM80" s="184">
        <f t="shared" si="34"/>
        <v>11954</v>
      </c>
      <c r="IN80" s="184">
        <f t="shared" si="34"/>
        <v>9100</v>
      </c>
      <c r="IO80" s="184">
        <f t="shared" si="34"/>
        <v>12024</v>
      </c>
      <c r="IP80" s="184">
        <f t="shared" si="34"/>
        <v>9032</v>
      </c>
      <c r="IQ80" s="184">
        <f t="shared" si="34"/>
        <v>11922</v>
      </c>
      <c r="IR80" s="184">
        <f t="shared" si="34"/>
        <v>9005</v>
      </c>
      <c r="IS80" s="184">
        <f t="shared" si="34"/>
        <v>11929</v>
      </c>
      <c r="IT80" s="184">
        <f t="shared" si="34"/>
        <v>8975</v>
      </c>
      <c r="IU80" s="184">
        <f t="shared" si="34"/>
        <v>11918</v>
      </c>
      <c r="IV80" s="184">
        <f t="shared" si="34"/>
        <v>8848</v>
      </c>
      <c r="IW80" s="184">
        <f t="shared" si="34"/>
        <v>11837</v>
      </c>
      <c r="IX80" s="184">
        <f t="shared" si="34"/>
        <v>8697</v>
      </c>
      <c r="IY80" s="184">
        <f t="shared" si="34"/>
        <v>11652</v>
      </c>
      <c r="IZ80" s="184">
        <f t="shared" si="34"/>
        <v>8739</v>
      </c>
      <c r="JA80" s="184">
        <f t="shared" si="34"/>
        <v>11661</v>
      </c>
    </row>
    <row r="81" spans="1:261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  <c r="HP81" s="66">
        <v>73</v>
      </c>
      <c r="HQ81" s="66">
        <v>102</v>
      </c>
      <c r="HR81" s="66">
        <v>72</v>
      </c>
      <c r="HS81" s="66">
        <v>97</v>
      </c>
      <c r="HT81" s="66">
        <v>73</v>
      </c>
      <c r="HU81" s="66">
        <v>100</v>
      </c>
      <c r="HV81" s="66">
        <v>75</v>
      </c>
      <c r="HW81" s="66">
        <v>102</v>
      </c>
      <c r="HX81" s="66">
        <v>78</v>
      </c>
      <c r="HY81" s="66">
        <v>102</v>
      </c>
      <c r="HZ81" s="66">
        <v>74</v>
      </c>
      <c r="IA81" s="66">
        <v>96</v>
      </c>
      <c r="IB81" s="66">
        <v>70</v>
      </c>
      <c r="IC81" s="66">
        <v>91</v>
      </c>
      <c r="ID81" s="66">
        <v>69</v>
      </c>
      <c r="IE81" s="66">
        <v>91</v>
      </c>
      <c r="IF81" s="66">
        <v>65</v>
      </c>
      <c r="IG81" s="66">
        <v>87</v>
      </c>
      <c r="IH81" s="66">
        <v>64</v>
      </c>
      <c r="II81" s="66">
        <v>94</v>
      </c>
      <c r="IJ81" s="66">
        <v>67</v>
      </c>
      <c r="IK81" s="66">
        <v>100</v>
      </c>
      <c r="IL81" s="66">
        <v>64</v>
      </c>
      <c r="IM81" s="66">
        <v>93</v>
      </c>
      <c r="IN81" s="66">
        <v>68</v>
      </c>
      <c r="IO81" s="66">
        <v>94</v>
      </c>
      <c r="IP81" s="66">
        <v>67</v>
      </c>
      <c r="IQ81" s="66">
        <v>92</v>
      </c>
      <c r="IR81" s="66">
        <v>69</v>
      </c>
      <c r="IS81" s="66">
        <v>94</v>
      </c>
      <c r="IT81" s="66">
        <v>72</v>
      </c>
      <c r="IU81" s="66">
        <v>97</v>
      </c>
      <c r="IV81" s="66">
        <v>71</v>
      </c>
      <c r="IW81" s="66">
        <v>96</v>
      </c>
      <c r="IX81" s="66">
        <v>74</v>
      </c>
      <c r="IY81" s="66">
        <v>100</v>
      </c>
      <c r="IZ81" s="66">
        <v>74</v>
      </c>
      <c r="JA81" s="66">
        <v>99</v>
      </c>
    </row>
    <row r="82" spans="1:261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  <c r="HP82" s="66">
        <v>72</v>
      </c>
      <c r="HQ82" s="66">
        <v>99</v>
      </c>
      <c r="HR82" s="66">
        <v>75</v>
      </c>
      <c r="HS82" s="66">
        <v>98</v>
      </c>
      <c r="HT82" s="66">
        <v>75</v>
      </c>
      <c r="HU82" s="66">
        <v>99</v>
      </c>
      <c r="HV82" s="66">
        <v>75</v>
      </c>
      <c r="HW82" s="66">
        <v>100</v>
      </c>
      <c r="HX82" s="66">
        <v>81</v>
      </c>
      <c r="HY82" s="66">
        <v>103</v>
      </c>
      <c r="HZ82" s="66">
        <v>78</v>
      </c>
      <c r="IA82" s="66">
        <v>100</v>
      </c>
      <c r="IB82" s="66">
        <v>77</v>
      </c>
      <c r="IC82" s="66">
        <v>97</v>
      </c>
      <c r="ID82" s="66">
        <v>75</v>
      </c>
      <c r="IE82" s="66">
        <v>95</v>
      </c>
      <c r="IF82" s="66">
        <v>71</v>
      </c>
      <c r="IG82" s="66">
        <v>89</v>
      </c>
      <c r="IH82" s="66">
        <v>70</v>
      </c>
      <c r="II82" s="66">
        <v>89</v>
      </c>
      <c r="IJ82" s="66">
        <v>71</v>
      </c>
      <c r="IK82" s="66">
        <v>90</v>
      </c>
      <c r="IL82" s="66">
        <v>76</v>
      </c>
      <c r="IM82" s="66">
        <v>102</v>
      </c>
      <c r="IN82" s="66">
        <v>67</v>
      </c>
      <c r="IO82" s="66">
        <v>93</v>
      </c>
      <c r="IP82" s="66">
        <v>68</v>
      </c>
      <c r="IQ82" s="66">
        <v>95</v>
      </c>
      <c r="IR82" s="66">
        <v>65</v>
      </c>
      <c r="IS82" s="66">
        <v>91</v>
      </c>
      <c r="IT82" s="66">
        <v>68</v>
      </c>
      <c r="IU82" s="66">
        <v>93</v>
      </c>
      <c r="IV82" s="66">
        <v>67</v>
      </c>
      <c r="IW82" s="66">
        <v>96</v>
      </c>
      <c r="IX82" s="66">
        <v>65</v>
      </c>
      <c r="IY82" s="66">
        <v>93</v>
      </c>
      <c r="IZ82" s="66">
        <v>73</v>
      </c>
      <c r="JA82" s="66">
        <v>96</v>
      </c>
    </row>
    <row r="83" spans="1:261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  <c r="HP83" s="66">
        <v>381</v>
      </c>
      <c r="HQ83" s="66">
        <v>547</v>
      </c>
      <c r="HR83" s="66">
        <v>375</v>
      </c>
      <c r="HS83" s="66">
        <v>540</v>
      </c>
      <c r="HT83" s="66">
        <v>388</v>
      </c>
      <c r="HU83" s="66">
        <v>557</v>
      </c>
      <c r="HV83" s="66">
        <v>383</v>
      </c>
      <c r="HW83" s="66">
        <v>546</v>
      </c>
      <c r="HX83" s="66">
        <v>372</v>
      </c>
      <c r="HY83" s="66">
        <v>533</v>
      </c>
      <c r="HZ83" s="66">
        <v>361</v>
      </c>
      <c r="IA83" s="66">
        <v>517</v>
      </c>
      <c r="IB83" s="66">
        <v>353</v>
      </c>
      <c r="IC83" s="66">
        <v>502</v>
      </c>
      <c r="ID83" s="66">
        <v>351</v>
      </c>
      <c r="IE83" s="66">
        <v>499</v>
      </c>
      <c r="IF83" s="66">
        <v>353</v>
      </c>
      <c r="IG83" s="66">
        <v>503</v>
      </c>
      <c r="IH83" s="66">
        <v>345</v>
      </c>
      <c r="II83" s="66">
        <v>491</v>
      </c>
      <c r="IJ83" s="66">
        <v>350</v>
      </c>
      <c r="IK83" s="66">
        <v>498</v>
      </c>
      <c r="IL83" s="66">
        <v>371</v>
      </c>
      <c r="IM83" s="66">
        <v>510</v>
      </c>
      <c r="IN83" s="66">
        <v>378</v>
      </c>
      <c r="IO83" s="66">
        <v>509</v>
      </c>
      <c r="IP83" s="66">
        <v>379</v>
      </c>
      <c r="IQ83" s="66">
        <v>495</v>
      </c>
      <c r="IR83" s="66">
        <v>376</v>
      </c>
      <c r="IS83" s="66">
        <v>491</v>
      </c>
      <c r="IT83" s="66">
        <v>384</v>
      </c>
      <c r="IU83" s="66">
        <v>501</v>
      </c>
      <c r="IV83" s="66">
        <v>387</v>
      </c>
      <c r="IW83" s="66">
        <v>507</v>
      </c>
      <c r="IX83" s="66">
        <v>382</v>
      </c>
      <c r="IY83" s="66">
        <v>501</v>
      </c>
      <c r="IZ83" s="66">
        <v>384</v>
      </c>
      <c r="JA83" s="66">
        <v>502</v>
      </c>
    </row>
    <row r="84" spans="1:261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  <c r="HP84" s="66">
        <v>416</v>
      </c>
      <c r="HQ84" s="66">
        <v>558</v>
      </c>
      <c r="HR84" s="66">
        <v>413</v>
      </c>
      <c r="HS84" s="66">
        <v>552</v>
      </c>
      <c r="HT84" s="66">
        <v>412</v>
      </c>
      <c r="HU84" s="66">
        <v>558</v>
      </c>
      <c r="HV84" s="66">
        <v>406</v>
      </c>
      <c r="HW84" s="66">
        <v>549</v>
      </c>
      <c r="HX84" s="66">
        <v>410</v>
      </c>
      <c r="HY84" s="66">
        <v>555</v>
      </c>
      <c r="HZ84" s="66">
        <v>401</v>
      </c>
      <c r="IA84" s="66">
        <v>538</v>
      </c>
      <c r="IB84" s="66">
        <v>391</v>
      </c>
      <c r="IC84" s="66">
        <v>535</v>
      </c>
      <c r="ID84" s="66">
        <v>401</v>
      </c>
      <c r="IE84" s="66">
        <v>530</v>
      </c>
      <c r="IF84" s="66">
        <v>399</v>
      </c>
      <c r="IG84" s="66">
        <v>516</v>
      </c>
      <c r="IH84" s="66">
        <v>410</v>
      </c>
      <c r="II84" s="66">
        <v>519</v>
      </c>
      <c r="IJ84" s="66">
        <v>401</v>
      </c>
      <c r="IK84" s="66">
        <v>510</v>
      </c>
      <c r="IL84" s="66">
        <v>407</v>
      </c>
      <c r="IM84" s="66">
        <v>525</v>
      </c>
      <c r="IN84" s="66">
        <v>416</v>
      </c>
      <c r="IO84" s="66">
        <v>544</v>
      </c>
      <c r="IP84" s="66">
        <v>409</v>
      </c>
      <c r="IQ84" s="66">
        <v>542</v>
      </c>
      <c r="IR84" s="66">
        <v>400</v>
      </c>
      <c r="IS84" s="66">
        <v>525</v>
      </c>
      <c r="IT84" s="66">
        <v>395</v>
      </c>
      <c r="IU84" s="66">
        <v>528</v>
      </c>
      <c r="IV84" s="66">
        <v>390</v>
      </c>
      <c r="IW84" s="66">
        <v>527</v>
      </c>
      <c r="IX84" s="66">
        <v>385</v>
      </c>
      <c r="IY84" s="66">
        <v>515</v>
      </c>
      <c r="IZ84" s="66">
        <v>380</v>
      </c>
      <c r="JA84" s="66">
        <v>511</v>
      </c>
    </row>
    <row r="85" spans="1:261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  <c r="HP85" s="66">
        <v>266</v>
      </c>
      <c r="HQ85" s="66">
        <v>352</v>
      </c>
      <c r="HR85" s="66">
        <v>264</v>
      </c>
      <c r="HS85" s="66">
        <v>356</v>
      </c>
      <c r="HT85" s="66">
        <v>266</v>
      </c>
      <c r="HU85" s="66">
        <v>359</v>
      </c>
      <c r="HV85" s="66">
        <v>271</v>
      </c>
      <c r="HW85" s="66">
        <v>352</v>
      </c>
      <c r="HX85" s="66">
        <v>271</v>
      </c>
      <c r="HY85" s="66">
        <v>353</v>
      </c>
      <c r="HZ85" s="66">
        <v>272</v>
      </c>
      <c r="IA85" s="66">
        <v>351</v>
      </c>
      <c r="IB85" s="66">
        <v>275</v>
      </c>
      <c r="IC85" s="66">
        <v>351</v>
      </c>
      <c r="ID85" s="66">
        <v>277</v>
      </c>
      <c r="IE85" s="66">
        <v>346</v>
      </c>
      <c r="IF85" s="66">
        <v>272</v>
      </c>
      <c r="IG85" s="66">
        <v>347</v>
      </c>
      <c r="IH85" s="66">
        <v>282</v>
      </c>
      <c r="II85" s="66">
        <v>357</v>
      </c>
      <c r="IJ85" s="66">
        <v>301</v>
      </c>
      <c r="IK85" s="66">
        <v>374</v>
      </c>
      <c r="IL85" s="66">
        <v>311</v>
      </c>
      <c r="IM85" s="66">
        <v>386</v>
      </c>
      <c r="IN85" s="66">
        <v>322</v>
      </c>
      <c r="IO85" s="66">
        <v>403</v>
      </c>
      <c r="IP85" s="66">
        <v>332</v>
      </c>
      <c r="IQ85" s="66">
        <v>420</v>
      </c>
      <c r="IR85" s="66">
        <v>333</v>
      </c>
      <c r="IS85" s="66">
        <v>428</v>
      </c>
      <c r="IT85" s="66">
        <v>339</v>
      </c>
      <c r="IU85" s="66">
        <v>436</v>
      </c>
      <c r="IV85" s="66">
        <v>335</v>
      </c>
      <c r="IW85" s="66">
        <v>428</v>
      </c>
      <c r="IX85" s="66">
        <v>333</v>
      </c>
      <c r="IY85" s="66">
        <v>433</v>
      </c>
      <c r="IZ85" s="66">
        <v>344</v>
      </c>
      <c r="JA85" s="66">
        <v>441</v>
      </c>
    </row>
    <row r="86" spans="1:261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  <c r="HP86" s="66">
        <v>138</v>
      </c>
      <c r="HQ86" s="66">
        <v>191</v>
      </c>
      <c r="HR86" s="66">
        <v>135</v>
      </c>
      <c r="HS86" s="66">
        <v>198</v>
      </c>
      <c r="HT86" s="66">
        <v>139</v>
      </c>
      <c r="HU86" s="66">
        <v>199</v>
      </c>
      <c r="HV86" s="66">
        <v>141</v>
      </c>
      <c r="HW86" s="66">
        <v>200</v>
      </c>
      <c r="HX86" s="66">
        <v>145</v>
      </c>
      <c r="HY86" s="66">
        <v>204</v>
      </c>
      <c r="HZ86" s="66">
        <v>144</v>
      </c>
      <c r="IA86" s="66">
        <v>206</v>
      </c>
      <c r="IB86" s="66">
        <v>144</v>
      </c>
      <c r="IC86" s="66">
        <v>206</v>
      </c>
      <c r="ID86" s="66">
        <v>139</v>
      </c>
      <c r="IE86" s="66">
        <v>197</v>
      </c>
      <c r="IF86" s="66">
        <v>140</v>
      </c>
      <c r="IG86" s="66">
        <v>193</v>
      </c>
      <c r="IH86" s="66">
        <v>133</v>
      </c>
      <c r="II86" s="66">
        <v>186</v>
      </c>
      <c r="IJ86" s="66">
        <v>139</v>
      </c>
      <c r="IK86" s="66">
        <v>192</v>
      </c>
      <c r="IL86" s="66">
        <v>134</v>
      </c>
      <c r="IM86" s="66">
        <v>188</v>
      </c>
      <c r="IN86" s="66">
        <v>131</v>
      </c>
      <c r="IO86" s="66">
        <v>189</v>
      </c>
      <c r="IP86" s="66">
        <v>127</v>
      </c>
      <c r="IQ86" s="66">
        <v>192</v>
      </c>
      <c r="IR86" s="66">
        <v>118</v>
      </c>
      <c r="IS86" s="66">
        <v>185</v>
      </c>
      <c r="IT86" s="66">
        <v>111</v>
      </c>
      <c r="IU86" s="66">
        <v>181</v>
      </c>
      <c r="IV86" s="66">
        <v>108</v>
      </c>
      <c r="IW86" s="66">
        <v>176</v>
      </c>
      <c r="IX86" s="66">
        <v>115</v>
      </c>
      <c r="IY86" s="66">
        <v>180</v>
      </c>
      <c r="IZ86" s="66">
        <v>112</v>
      </c>
      <c r="JA86" s="66">
        <v>170</v>
      </c>
    </row>
    <row r="87" spans="1:261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  <c r="HP87" s="66">
        <v>396</v>
      </c>
      <c r="HQ87" s="66">
        <v>570</v>
      </c>
      <c r="HR87" s="66">
        <v>396</v>
      </c>
      <c r="HS87" s="66">
        <v>575</v>
      </c>
      <c r="HT87" s="66">
        <v>396</v>
      </c>
      <c r="HU87" s="66">
        <v>580</v>
      </c>
      <c r="HV87" s="66">
        <v>390</v>
      </c>
      <c r="HW87" s="66">
        <v>576</v>
      </c>
      <c r="HX87" s="66">
        <v>373</v>
      </c>
      <c r="HY87" s="66">
        <v>552</v>
      </c>
      <c r="HZ87" s="66">
        <v>376</v>
      </c>
      <c r="IA87" s="66">
        <v>555</v>
      </c>
      <c r="IB87" s="66">
        <v>378</v>
      </c>
      <c r="IC87" s="66">
        <v>558</v>
      </c>
      <c r="ID87" s="66">
        <v>376</v>
      </c>
      <c r="IE87" s="66">
        <v>563</v>
      </c>
      <c r="IF87" s="66">
        <v>369</v>
      </c>
      <c r="IG87" s="66">
        <v>550</v>
      </c>
      <c r="IH87" s="66">
        <v>365</v>
      </c>
      <c r="II87" s="66">
        <v>557</v>
      </c>
      <c r="IJ87" s="66">
        <v>367</v>
      </c>
      <c r="IK87" s="66">
        <v>555</v>
      </c>
      <c r="IL87" s="66">
        <v>370</v>
      </c>
      <c r="IM87" s="66">
        <v>552</v>
      </c>
      <c r="IN87" s="66">
        <v>378</v>
      </c>
      <c r="IO87" s="66">
        <v>549</v>
      </c>
      <c r="IP87" s="66">
        <v>389</v>
      </c>
      <c r="IQ87" s="66">
        <v>568</v>
      </c>
      <c r="IR87" s="66">
        <v>393</v>
      </c>
      <c r="IS87" s="66">
        <v>572</v>
      </c>
      <c r="IT87" s="66">
        <v>389</v>
      </c>
      <c r="IU87" s="66">
        <v>563</v>
      </c>
      <c r="IV87" s="66">
        <v>391</v>
      </c>
      <c r="IW87" s="66">
        <v>568</v>
      </c>
      <c r="IX87" s="66">
        <v>386</v>
      </c>
      <c r="IY87" s="66">
        <v>566</v>
      </c>
      <c r="IZ87" s="66">
        <v>381</v>
      </c>
      <c r="JA87" s="66">
        <v>552</v>
      </c>
    </row>
    <row r="88" spans="1:261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  <c r="HP88" s="66">
        <v>107</v>
      </c>
      <c r="HQ88" s="66">
        <v>140</v>
      </c>
      <c r="HR88" s="66">
        <v>110</v>
      </c>
      <c r="HS88" s="66">
        <v>144</v>
      </c>
      <c r="HT88" s="66">
        <v>111</v>
      </c>
      <c r="HU88" s="66">
        <v>141</v>
      </c>
      <c r="HV88" s="66">
        <v>106</v>
      </c>
      <c r="HW88" s="66">
        <v>136</v>
      </c>
      <c r="HX88" s="66">
        <v>98</v>
      </c>
      <c r="HY88" s="66">
        <v>129</v>
      </c>
      <c r="HZ88" s="66">
        <v>90</v>
      </c>
      <c r="IA88" s="66">
        <v>123</v>
      </c>
      <c r="IB88" s="66">
        <v>90</v>
      </c>
      <c r="IC88" s="66">
        <v>125</v>
      </c>
      <c r="ID88" s="66">
        <v>86</v>
      </c>
      <c r="IE88" s="66">
        <v>120</v>
      </c>
      <c r="IF88" s="66">
        <v>86</v>
      </c>
      <c r="IG88" s="66">
        <v>123</v>
      </c>
      <c r="IH88" s="66">
        <v>83</v>
      </c>
      <c r="II88" s="66">
        <v>121</v>
      </c>
      <c r="IJ88" s="66">
        <v>82</v>
      </c>
      <c r="IK88" s="66">
        <v>122</v>
      </c>
      <c r="IL88" s="66">
        <v>84</v>
      </c>
      <c r="IM88" s="66">
        <v>125</v>
      </c>
      <c r="IN88" s="66">
        <v>89</v>
      </c>
      <c r="IO88" s="66">
        <v>126</v>
      </c>
      <c r="IP88" s="66">
        <v>82</v>
      </c>
      <c r="IQ88" s="66">
        <v>117</v>
      </c>
      <c r="IR88" s="66">
        <v>82</v>
      </c>
      <c r="IS88" s="66">
        <v>116</v>
      </c>
      <c r="IT88" s="66">
        <v>89</v>
      </c>
      <c r="IU88" s="66">
        <v>125</v>
      </c>
      <c r="IV88" s="66">
        <v>91</v>
      </c>
      <c r="IW88" s="66">
        <v>131</v>
      </c>
      <c r="IX88" s="66">
        <v>92</v>
      </c>
      <c r="IY88" s="66">
        <v>140</v>
      </c>
      <c r="IZ88" s="66">
        <v>92</v>
      </c>
      <c r="JA88" s="66">
        <v>136</v>
      </c>
    </row>
    <row r="89" spans="1:261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  <c r="HP89" s="66">
        <v>19</v>
      </c>
      <c r="HQ89" s="66">
        <v>30</v>
      </c>
      <c r="HR89" s="66">
        <v>18</v>
      </c>
      <c r="HS89" s="66">
        <v>27</v>
      </c>
      <c r="HT89" s="66">
        <v>16</v>
      </c>
      <c r="HU89" s="66">
        <v>25</v>
      </c>
      <c r="HV89" s="66">
        <v>16</v>
      </c>
      <c r="HW89" s="66">
        <v>24</v>
      </c>
      <c r="HX89" s="66">
        <v>17</v>
      </c>
      <c r="HY89" s="66">
        <v>26</v>
      </c>
      <c r="HZ89" s="66">
        <v>17</v>
      </c>
      <c r="IA89" s="66">
        <v>26</v>
      </c>
      <c r="IB89" s="66">
        <v>20</v>
      </c>
      <c r="IC89" s="66">
        <v>28</v>
      </c>
      <c r="ID89" s="66">
        <v>18</v>
      </c>
      <c r="IE89" s="66">
        <v>28</v>
      </c>
      <c r="IF89" s="66">
        <v>17</v>
      </c>
      <c r="IG89" s="66">
        <v>26</v>
      </c>
      <c r="IH89" s="66">
        <v>16</v>
      </c>
      <c r="II89" s="66">
        <v>25</v>
      </c>
      <c r="IJ89" s="66">
        <v>18</v>
      </c>
      <c r="IK89" s="66">
        <v>30</v>
      </c>
      <c r="IL89" s="66">
        <v>19</v>
      </c>
      <c r="IM89" s="66">
        <v>32</v>
      </c>
      <c r="IN89" s="66">
        <v>19</v>
      </c>
      <c r="IO89" s="66">
        <v>32</v>
      </c>
      <c r="IP89" s="66">
        <v>20</v>
      </c>
      <c r="IQ89" s="66">
        <v>36</v>
      </c>
      <c r="IR89" s="66">
        <v>19</v>
      </c>
      <c r="IS89" s="66">
        <v>34</v>
      </c>
      <c r="IT89" s="66">
        <v>19</v>
      </c>
      <c r="IU89" s="66">
        <v>33</v>
      </c>
      <c r="IV89" s="66">
        <v>19</v>
      </c>
      <c r="IW89" s="66">
        <v>31</v>
      </c>
      <c r="IX89" s="66">
        <v>18</v>
      </c>
      <c r="IY89" s="66">
        <v>29</v>
      </c>
      <c r="IZ89" s="66">
        <v>19</v>
      </c>
      <c r="JA89" s="66">
        <v>29</v>
      </c>
    </row>
    <row r="90" spans="1:261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  <c r="HP90" s="66">
        <v>78</v>
      </c>
      <c r="HQ90" s="66">
        <v>91</v>
      </c>
      <c r="HR90" s="66">
        <v>78</v>
      </c>
      <c r="HS90" s="66">
        <v>91</v>
      </c>
      <c r="HT90" s="66">
        <v>72</v>
      </c>
      <c r="HU90" s="66">
        <v>84</v>
      </c>
      <c r="HV90" s="66">
        <v>68</v>
      </c>
      <c r="HW90" s="66">
        <v>80</v>
      </c>
      <c r="HX90" s="66">
        <v>65</v>
      </c>
      <c r="HY90" s="66">
        <v>77</v>
      </c>
      <c r="HZ90" s="66">
        <v>63</v>
      </c>
      <c r="IA90" s="66">
        <v>75</v>
      </c>
      <c r="IB90" s="66">
        <v>60</v>
      </c>
      <c r="IC90" s="66">
        <v>72</v>
      </c>
      <c r="ID90" s="66">
        <v>61</v>
      </c>
      <c r="IE90" s="66">
        <v>72</v>
      </c>
      <c r="IF90" s="66">
        <v>62</v>
      </c>
      <c r="IG90" s="66">
        <v>74</v>
      </c>
      <c r="IH90" s="66">
        <v>63</v>
      </c>
      <c r="II90" s="66">
        <v>78</v>
      </c>
      <c r="IJ90" s="66">
        <v>58</v>
      </c>
      <c r="IK90" s="66">
        <v>70</v>
      </c>
      <c r="IL90" s="66">
        <v>59</v>
      </c>
      <c r="IM90" s="66">
        <v>73</v>
      </c>
      <c r="IN90" s="66">
        <v>54</v>
      </c>
      <c r="IO90" s="66">
        <v>69</v>
      </c>
      <c r="IP90" s="66">
        <v>55</v>
      </c>
      <c r="IQ90" s="66">
        <v>69</v>
      </c>
      <c r="IR90" s="66">
        <v>53</v>
      </c>
      <c r="IS90" s="66">
        <v>68</v>
      </c>
      <c r="IT90" s="66">
        <v>50</v>
      </c>
      <c r="IU90" s="66">
        <v>66</v>
      </c>
      <c r="IV90" s="66">
        <v>49</v>
      </c>
      <c r="IW90" s="66">
        <v>63</v>
      </c>
      <c r="IX90" s="66">
        <v>48</v>
      </c>
      <c r="IY90" s="66">
        <v>68</v>
      </c>
      <c r="IZ90" s="66">
        <v>47</v>
      </c>
      <c r="JA90" s="66">
        <v>65</v>
      </c>
    </row>
    <row r="91" spans="1:261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  <c r="HP91" s="66">
        <v>71</v>
      </c>
      <c r="HQ91" s="66">
        <v>105</v>
      </c>
      <c r="HR91" s="66">
        <v>73</v>
      </c>
      <c r="HS91" s="66">
        <v>105</v>
      </c>
      <c r="HT91" s="66">
        <v>68</v>
      </c>
      <c r="HU91" s="66">
        <v>103</v>
      </c>
      <c r="HV91" s="66">
        <v>70</v>
      </c>
      <c r="HW91" s="66">
        <v>101</v>
      </c>
      <c r="HX91" s="66">
        <v>72</v>
      </c>
      <c r="HY91" s="66">
        <v>105</v>
      </c>
      <c r="HZ91" s="66">
        <v>76</v>
      </c>
      <c r="IA91" s="66">
        <v>105</v>
      </c>
      <c r="IB91" s="66">
        <v>76</v>
      </c>
      <c r="IC91" s="66">
        <v>104</v>
      </c>
      <c r="ID91" s="66">
        <v>73</v>
      </c>
      <c r="IE91" s="66">
        <v>102</v>
      </c>
      <c r="IF91" s="66">
        <v>75</v>
      </c>
      <c r="IG91" s="66">
        <v>105</v>
      </c>
      <c r="IH91" s="66">
        <v>73</v>
      </c>
      <c r="II91" s="66">
        <v>105</v>
      </c>
      <c r="IJ91" s="66">
        <v>77</v>
      </c>
      <c r="IK91" s="66">
        <v>108</v>
      </c>
      <c r="IL91" s="66">
        <v>82</v>
      </c>
      <c r="IM91" s="66">
        <v>111</v>
      </c>
      <c r="IN91" s="66">
        <v>83</v>
      </c>
      <c r="IO91" s="66">
        <v>111</v>
      </c>
      <c r="IP91" s="66">
        <v>93</v>
      </c>
      <c r="IQ91" s="66">
        <v>118</v>
      </c>
      <c r="IR91" s="66">
        <v>93</v>
      </c>
      <c r="IS91" s="66">
        <v>119</v>
      </c>
      <c r="IT91" s="66">
        <v>89</v>
      </c>
      <c r="IU91" s="66">
        <v>120</v>
      </c>
      <c r="IV91" s="66">
        <v>82</v>
      </c>
      <c r="IW91" s="66">
        <v>115</v>
      </c>
      <c r="IX91" s="66">
        <v>77</v>
      </c>
      <c r="IY91" s="66">
        <v>110</v>
      </c>
      <c r="IZ91" s="66">
        <v>77</v>
      </c>
      <c r="JA91" s="66">
        <v>110</v>
      </c>
    </row>
    <row r="92" spans="1:261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  <c r="HP92" s="66">
        <v>710</v>
      </c>
      <c r="HQ92" s="66">
        <v>957</v>
      </c>
      <c r="HR92" s="66">
        <v>723</v>
      </c>
      <c r="HS92" s="66">
        <v>972</v>
      </c>
      <c r="HT92" s="66">
        <v>723</v>
      </c>
      <c r="HU92" s="66">
        <v>968</v>
      </c>
      <c r="HV92" s="66">
        <v>703</v>
      </c>
      <c r="HW92" s="66">
        <v>941</v>
      </c>
      <c r="HX92" s="66">
        <v>704</v>
      </c>
      <c r="HY92" s="66">
        <v>924</v>
      </c>
      <c r="HZ92" s="66">
        <v>701</v>
      </c>
      <c r="IA92" s="66">
        <v>915</v>
      </c>
      <c r="IB92" s="66">
        <v>691</v>
      </c>
      <c r="IC92" s="66">
        <v>907</v>
      </c>
      <c r="ID92" s="66">
        <v>701</v>
      </c>
      <c r="IE92" s="66">
        <v>903</v>
      </c>
      <c r="IF92" s="66">
        <v>712</v>
      </c>
      <c r="IG92" s="66">
        <v>925</v>
      </c>
      <c r="IH92" s="66">
        <v>713</v>
      </c>
      <c r="II92" s="66">
        <v>939</v>
      </c>
      <c r="IJ92" s="66">
        <v>720</v>
      </c>
      <c r="IK92" s="66">
        <v>944</v>
      </c>
      <c r="IL92" s="66">
        <v>746</v>
      </c>
      <c r="IM92" s="66">
        <v>961</v>
      </c>
      <c r="IN92" s="66">
        <v>744</v>
      </c>
      <c r="IO92" s="66">
        <v>959</v>
      </c>
      <c r="IP92" s="66">
        <v>751</v>
      </c>
      <c r="IQ92" s="66">
        <v>966</v>
      </c>
      <c r="IR92" s="66">
        <v>730</v>
      </c>
      <c r="IS92" s="66">
        <v>947</v>
      </c>
      <c r="IT92" s="66">
        <v>750</v>
      </c>
      <c r="IU92" s="66">
        <v>973</v>
      </c>
      <c r="IV92" s="66">
        <v>741</v>
      </c>
      <c r="IW92" s="66">
        <v>964</v>
      </c>
      <c r="IX92" s="66">
        <v>722</v>
      </c>
      <c r="IY92" s="66">
        <v>935</v>
      </c>
      <c r="IZ92" s="66">
        <v>716</v>
      </c>
      <c r="JA92" s="66">
        <v>919</v>
      </c>
    </row>
    <row r="93" spans="1:261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  <c r="HP93" s="66">
        <v>173</v>
      </c>
      <c r="HQ93" s="66">
        <v>256</v>
      </c>
      <c r="HR93" s="66">
        <v>171</v>
      </c>
      <c r="HS93" s="66">
        <v>254</v>
      </c>
      <c r="HT93" s="66">
        <v>173</v>
      </c>
      <c r="HU93" s="66">
        <v>261</v>
      </c>
      <c r="HV93" s="66">
        <v>172</v>
      </c>
      <c r="HW93" s="66">
        <v>254</v>
      </c>
      <c r="HX93" s="66">
        <v>170</v>
      </c>
      <c r="HY93" s="66">
        <v>252</v>
      </c>
      <c r="HZ93" s="66">
        <v>163</v>
      </c>
      <c r="IA93" s="66">
        <v>241</v>
      </c>
      <c r="IB93" s="66">
        <v>153</v>
      </c>
      <c r="IC93" s="66">
        <v>228</v>
      </c>
      <c r="ID93" s="66">
        <v>148</v>
      </c>
      <c r="IE93" s="66">
        <v>224</v>
      </c>
      <c r="IF93" s="66">
        <v>140</v>
      </c>
      <c r="IG93" s="66">
        <v>217</v>
      </c>
      <c r="IH93" s="66">
        <v>138</v>
      </c>
      <c r="II93" s="66">
        <v>216</v>
      </c>
      <c r="IJ93" s="66">
        <v>138</v>
      </c>
      <c r="IK93" s="66">
        <v>219</v>
      </c>
      <c r="IL93" s="66">
        <v>141</v>
      </c>
      <c r="IM93" s="66">
        <v>228</v>
      </c>
      <c r="IN93" s="66">
        <v>146</v>
      </c>
      <c r="IO93" s="66">
        <v>237</v>
      </c>
      <c r="IP93" s="66">
        <v>150</v>
      </c>
      <c r="IQ93" s="66">
        <v>241</v>
      </c>
      <c r="IR93" s="66">
        <v>143</v>
      </c>
      <c r="IS93" s="66">
        <v>238</v>
      </c>
      <c r="IT93" s="66">
        <v>150</v>
      </c>
      <c r="IU93" s="66">
        <v>243</v>
      </c>
      <c r="IV93" s="66">
        <v>148</v>
      </c>
      <c r="IW93" s="66">
        <v>240</v>
      </c>
      <c r="IX93" s="66">
        <v>144</v>
      </c>
      <c r="IY93" s="66">
        <v>227</v>
      </c>
      <c r="IZ93" s="66">
        <v>137</v>
      </c>
      <c r="JA93" s="66">
        <v>221</v>
      </c>
    </row>
    <row r="94" spans="1:261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  <c r="HP94" s="66">
        <v>29</v>
      </c>
      <c r="HQ94" s="66">
        <v>35</v>
      </c>
      <c r="HR94" s="66">
        <v>29</v>
      </c>
      <c r="HS94" s="66">
        <v>36</v>
      </c>
      <c r="HT94" s="66">
        <v>30</v>
      </c>
      <c r="HU94" s="66">
        <v>35</v>
      </c>
      <c r="HV94" s="66">
        <v>34</v>
      </c>
      <c r="HW94" s="66">
        <v>39</v>
      </c>
      <c r="HX94" s="66">
        <v>34</v>
      </c>
      <c r="HY94" s="66">
        <v>39</v>
      </c>
      <c r="HZ94" s="66">
        <v>37</v>
      </c>
      <c r="IA94" s="66">
        <v>44</v>
      </c>
      <c r="IB94" s="66">
        <v>40</v>
      </c>
      <c r="IC94" s="66">
        <v>48</v>
      </c>
      <c r="ID94" s="66">
        <v>42</v>
      </c>
      <c r="IE94" s="66">
        <v>50</v>
      </c>
      <c r="IF94" s="66">
        <v>44</v>
      </c>
      <c r="IG94" s="66">
        <v>52</v>
      </c>
      <c r="IH94" s="66">
        <v>45</v>
      </c>
      <c r="II94" s="66">
        <v>53</v>
      </c>
      <c r="IJ94" s="66">
        <v>44</v>
      </c>
      <c r="IK94" s="66">
        <v>51</v>
      </c>
      <c r="IL94" s="66">
        <v>43</v>
      </c>
      <c r="IM94" s="66">
        <v>50</v>
      </c>
      <c r="IN94" s="66">
        <v>42</v>
      </c>
      <c r="IO94" s="66">
        <v>50</v>
      </c>
      <c r="IP94" s="66">
        <v>41</v>
      </c>
      <c r="IQ94" s="66">
        <v>50</v>
      </c>
      <c r="IR94" s="66">
        <v>43</v>
      </c>
      <c r="IS94" s="66">
        <v>49</v>
      </c>
      <c r="IT94" s="66">
        <v>43</v>
      </c>
      <c r="IU94" s="66">
        <v>48</v>
      </c>
      <c r="IV94" s="66">
        <v>41</v>
      </c>
      <c r="IW94" s="66">
        <v>46</v>
      </c>
      <c r="IX94" s="66">
        <v>40</v>
      </c>
      <c r="IY94" s="66">
        <v>47</v>
      </c>
      <c r="IZ94" s="66">
        <v>39</v>
      </c>
      <c r="JA94" s="66">
        <v>49</v>
      </c>
    </row>
    <row r="95" spans="1:261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  <c r="HP95" s="66">
        <v>69</v>
      </c>
      <c r="HQ95" s="66">
        <v>90</v>
      </c>
      <c r="HR95" s="66">
        <v>72</v>
      </c>
      <c r="HS95" s="66">
        <v>94</v>
      </c>
      <c r="HT95" s="66">
        <v>72</v>
      </c>
      <c r="HU95" s="66">
        <v>90</v>
      </c>
      <c r="HV95" s="66">
        <v>70</v>
      </c>
      <c r="HW95" s="66">
        <v>90</v>
      </c>
      <c r="HX95" s="66">
        <v>72</v>
      </c>
      <c r="HY95" s="66">
        <v>93</v>
      </c>
      <c r="HZ95" s="66">
        <v>72</v>
      </c>
      <c r="IA95" s="66">
        <v>91</v>
      </c>
      <c r="IB95" s="66">
        <v>67</v>
      </c>
      <c r="IC95" s="66">
        <v>90</v>
      </c>
      <c r="ID95" s="66">
        <v>66</v>
      </c>
      <c r="IE95" s="66">
        <v>91</v>
      </c>
      <c r="IF95" s="66">
        <v>69</v>
      </c>
      <c r="IG95" s="66">
        <v>91</v>
      </c>
      <c r="IH95" s="66">
        <v>69</v>
      </c>
      <c r="II95" s="66">
        <v>90</v>
      </c>
      <c r="IJ95" s="66">
        <v>73</v>
      </c>
      <c r="IK95" s="66">
        <v>94</v>
      </c>
      <c r="IL95" s="66">
        <v>73</v>
      </c>
      <c r="IM95" s="66">
        <v>91</v>
      </c>
      <c r="IN95" s="66">
        <v>73</v>
      </c>
      <c r="IO95" s="66">
        <v>94</v>
      </c>
      <c r="IP95" s="66">
        <v>67</v>
      </c>
      <c r="IQ95" s="66">
        <v>88</v>
      </c>
      <c r="IR95" s="66">
        <v>68</v>
      </c>
      <c r="IS95" s="66">
        <v>88</v>
      </c>
      <c r="IT95" s="66">
        <v>73</v>
      </c>
      <c r="IU95" s="66">
        <v>100</v>
      </c>
      <c r="IV95" s="66">
        <v>80</v>
      </c>
      <c r="IW95" s="66">
        <v>104</v>
      </c>
      <c r="IX95" s="66">
        <v>82</v>
      </c>
      <c r="IY95" s="66">
        <v>104</v>
      </c>
      <c r="IZ95" s="66">
        <v>81</v>
      </c>
      <c r="JA95" s="66">
        <v>104</v>
      </c>
    </row>
    <row r="96" spans="1:261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35">SUM(E81:E95)</f>
        <v>4533</v>
      </c>
      <c r="F96" s="137">
        <f t="shared" si="35"/>
        <v>3141</v>
      </c>
      <c r="G96" s="137">
        <f t="shared" si="35"/>
        <v>4559</v>
      </c>
      <c r="H96" s="137">
        <f t="shared" si="35"/>
        <v>3206</v>
      </c>
      <c r="I96" s="137">
        <f t="shared" si="35"/>
        <v>4647</v>
      </c>
      <c r="J96" s="137">
        <f t="shared" si="35"/>
        <v>3233</v>
      </c>
      <c r="K96" s="137">
        <f t="shared" si="35"/>
        <v>4637</v>
      </c>
      <c r="L96" s="137">
        <f t="shared" si="35"/>
        <v>3230</v>
      </c>
      <c r="M96" s="137">
        <f t="shared" si="35"/>
        <v>4630</v>
      </c>
      <c r="N96" s="137">
        <f t="shared" si="35"/>
        <v>3219</v>
      </c>
      <c r="O96" s="137">
        <f t="shared" si="35"/>
        <v>4601</v>
      </c>
      <c r="P96" s="137">
        <f t="shared" si="35"/>
        <v>3177</v>
      </c>
      <c r="Q96" s="137">
        <f t="shared" si="35"/>
        <v>4554</v>
      </c>
      <c r="R96" s="137">
        <f t="shared" si="35"/>
        <v>3120</v>
      </c>
      <c r="S96" s="137">
        <f t="shared" si="35"/>
        <v>4547</v>
      </c>
      <c r="T96" s="137">
        <f t="shared" si="35"/>
        <v>3081</v>
      </c>
      <c r="U96" s="137">
        <f t="shared" si="35"/>
        <v>4565</v>
      </c>
      <c r="V96" s="137">
        <f t="shared" si="35"/>
        <v>3063</v>
      </c>
      <c r="W96" s="137">
        <f t="shared" si="35"/>
        <v>4570</v>
      </c>
      <c r="X96" s="137">
        <f t="shared" si="35"/>
        <v>3067</v>
      </c>
      <c r="Y96" s="137">
        <f t="shared" si="35"/>
        <v>4615</v>
      </c>
      <c r="Z96" s="137">
        <f t="shared" si="35"/>
        <v>3055</v>
      </c>
      <c r="AA96" s="137">
        <f t="shared" si="35"/>
        <v>4642</v>
      </c>
      <c r="AB96" s="137">
        <f t="shared" si="35"/>
        <v>3010</v>
      </c>
      <c r="AC96" s="137">
        <f t="shared" si="35"/>
        <v>4646</v>
      </c>
      <c r="AD96" s="137">
        <f t="shared" si="35"/>
        <v>2996</v>
      </c>
      <c r="AE96" s="137">
        <f t="shared" si="35"/>
        <v>4661</v>
      </c>
      <c r="AF96" s="137">
        <f t="shared" si="35"/>
        <v>3035</v>
      </c>
      <c r="AG96" s="137">
        <f t="shared" si="35"/>
        <v>4726</v>
      </c>
      <c r="AH96" s="137">
        <f t="shared" si="35"/>
        <v>3002</v>
      </c>
      <c r="AI96" s="137">
        <f t="shared" si="35"/>
        <v>4670</v>
      </c>
      <c r="AJ96" s="137">
        <f t="shared" si="35"/>
        <v>3005</v>
      </c>
      <c r="AK96" s="137">
        <f t="shared" si="35"/>
        <v>4681</v>
      </c>
      <c r="AL96" s="137">
        <f t="shared" si="35"/>
        <v>2944</v>
      </c>
      <c r="AM96" s="137">
        <f t="shared" si="35"/>
        <v>4665</v>
      </c>
      <c r="AN96" s="137">
        <f t="shared" si="35"/>
        <v>2900</v>
      </c>
      <c r="AO96" s="137">
        <f t="shared" si="35"/>
        <v>4611</v>
      </c>
      <c r="AP96" s="137">
        <f t="shared" si="35"/>
        <v>2715</v>
      </c>
      <c r="AQ96" s="137">
        <f t="shared" si="35"/>
        <v>4359</v>
      </c>
      <c r="AR96" s="137">
        <f t="shared" si="35"/>
        <v>2528</v>
      </c>
      <c r="AS96" s="137">
        <f t="shared" si="35"/>
        <v>4372</v>
      </c>
      <c r="AT96" s="137">
        <f t="shared" si="35"/>
        <v>2643</v>
      </c>
      <c r="AU96" s="137">
        <f t="shared" si="35"/>
        <v>4354</v>
      </c>
      <c r="AV96" s="137">
        <f t="shared" ref="AV96:CA96" si="36">SUM(AV81:AV95)</f>
        <v>2693</v>
      </c>
      <c r="AW96" s="137">
        <f t="shared" si="36"/>
        <v>4374</v>
      </c>
      <c r="AX96" s="137">
        <f t="shared" si="36"/>
        <v>2731</v>
      </c>
      <c r="AY96" s="137">
        <f t="shared" si="36"/>
        <v>4444</v>
      </c>
      <c r="AZ96" s="137">
        <f t="shared" si="36"/>
        <v>2743</v>
      </c>
      <c r="BA96" s="137">
        <f t="shared" si="36"/>
        <v>4466</v>
      </c>
      <c r="BB96" s="137">
        <f t="shared" si="36"/>
        <v>2834</v>
      </c>
      <c r="BC96" s="137">
        <f t="shared" si="36"/>
        <v>4504</v>
      </c>
      <c r="BD96" s="137">
        <f t="shared" si="36"/>
        <v>2881</v>
      </c>
      <c r="BE96" s="137">
        <f t="shared" si="36"/>
        <v>4520</v>
      </c>
      <c r="BF96" s="137">
        <f t="shared" si="36"/>
        <v>2816</v>
      </c>
      <c r="BG96" s="137">
        <f t="shared" si="36"/>
        <v>4487</v>
      </c>
      <c r="BH96" s="137">
        <f t="shared" si="36"/>
        <v>2815</v>
      </c>
      <c r="BI96" s="137">
        <f t="shared" si="36"/>
        <v>4465</v>
      </c>
      <c r="BJ96" s="137">
        <f t="shared" si="36"/>
        <v>2868</v>
      </c>
      <c r="BK96" s="137">
        <f t="shared" si="36"/>
        <v>4506</v>
      </c>
      <c r="BL96" s="137">
        <f t="shared" si="36"/>
        <v>2880</v>
      </c>
      <c r="BM96" s="137">
        <f t="shared" si="36"/>
        <v>4472</v>
      </c>
      <c r="BN96" s="137">
        <f t="shared" si="36"/>
        <v>2942</v>
      </c>
      <c r="BO96" s="137">
        <f t="shared" si="36"/>
        <v>4450</v>
      </c>
      <c r="BP96" s="137">
        <f t="shared" si="36"/>
        <v>2977</v>
      </c>
      <c r="BQ96" s="137">
        <f t="shared" si="36"/>
        <v>4441</v>
      </c>
      <c r="BR96" s="137">
        <f t="shared" si="36"/>
        <v>3011</v>
      </c>
      <c r="BS96" s="137">
        <f t="shared" si="36"/>
        <v>4436</v>
      </c>
      <c r="BT96" s="137">
        <f t="shared" si="36"/>
        <v>3068</v>
      </c>
      <c r="BU96" s="137">
        <f t="shared" si="36"/>
        <v>4454</v>
      </c>
      <c r="BV96" s="137">
        <f t="shared" si="36"/>
        <v>3115</v>
      </c>
      <c r="BW96" s="137">
        <f t="shared" si="36"/>
        <v>4478</v>
      </c>
      <c r="BX96" s="137">
        <f t="shared" si="36"/>
        <v>3141</v>
      </c>
      <c r="BY96" s="137">
        <f t="shared" si="36"/>
        <v>4491</v>
      </c>
      <c r="BZ96" s="137">
        <f t="shared" si="36"/>
        <v>3171</v>
      </c>
      <c r="CA96" s="137">
        <f t="shared" si="36"/>
        <v>4534</v>
      </c>
      <c r="CB96" s="137">
        <f t="shared" ref="CB96:CS96" si="37">SUM(CB81:CB95)</f>
        <v>3256</v>
      </c>
      <c r="CC96" s="137">
        <f t="shared" si="37"/>
        <v>4605</v>
      </c>
      <c r="CD96" s="137">
        <f t="shared" si="37"/>
        <v>3283</v>
      </c>
      <c r="CE96" s="137">
        <f t="shared" si="37"/>
        <v>4605</v>
      </c>
      <c r="CF96" s="137">
        <f t="shared" si="37"/>
        <v>3332</v>
      </c>
      <c r="CG96" s="137">
        <f t="shared" si="37"/>
        <v>4585</v>
      </c>
      <c r="CH96" s="137">
        <f t="shared" si="37"/>
        <v>3328</v>
      </c>
      <c r="CI96" s="137">
        <f t="shared" si="37"/>
        <v>4574</v>
      </c>
      <c r="CJ96" s="137">
        <f t="shared" si="37"/>
        <v>3300</v>
      </c>
      <c r="CK96" s="137">
        <f t="shared" si="37"/>
        <v>4519</v>
      </c>
      <c r="CL96" s="137">
        <f t="shared" si="37"/>
        <v>3281</v>
      </c>
      <c r="CM96" s="137">
        <f t="shared" si="37"/>
        <v>4466</v>
      </c>
      <c r="CN96" s="137">
        <f>SUM(CN81:CN95)</f>
        <v>3276</v>
      </c>
      <c r="CO96" s="137">
        <f>SUM(CO81:CO95)</f>
        <v>4446</v>
      </c>
      <c r="CP96" s="137">
        <f t="shared" si="37"/>
        <v>3261</v>
      </c>
      <c r="CQ96" s="137">
        <f t="shared" si="37"/>
        <v>4421</v>
      </c>
      <c r="CR96" s="137">
        <f t="shared" si="37"/>
        <v>3284</v>
      </c>
      <c r="CS96" s="137">
        <f t="shared" si="37"/>
        <v>4438</v>
      </c>
      <c r="CT96" s="137">
        <f t="shared" ref="CT96:FF96" si="38">SUM(CT81:CT95)</f>
        <v>3264</v>
      </c>
      <c r="CU96" s="137">
        <f t="shared" si="38"/>
        <v>4421</v>
      </c>
      <c r="CV96" s="184">
        <f t="shared" si="38"/>
        <v>3227</v>
      </c>
      <c r="CW96" s="184">
        <f t="shared" si="38"/>
        <v>4415</v>
      </c>
      <c r="CX96" s="184">
        <f t="shared" si="38"/>
        <v>3244</v>
      </c>
      <c r="CY96" s="184">
        <f t="shared" si="38"/>
        <v>4427</v>
      </c>
      <c r="CZ96" s="184">
        <f t="shared" si="38"/>
        <v>3267</v>
      </c>
      <c r="DA96" s="184">
        <f t="shared" si="38"/>
        <v>4437</v>
      </c>
      <c r="DB96" s="184">
        <f t="shared" si="38"/>
        <v>3250</v>
      </c>
      <c r="DC96" s="184">
        <f t="shared" si="38"/>
        <v>4422</v>
      </c>
      <c r="DD96" s="184">
        <f t="shared" si="38"/>
        <v>3261</v>
      </c>
      <c r="DE96" s="184">
        <f t="shared" si="38"/>
        <v>4409</v>
      </c>
      <c r="DF96" s="184">
        <f t="shared" si="38"/>
        <v>3239</v>
      </c>
      <c r="DG96" s="184">
        <f t="shared" si="38"/>
        <v>4391</v>
      </c>
      <c r="DH96" s="184">
        <f t="shared" si="38"/>
        <v>3208</v>
      </c>
      <c r="DI96" s="184">
        <f t="shared" si="38"/>
        <v>4334</v>
      </c>
      <c r="DJ96" s="184">
        <f t="shared" si="38"/>
        <v>3164</v>
      </c>
      <c r="DK96" s="184">
        <f t="shared" si="38"/>
        <v>4259</v>
      </c>
      <c r="DL96" s="184">
        <f t="shared" si="38"/>
        <v>3138</v>
      </c>
      <c r="DM96" s="184">
        <f t="shared" si="38"/>
        <v>4240</v>
      </c>
      <c r="DN96" s="184">
        <f t="shared" si="38"/>
        <v>3110</v>
      </c>
      <c r="DO96" s="184">
        <f t="shared" si="38"/>
        <v>4185</v>
      </c>
      <c r="DP96" s="184">
        <f t="shared" si="38"/>
        <v>3102</v>
      </c>
      <c r="DQ96" s="184">
        <f t="shared" si="38"/>
        <v>4165</v>
      </c>
      <c r="DR96" s="184">
        <f t="shared" si="38"/>
        <v>3096</v>
      </c>
      <c r="DS96" s="184">
        <f t="shared" si="38"/>
        <v>4161</v>
      </c>
      <c r="DT96" s="184">
        <f t="shared" si="38"/>
        <v>3099</v>
      </c>
      <c r="DU96" s="184">
        <f t="shared" si="38"/>
        <v>4169</v>
      </c>
      <c r="DV96" s="184">
        <f t="shared" si="38"/>
        <v>3126</v>
      </c>
      <c r="DW96" s="184">
        <f t="shared" si="38"/>
        <v>4186</v>
      </c>
      <c r="DX96" s="184">
        <f t="shared" si="38"/>
        <v>3160</v>
      </c>
      <c r="DY96" s="184">
        <f t="shared" si="38"/>
        <v>4242</v>
      </c>
      <c r="DZ96" s="184">
        <f t="shared" si="38"/>
        <v>3129</v>
      </c>
      <c r="EA96" s="184">
        <f t="shared" si="38"/>
        <v>4213</v>
      </c>
      <c r="EB96" s="184">
        <f t="shared" si="38"/>
        <v>3143</v>
      </c>
      <c r="EC96" s="184">
        <f t="shared" si="38"/>
        <v>4208</v>
      </c>
      <c r="ED96" s="184">
        <f t="shared" si="38"/>
        <v>3128</v>
      </c>
      <c r="EE96" s="184">
        <f t="shared" si="38"/>
        <v>4191</v>
      </c>
      <c r="EF96" s="184">
        <f t="shared" si="38"/>
        <v>3061</v>
      </c>
      <c r="EG96" s="184">
        <f t="shared" si="38"/>
        <v>4119</v>
      </c>
      <c r="EH96" s="184">
        <f t="shared" si="38"/>
        <v>3047</v>
      </c>
      <c r="EI96" s="184">
        <f t="shared" si="38"/>
        <v>4105</v>
      </c>
      <c r="EJ96" s="184">
        <f t="shared" si="38"/>
        <v>3033</v>
      </c>
      <c r="EK96" s="184">
        <f t="shared" si="38"/>
        <v>4090</v>
      </c>
      <c r="EL96" s="184">
        <f t="shared" si="38"/>
        <v>2987</v>
      </c>
      <c r="EM96" s="184">
        <f t="shared" si="38"/>
        <v>4025</v>
      </c>
      <c r="EN96" s="184">
        <f t="shared" si="38"/>
        <v>3024</v>
      </c>
      <c r="EO96" s="184">
        <f t="shared" si="38"/>
        <v>4073</v>
      </c>
      <c r="EP96" s="184">
        <f t="shared" si="38"/>
        <v>3008</v>
      </c>
      <c r="EQ96" s="184">
        <f t="shared" si="38"/>
        <v>4059</v>
      </c>
      <c r="ER96" s="184">
        <f t="shared" si="38"/>
        <v>3030</v>
      </c>
      <c r="ES96" s="184">
        <f t="shared" si="38"/>
        <v>4116</v>
      </c>
      <c r="ET96" s="184">
        <f t="shared" si="38"/>
        <v>3056</v>
      </c>
      <c r="EU96" s="184">
        <f t="shared" si="38"/>
        <v>4151</v>
      </c>
      <c r="EV96" s="184">
        <f t="shared" si="38"/>
        <v>3091</v>
      </c>
      <c r="EW96" s="184">
        <f t="shared" si="38"/>
        <v>4182</v>
      </c>
      <c r="EX96" s="184">
        <f t="shared" si="38"/>
        <v>3099</v>
      </c>
      <c r="EY96" s="184">
        <f t="shared" si="38"/>
        <v>4209</v>
      </c>
      <c r="EZ96" s="184">
        <f t="shared" si="38"/>
        <v>3186</v>
      </c>
      <c r="FA96" s="184">
        <f t="shared" si="38"/>
        <v>4317</v>
      </c>
      <c r="FB96" s="184">
        <f t="shared" si="38"/>
        <v>3192</v>
      </c>
      <c r="FC96" s="184">
        <f t="shared" si="38"/>
        <v>4323</v>
      </c>
      <c r="FD96" s="184">
        <f t="shared" si="38"/>
        <v>3167</v>
      </c>
      <c r="FE96" s="184">
        <f t="shared" si="38"/>
        <v>4290</v>
      </c>
      <c r="FF96" s="184">
        <f t="shared" si="38"/>
        <v>3127</v>
      </c>
      <c r="FG96" s="184">
        <f t="shared" ref="FG96:FS96" si="39">SUM(FG81:FG95)</f>
        <v>4209</v>
      </c>
      <c r="FH96" s="184">
        <f t="shared" si="39"/>
        <v>3092</v>
      </c>
      <c r="FI96" s="184">
        <f t="shared" si="39"/>
        <v>4161</v>
      </c>
      <c r="FJ96" s="184">
        <f t="shared" si="39"/>
        <v>3084</v>
      </c>
      <c r="FK96" s="184">
        <f t="shared" si="39"/>
        <v>4157</v>
      </c>
      <c r="FL96" s="184">
        <f t="shared" si="39"/>
        <v>3092</v>
      </c>
      <c r="FM96" s="184">
        <f t="shared" si="39"/>
        <v>4187</v>
      </c>
      <c r="FN96" s="184">
        <f t="shared" si="39"/>
        <v>3108</v>
      </c>
      <c r="FO96" s="184">
        <f t="shared" si="39"/>
        <v>4206</v>
      </c>
      <c r="FP96" s="184">
        <f t="shared" si="39"/>
        <v>3096</v>
      </c>
      <c r="FQ96" s="184">
        <f t="shared" si="39"/>
        <v>4219</v>
      </c>
      <c r="FR96" s="184">
        <f t="shared" si="39"/>
        <v>3100</v>
      </c>
      <c r="FS96" s="184">
        <f t="shared" si="39"/>
        <v>4220</v>
      </c>
      <c r="FT96" s="184">
        <f>SUM(FT81:FT95)</f>
        <v>3142</v>
      </c>
      <c r="FU96" s="184">
        <f>SUM(FU81:FU95)</f>
        <v>4268</v>
      </c>
      <c r="FV96" s="184">
        <f t="shared" ref="FV96:IH96" si="40">SUM(FV81:FV95)</f>
        <v>3111</v>
      </c>
      <c r="FW96" s="184">
        <f t="shared" si="40"/>
        <v>4214</v>
      </c>
      <c r="FX96" s="184">
        <f t="shared" si="40"/>
        <v>3109</v>
      </c>
      <c r="FY96" s="184">
        <f t="shared" si="40"/>
        <v>4222</v>
      </c>
      <c r="FZ96" s="184">
        <f t="shared" si="40"/>
        <v>3032</v>
      </c>
      <c r="GA96" s="184">
        <f t="shared" si="40"/>
        <v>4140</v>
      </c>
      <c r="GB96" s="184">
        <f t="shared" si="40"/>
        <v>3008</v>
      </c>
      <c r="GC96" s="184">
        <f t="shared" si="40"/>
        <v>4134</v>
      </c>
      <c r="GD96" s="184">
        <f t="shared" si="40"/>
        <v>2981</v>
      </c>
      <c r="GE96" s="184">
        <f t="shared" si="40"/>
        <v>4124</v>
      </c>
      <c r="GF96" s="184">
        <f t="shared" si="40"/>
        <v>2965</v>
      </c>
      <c r="GG96" s="184">
        <f t="shared" si="40"/>
        <v>4113</v>
      </c>
      <c r="GH96" s="184">
        <f t="shared" si="40"/>
        <v>2982</v>
      </c>
      <c r="GI96" s="184">
        <f t="shared" si="40"/>
        <v>4095</v>
      </c>
      <c r="GJ96" s="184">
        <f t="shared" si="40"/>
        <v>2933</v>
      </c>
      <c r="GK96" s="184">
        <f t="shared" si="40"/>
        <v>4062</v>
      </c>
      <c r="GL96" s="184">
        <f t="shared" si="40"/>
        <v>2986</v>
      </c>
      <c r="GM96" s="184">
        <f t="shared" si="40"/>
        <v>4121</v>
      </c>
      <c r="GN96" s="184">
        <f t="shared" si="40"/>
        <v>2997</v>
      </c>
      <c r="GO96" s="184">
        <f t="shared" si="40"/>
        <v>4167</v>
      </c>
      <c r="GP96" s="184">
        <f t="shared" si="40"/>
        <v>3010</v>
      </c>
      <c r="GQ96" s="184">
        <f t="shared" si="40"/>
        <v>4080</v>
      </c>
      <c r="GR96" s="184">
        <f t="shared" si="40"/>
        <v>3019</v>
      </c>
      <c r="GS96" s="184">
        <f t="shared" si="40"/>
        <v>4117</v>
      </c>
      <c r="GT96" s="184">
        <f t="shared" si="40"/>
        <v>3007</v>
      </c>
      <c r="GU96" s="184">
        <f t="shared" si="40"/>
        <v>4110</v>
      </c>
      <c r="GV96" s="184">
        <f t="shared" si="40"/>
        <v>3038</v>
      </c>
      <c r="GW96" s="184">
        <f t="shared" si="40"/>
        <v>4149</v>
      </c>
      <c r="GX96" s="184">
        <f t="shared" si="40"/>
        <v>3046</v>
      </c>
      <c r="GY96" s="184">
        <f t="shared" si="40"/>
        <v>4135</v>
      </c>
      <c r="GZ96" s="184">
        <f t="shared" si="40"/>
        <v>3009</v>
      </c>
      <c r="HA96" s="184">
        <f t="shared" si="40"/>
        <v>4107</v>
      </c>
      <c r="HB96" s="184">
        <f t="shared" si="40"/>
        <v>2956</v>
      </c>
      <c r="HC96" s="184">
        <f t="shared" si="40"/>
        <v>4042</v>
      </c>
      <c r="HD96" s="184">
        <f t="shared" si="40"/>
        <v>2969</v>
      </c>
      <c r="HE96" s="184">
        <f t="shared" si="40"/>
        <v>4037</v>
      </c>
      <c r="HF96" s="184">
        <f t="shared" si="40"/>
        <v>3014</v>
      </c>
      <c r="HG96" s="184">
        <f t="shared" si="40"/>
        <v>4075</v>
      </c>
      <c r="HH96" s="184">
        <f t="shared" si="40"/>
        <v>2987</v>
      </c>
      <c r="HI96" s="184">
        <f t="shared" si="40"/>
        <v>4054</v>
      </c>
      <c r="HJ96" s="184">
        <f t="shared" si="40"/>
        <v>3034</v>
      </c>
      <c r="HK96" s="184">
        <f t="shared" si="40"/>
        <v>4098</v>
      </c>
      <c r="HL96" s="184">
        <f t="shared" si="40"/>
        <v>2997</v>
      </c>
      <c r="HM96" s="184">
        <f t="shared" si="40"/>
        <v>4064</v>
      </c>
      <c r="HN96" s="184">
        <f t="shared" si="40"/>
        <v>2885</v>
      </c>
      <c r="HO96" s="184">
        <f t="shared" si="40"/>
        <v>4058</v>
      </c>
      <c r="HP96" s="184">
        <f t="shared" si="40"/>
        <v>2998</v>
      </c>
      <c r="HQ96" s="184">
        <f t="shared" si="40"/>
        <v>4123</v>
      </c>
      <c r="HR96" s="184">
        <f t="shared" si="40"/>
        <v>3004</v>
      </c>
      <c r="HS96" s="184">
        <f t="shared" si="40"/>
        <v>4139</v>
      </c>
      <c r="HT96" s="184">
        <f t="shared" si="40"/>
        <v>3014</v>
      </c>
      <c r="HU96" s="184">
        <f t="shared" si="40"/>
        <v>4159</v>
      </c>
      <c r="HV96" s="184">
        <f t="shared" si="40"/>
        <v>2980</v>
      </c>
      <c r="HW96" s="184">
        <f t="shared" si="40"/>
        <v>4090</v>
      </c>
      <c r="HX96" s="184">
        <f t="shared" si="40"/>
        <v>2962</v>
      </c>
      <c r="HY96" s="184">
        <f t="shared" si="40"/>
        <v>4047</v>
      </c>
      <c r="HZ96" s="184">
        <f t="shared" si="40"/>
        <v>2925</v>
      </c>
      <c r="IA96" s="184">
        <f t="shared" si="40"/>
        <v>3983</v>
      </c>
      <c r="IB96" s="184">
        <f t="shared" si="40"/>
        <v>2885</v>
      </c>
      <c r="IC96" s="184">
        <f t="shared" si="40"/>
        <v>3942</v>
      </c>
      <c r="ID96" s="184">
        <f t="shared" si="40"/>
        <v>2883</v>
      </c>
      <c r="IE96" s="184">
        <f t="shared" si="40"/>
        <v>3911</v>
      </c>
      <c r="IF96" s="184">
        <f t="shared" si="40"/>
        <v>2874</v>
      </c>
      <c r="IG96" s="184">
        <f t="shared" si="40"/>
        <v>3898</v>
      </c>
      <c r="IH96" s="184">
        <f t="shared" si="40"/>
        <v>2869</v>
      </c>
      <c r="II96" s="184">
        <f t="shared" ref="II96:JA96" si="41">SUM(II81:II95)</f>
        <v>3920</v>
      </c>
      <c r="IJ96" s="184">
        <f t="shared" si="41"/>
        <v>2906</v>
      </c>
      <c r="IK96" s="184">
        <f t="shared" si="41"/>
        <v>3957</v>
      </c>
      <c r="IL96" s="184">
        <f t="shared" si="41"/>
        <v>2980</v>
      </c>
      <c r="IM96" s="184">
        <f t="shared" si="41"/>
        <v>4027</v>
      </c>
      <c r="IN96" s="184">
        <f t="shared" si="41"/>
        <v>3010</v>
      </c>
      <c r="IO96" s="184">
        <f t="shared" si="41"/>
        <v>4059</v>
      </c>
      <c r="IP96" s="184">
        <f t="shared" si="41"/>
        <v>3030</v>
      </c>
      <c r="IQ96" s="184">
        <f t="shared" si="41"/>
        <v>4089</v>
      </c>
      <c r="IR96" s="184">
        <f t="shared" si="41"/>
        <v>2985</v>
      </c>
      <c r="IS96" s="184">
        <f t="shared" si="41"/>
        <v>4045</v>
      </c>
      <c r="IT96" s="184">
        <f t="shared" si="41"/>
        <v>3021</v>
      </c>
      <c r="IU96" s="184">
        <f t="shared" si="41"/>
        <v>4107</v>
      </c>
      <c r="IV96" s="184">
        <f t="shared" si="41"/>
        <v>3000</v>
      </c>
      <c r="IW96" s="184">
        <f t="shared" si="41"/>
        <v>4092</v>
      </c>
      <c r="IX96" s="184">
        <f t="shared" si="41"/>
        <v>2963</v>
      </c>
      <c r="IY96" s="184">
        <f t="shared" si="41"/>
        <v>4048</v>
      </c>
      <c r="IZ96" s="184">
        <f t="shared" si="41"/>
        <v>2956</v>
      </c>
      <c r="JA96" s="184">
        <f t="shared" si="41"/>
        <v>4004</v>
      </c>
    </row>
    <row r="97" spans="1:261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  <c r="HP97" s="66">
        <v>385</v>
      </c>
      <c r="HQ97" s="66">
        <v>1115</v>
      </c>
      <c r="HR97" s="66">
        <v>421</v>
      </c>
      <c r="HS97" s="66">
        <v>1177</v>
      </c>
      <c r="HT97" s="66">
        <v>429</v>
      </c>
      <c r="HU97" s="66">
        <v>1179</v>
      </c>
      <c r="HV97" s="66">
        <v>455</v>
      </c>
      <c r="HW97" s="66">
        <v>1186</v>
      </c>
      <c r="HX97" s="66">
        <v>484</v>
      </c>
      <c r="HY97" s="66">
        <v>1220</v>
      </c>
      <c r="HZ97" s="66">
        <v>573</v>
      </c>
      <c r="IA97" s="66">
        <v>1342</v>
      </c>
      <c r="IB97" s="66">
        <v>611</v>
      </c>
      <c r="IC97" s="66">
        <v>1392</v>
      </c>
      <c r="ID97" s="66">
        <v>598</v>
      </c>
      <c r="IE97" s="66">
        <v>1358</v>
      </c>
      <c r="IF97" s="66">
        <v>572</v>
      </c>
      <c r="IG97" s="66">
        <v>1307</v>
      </c>
      <c r="IH97" s="66">
        <v>553</v>
      </c>
      <c r="II97" s="66">
        <v>1292</v>
      </c>
      <c r="IJ97" s="66">
        <v>553</v>
      </c>
      <c r="IK97" s="66">
        <v>1308</v>
      </c>
      <c r="IL97" s="66">
        <v>355</v>
      </c>
      <c r="IM97" s="66">
        <v>931</v>
      </c>
      <c r="IN97" s="66">
        <v>357</v>
      </c>
      <c r="IO97" s="66">
        <v>937</v>
      </c>
      <c r="IP97" s="66">
        <v>358</v>
      </c>
      <c r="IQ97" s="66">
        <v>933</v>
      </c>
      <c r="IR97" s="66">
        <v>357</v>
      </c>
      <c r="IS97" s="66">
        <v>935</v>
      </c>
      <c r="IT97" s="66">
        <v>385</v>
      </c>
      <c r="IU97" s="66">
        <v>985</v>
      </c>
      <c r="IV97" s="66">
        <v>396</v>
      </c>
      <c r="IW97" s="66">
        <v>965</v>
      </c>
      <c r="IX97" s="66">
        <v>409</v>
      </c>
      <c r="IY97" s="66">
        <v>974</v>
      </c>
      <c r="IZ97" s="66">
        <v>400</v>
      </c>
      <c r="JA97" s="66">
        <v>969</v>
      </c>
    </row>
    <row r="98" spans="1:261" s="134" customFormat="1" x14ac:dyDescent="0.2">
      <c r="A98" s="132"/>
      <c r="B98" s="133"/>
      <c r="C98" s="157" t="s">
        <v>110</v>
      </c>
      <c r="D98" s="133">
        <f t="shared" ref="D98:AF98" si="42">SUM(D15+D31+D38+D48+D80+D96+D97)</f>
        <v>129601</v>
      </c>
      <c r="E98" s="133">
        <f t="shared" si="42"/>
        <v>186895</v>
      </c>
      <c r="F98" s="133">
        <f t="shared" si="42"/>
        <v>130345</v>
      </c>
      <c r="G98" s="133">
        <f t="shared" si="42"/>
        <v>187043</v>
      </c>
      <c r="H98" s="133">
        <f t="shared" si="42"/>
        <v>131735</v>
      </c>
      <c r="I98" s="133">
        <f t="shared" si="42"/>
        <v>188491</v>
      </c>
      <c r="J98" s="133">
        <f t="shared" si="42"/>
        <v>131956</v>
      </c>
      <c r="K98" s="133">
        <f t="shared" si="42"/>
        <v>188540</v>
      </c>
      <c r="L98" s="133">
        <f t="shared" si="42"/>
        <v>131985</v>
      </c>
      <c r="M98" s="133">
        <f t="shared" si="42"/>
        <v>188812</v>
      </c>
      <c r="N98" s="133">
        <f t="shared" si="42"/>
        <v>130751</v>
      </c>
      <c r="O98" s="133">
        <f t="shared" si="42"/>
        <v>188082</v>
      </c>
      <c r="P98" s="133">
        <f t="shared" si="42"/>
        <v>129119</v>
      </c>
      <c r="Q98" s="133">
        <f t="shared" si="42"/>
        <v>187221</v>
      </c>
      <c r="R98" s="133">
        <f t="shared" si="42"/>
        <v>126727</v>
      </c>
      <c r="S98" s="133">
        <f t="shared" si="42"/>
        <v>186160</v>
      </c>
      <c r="T98" s="133">
        <f t="shared" si="42"/>
        <v>124131</v>
      </c>
      <c r="U98" s="133">
        <f t="shared" si="42"/>
        <v>185604</v>
      </c>
      <c r="V98" s="133">
        <f t="shared" si="42"/>
        <v>121732</v>
      </c>
      <c r="W98" s="133">
        <f t="shared" si="42"/>
        <v>184438</v>
      </c>
      <c r="X98" s="133">
        <f t="shared" si="42"/>
        <v>120183</v>
      </c>
      <c r="Y98" s="133">
        <f t="shared" si="42"/>
        <v>184770</v>
      </c>
      <c r="Z98" s="133">
        <f t="shared" si="42"/>
        <v>118161</v>
      </c>
      <c r="AA98" s="133">
        <f t="shared" si="42"/>
        <v>185507</v>
      </c>
      <c r="AB98" s="133">
        <f t="shared" si="42"/>
        <v>115567</v>
      </c>
      <c r="AC98" s="133">
        <f t="shared" si="42"/>
        <v>185872</v>
      </c>
      <c r="AD98" s="133">
        <f t="shared" si="42"/>
        <v>113796</v>
      </c>
      <c r="AE98" s="133">
        <f t="shared" si="42"/>
        <v>185707</v>
      </c>
      <c r="AF98" s="133">
        <f t="shared" si="42"/>
        <v>113075</v>
      </c>
      <c r="AG98" s="133">
        <f t="shared" ref="AG98:BD98" si="43">SUM(AG15+AG31+AG38+AG48+AG80+AG96+AG97)</f>
        <v>187014</v>
      </c>
      <c r="AH98" s="133">
        <f t="shared" si="43"/>
        <v>112408</v>
      </c>
      <c r="AI98" s="133">
        <f t="shared" si="43"/>
        <v>187229</v>
      </c>
      <c r="AJ98" s="133">
        <f t="shared" si="43"/>
        <v>111541</v>
      </c>
      <c r="AK98" s="133">
        <f t="shared" si="43"/>
        <v>187271</v>
      </c>
      <c r="AL98" s="133">
        <f t="shared" si="43"/>
        <v>110181</v>
      </c>
      <c r="AM98" s="133">
        <f t="shared" si="43"/>
        <v>186599</v>
      </c>
      <c r="AN98" s="133">
        <f t="shared" si="43"/>
        <v>109459</v>
      </c>
      <c r="AO98" s="133">
        <f t="shared" si="43"/>
        <v>185815</v>
      </c>
      <c r="AP98" s="133">
        <f t="shared" si="43"/>
        <v>108011</v>
      </c>
      <c r="AQ98" s="133">
        <f t="shared" si="43"/>
        <v>184755</v>
      </c>
      <c r="AR98" s="133">
        <f t="shared" si="43"/>
        <v>102643</v>
      </c>
      <c r="AS98" s="133">
        <f t="shared" si="43"/>
        <v>183897</v>
      </c>
      <c r="AT98" s="133">
        <f t="shared" si="43"/>
        <v>109203</v>
      </c>
      <c r="AU98" s="133">
        <f t="shared" si="43"/>
        <v>186542</v>
      </c>
      <c r="AV98" s="133">
        <f t="shared" si="43"/>
        <v>111346</v>
      </c>
      <c r="AW98" s="133">
        <f t="shared" si="43"/>
        <v>186546</v>
      </c>
      <c r="AX98" s="133">
        <f t="shared" si="43"/>
        <v>112555</v>
      </c>
      <c r="AY98" s="133">
        <f t="shared" si="43"/>
        <v>187763</v>
      </c>
      <c r="AZ98" s="133">
        <f t="shared" si="43"/>
        <v>113370</v>
      </c>
      <c r="BA98" s="133">
        <f t="shared" si="43"/>
        <v>188316</v>
      </c>
      <c r="BB98" s="133">
        <f t="shared" si="43"/>
        <v>116187</v>
      </c>
      <c r="BC98" s="133">
        <f t="shared" si="43"/>
        <v>188175</v>
      </c>
      <c r="BD98" s="133">
        <f t="shared" si="43"/>
        <v>118521</v>
      </c>
      <c r="BE98" s="133">
        <f>SUM(BE15+BE31+BE38+BE48+BE80+BE96+BE97)</f>
        <v>188768</v>
      </c>
      <c r="BF98" s="133">
        <f t="shared" ref="BF98:CK98" si="44">SUM(BF15+BF31+BF38+BF48+BF80+BF96+BF97)</f>
        <v>114707</v>
      </c>
      <c r="BG98" s="133">
        <f t="shared" si="44"/>
        <v>188475</v>
      </c>
      <c r="BH98" s="133">
        <f t="shared" si="44"/>
        <v>114908</v>
      </c>
      <c r="BI98" s="133">
        <f t="shared" si="44"/>
        <v>188259</v>
      </c>
      <c r="BJ98" s="133">
        <f t="shared" si="44"/>
        <v>116494</v>
      </c>
      <c r="BK98" s="133">
        <f t="shared" si="44"/>
        <v>186635</v>
      </c>
      <c r="BL98" s="133">
        <f t="shared" si="44"/>
        <v>117599</v>
      </c>
      <c r="BM98" s="133">
        <f t="shared" si="44"/>
        <v>185605</v>
      </c>
      <c r="BN98" s="133">
        <f t="shared" si="44"/>
        <v>119216</v>
      </c>
      <c r="BO98" s="133">
        <f t="shared" si="44"/>
        <v>182403</v>
      </c>
      <c r="BP98" s="133">
        <f t="shared" si="44"/>
        <v>119807</v>
      </c>
      <c r="BQ98" s="133">
        <f t="shared" si="44"/>
        <v>182033</v>
      </c>
      <c r="BR98" s="133">
        <f t="shared" si="44"/>
        <v>120754</v>
      </c>
      <c r="BS98" s="133">
        <f t="shared" si="44"/>
        <v>180913</v>
      </c>
      <c r="BT98" s="133">
        <f t="shared" si="44"/>
        <v>121966</v>
      </c>
      <c r="BU98" s="133">
        <f t="shared" si="44"/>
        <v>180844</v>
      </c>
      <c r="BV98" s="133">
        <f t="shared" si="44"/>
        <v>122953</v>
      </c>
      <c r="BW98" s="133">
        <f t="shared" si="44"/>
        <v>181004</v>
      </c>
      <c r="BX98" s="133">
        <f t="shared" si="44"/>
        <v>123794</v>
      </c>
      <c r="BY98" s="133">
        <f t="shared" si="44"/>
        <v>181409</v>
      </c>
      <c r="BZ98" s="133">
        <f t="shared" si="44"/>
        <v>124461</v>
      </c>
      <c r="CA98" s="133">
        <f t="shared" si="44"/>
        <v>181214</v>
      </c>
      <c r="CB98" s="133">
        <f t="shared" si="44"/>
        <v>125836</v>
      </c>
      <c r="CC98" s="133">
        <f t="shared" si="44"/>
        <v>181999</v>
      </c>
      <c r="CD98" s="133">
        <f t="shared" si="44"/>
        <v>126681</v>
      </c>
      <c r="CE98" s="133">
        <f t="shared" si="44"/>
        <v>181335</v>
      </c>
      <c r="CF98" s="133">
        <f t="shared" si="44"/>
        <v>127757</v>
      </c>
      <c r="CG98" s="133">
        <f t="shared" si="44"/>
        <v>179536</v>
      </c>
      <c r="CH98" s="133">
        <f t="shared" si="44"/>
        <v>126792</v>
      </c>
      <c r="CI98" s="133">
        <f t="shared" si="44"/>
        <v>177471</v>
      </c>
      <c r="CJ98" s="133">
        <f t="shared" si="44"/>
        <v>126218</v>
      </c>
      <c r="CK98" s="133">
        <f t="shared" si="44"/>
        <v>175855</v>
      </c>
      <c r="CL98" s="133">
        <f t="shared" ref="CL98:CS98" si="45">SUM(CL15+CL31+CL38+CL48+CL80+CL96+CL97)</f>
        <v>125590</v>
      </c>
      <c r="CM98" s="133">
        <f t="shared" si="45"/>
        <v>174409</v>
      </c>
      <c r="CN98" s="133">
        <f t="shared" si="45"/>
        <v>125515</v>
      </c>
      <c r="CO98" s="133">
        <f t="shared" si="45"/>
        <v>173498</v>
      </c>
      <c r="CP98" s="133">
        <f t="shared" si="45"/>
        <v>126729</v>
      </c>
      <c r="CQ98" s="133">
        <f t="shared" si="45"/>
        <v>172938</v>
      </c>
      <c r="CR98" s="133">
        <f t="shared" si="45"/>
        <v>125736</v>
      </c>
      <c r="CS98" s="133">
        <f t="shared" si="45"/>
        <v>171430</v>
      </c>
      <c r="CT98" s="133">
        <f t="shared" ref="CT98:FF98" si="46">SUM(CT15+CT31+CT38+CT48+CT80+CT96+CT97)</f>
        <v>126002</v>
      </c>
      <c r="CU98" s="133">
        <f t="shared" si="46"/>
        <v>171812</v>
      </c>
      <c r="CV98" s="133">
        <f t="shared" si="46"/>
        <v>125998</v>
      </c>
      <c r="CW98" s="133">
        <f t="shared" si="46"/>
        <v>172564</v>
      </c>
      <c r="CX98" s="133">
        <f t="shared" si="46"/>
        <v>126286</v>
      </c>
      <c r="CY98" s="133">
        <f t="shared" si="46"/>
        <v>172386</v>
      </c>
      <c r="CZ98" s="133">
        <f t="shared" si="46"/>
        <v>127025</v>
      </c>
      <c r="DA98" s="133">
        <f t="shared" si="46"/>
        <v>173179</v>
      </c>
      <c r="DB98" s="133">
        <f t="shared" si="46"/>
        <v>127160</v>
      </c>
      <c r="DC98" s="133">
        <f t="shared" si="46"/>
        <v>173026</v>
      </c>
      <c r="DD98" s="133">
        <f t="shared" si="46"/>
        <v>127269</v>
      </c>
      <c r="DE98" s="133">
        <f t="shared" si="46"/>
        <v>172818</v>
      </c>
      <c r="DF98" s="133">
        <f t="shared" si="46"/>
        <v>126802</v>
      </c>
      <c r="DG98" s="133">
        <f t="shared" si="46"/>
        <v>172322</v>
      </c>
      <c r="DH98" s="133">
        <f t="shared" si="46"/>
        <v>125896</v>
      </c>
      <c r="DI98" s="133">
        <f t="shared" si="46"/>
        <v>171162</v>
      </c>
      <c r="DJ98" s="133">
        <f t="shared" si="46"/>
        <v>125341</v>
      </c>
      <c r="DK98" s="133">
        <f t="shared" si="46"/>
        <v>170226</v>
      </c>
      <c r="DL98" s="133">
        <f t="shared" si="46"/>
        <v>125003</v>
      </c>
      <c r="DM98" s="133">
        <f t="shared" si="46"/>
        <v>169668</v>
      </c>
      <c r="DN98" s="133">
        <f t="shared" si="46"/>
        <v>124608</v>
      </c>
      <c r="DO98" s="133">
        <f t="shared" si="46"/>
        <v>168700</v>
      </c>
      <c r="DP98" s="133">
        <f t="shared" si="46"/>
        <v>124972</v>
      </c>
      <c r="DQ98" s="133">
        <f t="shared" si="46"/>
        <v>168999</v>
      </c>
      <c r="DR98" s="133">
        <f t="shared" si="46"/>
        <v>125375</v>
      </c>
      <c r="DS98" s="133">
        <f t="shared" si="46"/>
        <v>169481</v>
      </c>
      <c r="DT98" s="133">
        <f t="shared" si="46"/>
        <v>124929</v>
      </c>
      <c r="DU98" s="133">
        <f t="shared" si="46"/>
        <v>169811</v>
      </c>
      <c r="DV98" s="133">
        <f t="shared" si="46"/>
        <v>125609</v>
      </c>
      <c r="DW98" s="133">
        <f t="shared" si="46"/>
        <v>170580</v>
      </c>
      <c r="DX98" s="133">
        <f t="shared" si="46"/>
        <v>126678</v>
      </c>
      <c r="DY98" s="133">
        <f t="shared" si="46"/>
        <v>172154</v>
      </c>
      <c r="DZ98" s="133">
        <f t="shared" si="46"/>
        <v>127066</v>
      </c>
      <c r="EA98" s="133">
        <f t="shared" si="46"/>
        <v>172337</v>
      </c>
      <c r="EB98" s="133">
        <f t="shared" si="46"/>
        <v>127245</v>
      </c>
      <c r="EC98" s="133">
        <f t="shared" si="46"/>
        <v>171861</v>
      </c>
      <c r="ED98" s="133">
        <f t="shared" si="46"/>
        <v>126650</v>
      </c>
      <c r="EE98" s="133">
        <f t="shared" si="46"/>
        <v>171002</v>
      </c>
      <c r="EF98" s="133">
        <f t="shared" si="46"/>
        <v>125928</v>
      </c>
      <c r="EG98" s="133">
        <f t="shared" si="46"/>
        <v>170078</v>
      </c>
      <c r="EH98" s="133">
        <f t="shared" si="46"/>
        <v>125345</v>
      </c>
      <c r="EI98" s="133">
        <f t="shared" si="46"/>
        <v>169017</v>
      </c>
      <c r="EJ98" s="133">
        <f t="shared" si="46"/>
        <v>125275</v>
      </c>
      <c r="EK98" s="133">
        <f t="shared" si="46"/>
        <v>168804</v>
      </c>
      <c r="EL98" s="133">
        <f t="shared" si="46"/>
        <v>124184</v>
      </c>
      <c r="EM98" s="133">
        <f t="shared" si="46"/>
        <v>166832</v>
      </c>
      <c r="EN98" s="133">
        <f t="shared" si="46"/>
        <v>124448</v>
      </c>
      <c r="EO98" s="133">
        <f t="shared" si="46"/>
        <v>167024</v>
      </c>
      <c r="EP98" s="133">
        <f t="shared" si="46"/>
        <v>124243</v>
      </c>
      <c r="EQ98" s="133">
        <f t="shared" si="46"/>
        <v>167311</v>
      </c>
      <c r="ER98" s="133">
        <f t="shared" si="46"/>
        <v>123781</v>
      </c>
      <c r="ES98" s="133">
        <f t="shared" si="46"/>
        <v>167886</v>
      </c>
      <c r="ET98" s="133">
        <f t="shared" si="46"/>
        <v>123952</v>
      </c>
      <c r="EU98" s="133">
        <f t="shared" si="46"/>
        <v>168242</v>
      </c>
      <c r="EV98" s="133">
        <f t="shared" si="46"/>
        <v>125177</v>
      </c>
      <c r="EW98" s="133">
        <f t="shared" si="46"/>
        <v>170162</v>
      </c>
      <c r="EX98" s="133">
        <f t="shared" si="46"/>
        <v>125651</v>
      </c>
      <c r="EY98" s="133">
        <f t="shared" si="46"/>
        <v>170550</v>
      </c>
      <c r="EZ98" s="133">
        <f t="shared" si="46"/>
        <v>126154</v>
      </c>
      <c r="FA98" s="133">
        <f t="shared" si="46"/>
        <v>170751</v>
      </c>
      <c r="FB98" s="133">
        <f t="shared" si="46"/>
        <v>125558</v>
      </c>
      <c r="FC98" s="133">
        <f t="shared" si="46"/>
        <v>170318</v>
      </c>
      <c r="FD98" s="133">
        <f t="shared" si="46"/>
        <v>124911</v>
      </c>
      <c r="FE98" s="133">
        <f t="shared" si="46"/>
        <v>169567</v>
      </c>
      <c r="FF98" s="133">
        <f t="shared" si="46"/>
        <v>124309</v>
      </c>
      <c r="FG98" s="133">
        <f t="shared" ref="FG98:FS98" si="47">SUM(FG15+FG31+FG38+FG48+FG80+FG96+FG97)</f>
        <v>168431</v>
      </c>
      <c r="FH98" s="133">
        <f t="shared" si="47"/>
        <v>123779</v>
      </c>
      <c r="FI98" s="133">
        <f t="shared" si="47"/>
        <v>167653</v>
      </c>
      <c r="FJ98" s="133">
        <f t="shared" si="47"/>
        <v>123219</v>
      </c>
      <c r="FK98" s="133">
        <f t="shared" si="47"/>
        <v>166592</v>
      </c>
      <c r="FL98" s="133">
        <f t="shared" si="47"/>
        <v>123163</v>
      </c>
      <c r="FM98" s="133">
        <f t="shared" si="47"/>
        <v>166665</v>
      </c>
      <c r="FN98" s="133">
        <f t="shared" si="47"/>
        <v>123277</v>
      </c>
      <c r="FO98" s="133">
        <f t="shared" si="47"/>
        <v>167038</v>
      </c>
      <c r="FP98" s="133">
        <f t="shared" si="47"/>
        <v>123486</v>
      </c>
      <c r="FQ98" s="133">
        <f t="shared" si="47"/>
        <v>167861</v>
      </c>
      <c r="FR98" s="133">
        <f t="shared" si="47"/>
        <v>123863</v>
      </c>
      <c r="FS98" s="133">
        <f t="shared" si="47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IH98" si="48">SUM(FV15+FV31+FV38+FV48+FV80+FV96+FV97)</f>
        <v>125448</v>
      </c>
      <c r="FW98" s="133">
        <f t="shared" si="48"/>
        <v>169881</v>
      </c>
      <c r="FX98" s="133">
        <f t="shared" si="48"/>
        <v>126253</v>
      </c>
      <c r="FY98" s="133">
        <f t="shared" si="48"/>
        <v>170620</v>
      </c>
      <c r="FZ98" s="133">
        <f t="shared" si="48"/>
        <v>125468</v>
      </c>
      <c r="GA98" s="133">
        <f t="shared" si="48"/>
        <v>169745</v>
      </c>
      <c r="GB98" s="133">
        <f t="shared" si="48"/>
        <v>124957</v>
      </c>
      <c r="GC98" s="133">
        <f t="shared" si="48"/>
        <v>169255</v>
      </c>
      <c r="GD98" s="133">
        <f t="shared" si="48"/>
        <v>123965</v>
      </c>
      <c r="GE98" s="133">
        <f t="shared" si="48"/>
        <v>168235</v>
      </c>
      <c r="GF98" s="133">
        <f t="shared" si="48"/>
        <v>124070</v>
      </c>
      <c r="GG98" s="133">
        <f t="shared" si="48"/>
        <v>167602</v>
      </c>
      <c r="GH98" s="133">
        <f t="shared" si="48"/>
        <v>124319</v>
      </c>
      <c r="GI98" s="133">
        <f t="shared" si="48"/>
        <v>167190</v>
      </c>
      <c r="GJ98" s="133">
        <f t="shared" si="48"/>
        <v>124186</v>
      </c>
      <c r="GK98" s="133">
        <f t="shared" si="48"/>
        <v>167516</v>
      </c>
      <c r="GL98" s="133">
        <f t="shared" si="48"/>
        <v>124645</v>
      </c>
      <c r="GM98" s="133">
        <f t="shared" si="48"/>
        <v>167947</v>
      </c>
      <c r="GN98" s="133">
        <f t="shared" si="48"/>
        <v>124739</v>
      </c>
      <c r="GO98" s="133">
        <f t="shared" si="48"/>
        <v>168573</v>
      </c>
      <c r="GP98" s="133">
        <f t="shared" si="48"/>
        <v>124461</v>
      </c>
      <c r="GQ98" s="133">
        <f t="shared" si="48"/>
        <v>167383</v>
      </c>
      <c r="GR98" s="133">
        <f t="shared" si="48"/>
        <v>126066</v>
      </c>
      <c r="GS98" s="133">
        <f t="shared" si="48"/>
        <v>169404</v>
      </c>
      <c r="GT98" s="133">
        <f t="shared" si="48"/>
        <v>126527</v>
      </c>
      <c r="GU98" s="133">
        <f t="shared" si="48"/>
        <v>170081</v>
      </c>
      <c r="GV98" s="133">
        <f t="shared" si="48"/>
        <v>126706</v>
      </c>
      <c r="GW98" s="133">
        <f t="shared" si="48"/>
        <v>169812</v>
      </c>
      <c r="GX98" s="133">
        <f t="shared" si="48"/>
        <v>126637</v>
      </c>
      <c r="GY98" s="133">
        <f t="shared" si="48"/>
        <v>169645</v>
      </c>
      <c r="GZ98" s="133">
        <f t="shared" si="48"/>
        <v>126187</v>
      </c>
      <c r="HA98" s="133">
        <f t="shared" si="48"/>
        <v>169357</v>
      </c>
      <c r="HB98" s="133">
        <f t="shared" si="48"/>
        <v>125278</v>
      </c>
      <c r="HC98" s="133">
        <f t="shared" si="48"/>
        <v>168241</v>
      </c>
      <c r="HD98" s="133">
        <f t="shared" si="48"/>
        <v>125343</v>
      </c>
      <c r="HE98" s="133">
        <f t="shared" si="48"/>
        <v>167778</v>
      </c>
      <c r="HF98" s="133">
        <f t="shared" si="48"/>
        <v>125197</v>
      </c>
      <c r="HG98" s="133">
        <f t="shared" si="48"/>
        <v>167158</v>
      </c>
      <c r="HH98" s="133">
        <f t="shared" si="48"/>
        <v>125703</v>
      </c>
      <c r="HI98" s="133">
        <f t="shared" si="48"/>
        <v>167614</v>
      </c>
      <c r="HJ98" s="133">
        <f t="shared" si="48"/>
        <v>125993</v>
      </c>
      <c r="HK98" s="133">
        <f t="shared" si="48"/>
        <v>168227</v>
      </c>
      <c r="HL98" s="133">
        <f t="shared" si="48"/>
        <v>125715</v>
      </c>
      <c r="HM98" s="133">
        <f t="shared" si="48"/>
        <v>168522</v>
      </c>
      <c r="HN98" s="133">
        <f t="shared" si="48"/>
        <v>125364</v>
      </c>
      <c r="HO98" s="133">
        <f t="shared" si="48"/>
        <v>168807</v>
      </c>
      <c r="HP98" s="133">
        <f t="shared" si="48"/>
        <v>127153</v>
      </c>
      <c r="HQ98" s="133">
        <f t="shared" si="48"/>
        <v>170519</v>
      </c>
      <c r="HR98" s="133">
        <f t="shared" si="48"/>
        <v>127754</v>
      </c>
      <c r="HS98" s="133">
        <f t="shared" si="48"/>
        <v>171094</v>
      </c>
      <c r="HT98" s="133">
        <f t="shared" si="48"/>
        <v>128248</v>
      </c>
      <c r="HU98" s="133">
        <f t="shared" si="48"/>
        <v>171155</v>
      </c>
      <c r="HV98" s="133">
        <f t="shared" si="48"/>
        <v>128654</v>
      </c>
      <c r="HW98" s="133">
        <f t="shared" si="48"/>
        <v>170559</v>
      </c>
      <c r="HX98" s="133">
        <f t="shared" si="48"/>
        <v>127083</v>
      </c>
      <c r="HY98" s="133">
        <f t="shared" si="48"/>
        <v>169537</v>
      </c>
      <c r="HZ98" s="133">
        <f t="shared" si="48"/>
        <v>126063</v>
      </c>
      <c r="IA98" s="133">
        <f t="shared" si="48"/>
        <v>168110</v>
      </c>
      <c r="IB98" s="133">
        <f t="shared" si="48"/>
        <v>125519</v>
      </c>
      <c r="IC98" s="133">
        <f t="shared" si="48"/>
        <v>167703</v>
      </c>
      <c r="ID98" s="133">
        <f t="shared" si="48"/>
        <v>125428</v>
      </c>
      <c r="IE98" s="133">
        <f t="shared" si="48"/>
        <v>167254</v>
      </c>
      <c r="IF98" s="133">
        <f t="shared" si="48"/>
        <v>125692</v>
      </c>
      <c r="IG98" s="133">
        <f t="shared" si="48"/>
        <v>167388</v>
      </c>
      <c r="IH98" s="133">
        <f t="shared" si="48"/>
        <v>125853</v>
      </c>
      <c r="II98" s="133">
        <f t="shared" ref="II98:JA98" si="49">SUM(II15+II31+II38+II48+II80+II96+II97)</f>
        <v>167842</v>
      </c>
      <c r="IJ98" s="133">
        <f t="shared" si="49"/>
        <v>125820</v>
      </c>
      <c r="IK98" s="133">
        <f t="shared" si="49"/>
        <v>168710</v>
      </c>
      <c r="IL98" s="133">
        <f t="shared" si="49"/>
        <v>125943</v>
      </c>
      <c r="IM98" s="133">
        <f t="shared" si="49"/>
        <v>169205</v>
      </c>
      <c r="IN98" s="133">
        <f t="shared" si="49"/>
        <v>126588</v>
      </c>
      <c r="IO98" s="133">
        <f t="shared" si="49"/>
        <v>170838</v>
      </c>
      <c r="IP98" s="133">
        <f t="shared" si="49"/>
        <v>127065</v>
      </c>
      <c r="IQ98" s="133">
        <f t="shared" si="49"/>
        <v>171196</v>
      </c>
      <c r="IR98" s="133">
        <f t="shared" si="49"/>
        <v>126699</v>
      </c>
      <c r="IS98" s="133">
        <f t="shared" si="49"/>
        <v>170846</v>
      </c>
      <c r="IT98" s="133">
        <f t="shared" si="49"/>
        <v>126495</v>
      </c>
      <c r="IU98" s="133">
        <f t="shared" si="49"/>
        <v>170786</v>
      </c>
      <c r="IV98" s="133">
        <f t="shared" si="49"/>
        <v>125514</v>
      </c>
      <c r="IW98" s="133">
        <f t="shared" si="49"/>
        <v>169864</v>
      </c>
      <c r="IX98" s="133">
        <f t="shared" si="49"/>
        <v>124407</v>
      </c>
      <c r="IY98" s="133">
        <f t="shared" si="49"/>
        <v>167319</v>
      </c>
      <c r="IZ98" s="133">
        <f t="shared" si="49"/>
        <v>124068</v>
      </c>
      <c r="JA98" s="133">
        <f t="shared" si="49"/>
        <v>167773</v>
      </c>
    </row>
    <row r="100" spans="1:261" x14ac:dyDescent="0.2">
      <c r="A100" s="64"/>
      <c r="B100" s="65"/>
      <c r="C100" s="147"/>
    </row>
    <row r="101" spans="1:261" x14ac:dyDescent="0.2">
      <c r="A101" s="64"/>
      <c r="B101" s="65"/>
      <c r="C101" s="147"/>
    </row>
    <row r="102" spans="1:261" x14ac:dyDescent="0.2">
      <c r="A102" s="64"/>
      <c r="B102" s="65"/>
      <c r="C102" s="147"/>
    </row>
    <row r="103" spans="1:261" x14ac:dyDescent="0.2">
      <c r="A103" s="64"/>
      <c r="B103" s="65"/>
      <c r="C103" s="147"/>
    </row>
    <row r="104" spans="1:261" x14ac:dyDescent="0.2">
      <c r="A104" s="64"/>
      <c r="B104" s="65"/>
      <c r="C104" s="147"/>
    </row>
    <row r="105" spans="1:261" x14ac:dyDescent="0.2">
      <c r="A105" s="100"/>
      <c r="B105" s="51"/>
      <c r="C105" s="147"/>
    </row>
    <row r="106" spans="1:261" x14ac:dyDescent="0.2">
      <c r="A106" s="50"/>
      <c r="B106" s="51"/>
      <c r="C106" s="147"/>
    </row>
    <row r="107" spans="1:261" x14ac:dyDescent="0.2">
      <c r="A107" s="50"/>
      <c r="B107" s="51"/>
      <c r="C107" s="147"/>
    </row>
    <row r="108" spans="1:261" x14ac:dyDescent="0.2">
      <c r="A108" s="50"/>
      <c r="B108" s="51"/>
      <c r="C108" s="147"/>
    </row>
    <row r="109" spans="1:261" x14ac:dyDescent="0.2">
      <c r="A109" s="54"/>
      <c r="B109" s="55"/>
      <c r="C109" s="154"/>
    </row>
  </sheetData>
  <mergeCells count="158">
    <mergeCell ref="IZ5:JA5"/>
    <mergeCell ref="IX5:IY5"/>
    <mergeCell ref="IT5:IU5"/>
    <mergeCell ref="IR5:IS5"/>
    <mergeCell ref="IP5:IQ5"/>
    <mergeCell ref="IN5:IO5"/>
    <mergeCell ref="IL5:IM5"/>
    <mergeCell ref="IJ5:IK5"/>
    <mergeCell ref="IH5:II5"/>
    <mergeCell ref="IF5:IG5"/>
    <mergeCell ref="IV5:IW5"/>
    <mergeCell ref="ID5:IE5"/>
    <mergeCell ref="HZ5:IA5"/>
    <mergeCell ref="HX5:HY5"/>
    <mergeCell ref="HV5:HW5"/>
    <mergeCell ref="HT5:HU5"/>
    <mergeCell ref="HR5:HS5"/>
    <mergeCell ref="HP5:HQ5"/>
    <mergeCell ref="HN5:HO5"/>
    <mergeCell ref="HL5:HM5"/>
    <mergeCell ref="IB5:IC5"/>
    <mergeCell ref="HJ5:HK5"/>
    <mergeCell ref="HF5:HG5"/>
    <mergeCell ref="HD5:HE5"/>
    <mergeCell ref="HB5:HC5"/>
    <mergeCell ref="GX5:GY5"/>
    <mergeCell ref="HH5:HI5"/>
    <mergeCell ref="GZ5:H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FJ5:FK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V5:FW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33" t="s">
        <v>127</v>
      </c>
      <c r="B1" s="233"/>
      <c r="C1" s="233"/>
      <c r="D1" s="233"/>
      <c r="E1" s="233"/>
      <c r="F1" s="233"/>
      <c r="G1" s="233"/>
      <c r="H1" s="233"/>
      <c r="I1" s="233"/>
      <c r="J1" s="234"/>
      <c r="K1" s="234"/>
      <c r="L1" s="234"/>
      <c r="M1" s="234"/>
    </row>
    <row r="2" spans="1:71" ht="15.75" x14ac:dyDescent="0.25">
      <c r="A2" s="233" t="s">
        <v>143</v>
      </c>
      <c r="B2" s="233"/>
      <c r="C2" s="233"/>
      <c r="D2" s="233"/>
      <c r="E2" s="233"/>
      <c r="F2" s="233"/>
      <c r="G2" s="233"/>
      <c r="H2" s="233"/>
      <c r="I2" s="233"/>
      <c r="J2" s="234"/>
      <c r="K2" s="234"/>
      <c r="L2" s="234"/>
      <c r="M2" s="234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Profile2 by County 431331</vt:lpstr>
      <vt:lpstr>Population2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(DHHS)</cp:lastModifiedBy>
  <cp:lastPrinted>2017-09-26T22:01:42Z</cp:lastPrinted>
  <dcterms:created xsi:type="dcterms:W3CDTF">2001-02-26T21:49:13Z</dcterms:created>
  <dcterms:modified xsi:type="dcterms:W3CDTF">2018-10-23T18:24:13Z</dcterms:modified>
</cp:coreProperties>
</file>