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4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state="hidden" r:id="rId6"/>
  </sheets>
  <definedNames>
    <definedName name="_xlnm.Print_Area" localSheetId="1">'3 dose HPV profile'!$C$1:$DN$97</definedName>
    <definedName name="_xlnm.Print_Area" localSheetId="0">'Adol Profile by County Series'!$A$1:$W$98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Series'!$1:$6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<sst xmlns="http://schemas.openxmlformats.org/spreadsheetml/2006/main" count="1489" uniqueCount="271">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</sst>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7" fontId="1" fillId="0" borderId="13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12" sqref="Z12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21" width="7.00390625" style="0" bestFit="1" customWidth="1"/>
    <col min="22" max="22" width="7.00390625" style="0" customWidth="1"/>
    <col min="23" max="24" width="7.00390625" style="0" bestFit="1" customWidth="1"/>
    <col min="25" max="33" width="7.28125" style="0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257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3:68" ht="15.75">
      <c r="C4" s="6" t="s">
        <v>256</v>
      </c>
      <c r="AW4" s="11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4"/>
      <c r="AY5" s="24"/>
      <c r="AZ5" s="24"/>
      <c r="BA5" s="24"/>
      <c r="BB5" s="24"/>
      <c r="BC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119" s="16" customFormat="1" ht="12.75">
      <c r="A6" s="73" t="s">
        <v>98</v>
      </c>
      <c r="B6" s="74" t="s">
        <v>112</v>
      </c>
      <c r="C6" s="85" t="s">
        <v>96</v>
      </c>
      <c r="D6" s="86" t="s">
        <v>97</v>
      </c>
      <c r="E6" s="87">
        <v>36892</v>
      </c>
      <c r="F6" s="18">
        <v>40951</v>
      </c>
      <c r="G6" s="26" t="s">
        <v>127</v>
      </c>
      <c r="H6" s="26" t="s">
        <v>128</v>
      </c>
      <c r="I6" s="26" t="s">
        <v>129</v>
      </c>
      <c r="J6" s="26" t="s">
        <v>130</v>
      </c>
      <c r="K6" s="26" t="s">
        <v>131</v>
      </c>
      <c r="L6" s="26" t="s">
        <v>132</v>
      </c>
      <c r="M6" s="26" t="s">
        <v>238</v>
      </c>
      <c r="N6" s="26" t="s">
        <v>239</v>
      </c>
      <c r="O6" s="26" t="s">
        <v>242</v>
      </c>
      <c r="P6" s="26" t="s">
        <v>243</v>
      </c>
      <c r="Q6" s="26" t="s">
        <v>247</v>
      </c>
      <c r="R6" s="26" t="s">
        <v>251</v>
      </c>
      <c r="S6" s="26" t="s">
        <v>253</v>
      </c>
      <c r="T6" s="26" t="s">
        <v>255</v>
      </c>
      <c r="U6" s="26" t="s">
        <v>259</v>
      </c>
      <c r="V6" s="26" t="s">
        <v>260</v>
      </c>
      <c r="W6" s="26" t="s">
        <v>267</v>
      </c>
      <c r="X6" s="26" t="s">
        <v>270</v>
      </c>
      <c r="Y6" s="18"/>
      <c r="Z6" s="18"/>
      <c r="AA6" s="18"/>
      <c r="AB6" s="18"/>
      <c r="AC6" s="18"/>
      <c r="AD6" s="18"/>
      <c r="AE6" s="18"/>
      <c r="AF6" s="18"/>
      <c r="AG6" s="18"/>
      <c r="AH6" s="82" t="s">
        <v>267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88"/>
      <c r="AX6" s="17"/>
      <c r="AY6" s="84"/>
      <c r="AZ6" s="89"/>
      <c r="BA6" s="17"/>
      <c r="BB6" s="17"/>
      <c r="BC6" s="17"/>
      <c r="BD6" s="17"/>
      <c r="BE6" s="17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82"/>
      <c r="BQ6" s="82"/>
      <c r="BR6" s="82"/>
      <c r="BS6" s="82"/>
      <c r="BT6" s="82"/>
      <c r="BU6" s="26"/>
      <c r="BV6" s="26"/>
      <c r="BW6" s="26"/>
      <c r="BX6" s="26"/>
      <c r="BY6" s="26"/>
      <c r="BZ6" s="26"/>
      <c r="CA6" s="26"/>
      <c r="CB6" s="82"/>
      <c r="CC6" s="82"/>
      <c r="CD6" s="82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82"/>
      <c r="DO6" s="26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5"/>
      <c r="AX14" s="15"/>
      <c r="AY14" s="15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20"/>
      <c r="CU14" s="83"/>
      <c r="CV14" s="83"/>
      <c r="CW14" s="20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</row>
    <row r="15" spans="1:117" s="132" customFormat="1" ht="15.75">
      <c r="A15" s="131"/>
      <c r="B15" s="131"/>
      <c r="C15" s="137" t="s">
        <v>104</v>
      </c>
      <c r="D15" s="137"/>
      <c r="E15" s="138"/>
      <c r="F15" s="138">
        <f>SUM('Adol profile series data'!E16/'Adol profile series data'!F16)</f>
        <v>0.4836182139677205</v>
      </c>
      <c r="G15" s="138">
        <f>SUM('Adol profile series data'!G16/'Adol profile series data'!H16)</f>
        <v>0.4917961493309469</v>
      </c>
      <c r="H15" s="138">
        <f>SUM('Adol profile series data'!I16/'Adol profile series data'!J16)</f>
        <v>0.5052107743089677</v>
      </c>
      <c r="I15" s="138">
        <f>SUM('Adol profile series data'!K16/'Adol profile series data'!L16)</f>
        <v>0.5056846392503485</v>
      </c>
      <c r="J15" s="138">
        <f>SUM('Adol profile series data'!M16/'Adol profile series data'!N16)</f>
        <v>0.5133449599588105</v>
      </c>
      <c r="K15" s="138">
        <f>SUM('Adol profile series data'!O16/'Adol profile series data'!P16)</f>
        <v>0.5195617520822334</v>
      </c>
      <c r="L15" s="138">
        <f>SUM('Adol profile series data'!Q16/'Adol profile series data'!R16)</f>
        <v>0.5298231700078552</v>
      </c>
      <c r="M15" s="138">
        <f>SUM('Adol profile series data'!S16/'Adol profile series data'!T16)</f>
        <v>0.5420358731032532</v>
      </c>
      <c r="N15" s="138">
        <f>SUM('Adol profile series data'!U16/'Adol profile series data'!V16)</f>
        <v>0.5468215183610828</v>
      </c>
      <c r="O15" s="138">
        <f>SUM('Adol profile series data'!W16/'Adol profile series data'!X16)</f>
        <v>0.5555738027983972</v>
      </c>
      <c r="P15" s="138">
        <f>SUM('Adol profile series data'!Y16/'Adol profile series data'!Z16)</f>
        <v>0.5633328607882053</v>
      </c>
      <c r="Q15" s="138">
        <f>SUM('Adol profile series data'!AA16/'Adol profile series data'!AB16)</f>
        <v>0.5656027516178916</v>
      </c>
      <c r="R15" s="138">
        <f>SUM('Adol profile series data'!AC16/'Adol profile series data'!AD16)</f>
        <v>0.5715631218889727</v>
      </c>
      <c r="S15" s="138">
        <f>SUM('Adol profile series data'!AE16/'Adol profile series data'!AF16)</f>
        <v>0.5776575971848247</v>
      </c>
      <c r="T15" s="138">
        <f>SUM('Adol profile series data'!AG16/'Adol profile series data'!AH16)</f>
        <v>0.5829817105273197</v>
      </c>
      <c r="U15" s="138">
        <f>SUM('Adol profile series data'!AI16/'Adol profile series data'!AJ16)</f>
        <v>0.5674374409309411</v>
      </c>
      <c r="V15" s="138">
        <f>SUM('Adol profile series data'!AK16/'Adol profile series data'!AL16)</f>
        <v>0.5751845780437904</v>
      </c>
      <c r="W15" s="138">
        <f>SUM('Adol profile series data'!AM16/'Adol profile series data'!AN16)</f>
        <v>0.579738622057077</v>
      </c>
      <c r="X15" s="138">
        <f>SUM('Adol profile series data'!AO16/'Adol profile series data'!AP16)</f>
        <v>0.5878971934043984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5"/>
      <c r="AX30" s="15"/>
      <c r="AY30" s="15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20"/>
      <c r="CU30" s="83"/>
      <c r="CV30" s="83"/>
      <c r="CW30" s="20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</row>
    <row r="31" spans="1:117" s="132" customFormat="1" ht="15.75">
      <c r="A31" s="131"/>
      <c r="B31" s="131"/>
      <c r="C31" s="137" t="s">
        <v>105</v>
      </c>
      <c r="D31" s="137"/>
      <c r="E31" s="138"/>
      <c r="F31" s="138">
        <f>SUM('Adol profile series data'!E32/'Adol profile series data'!F32)</f>
        <v>0.608300867324853</v>
      </c>
      <c r="G31" s="138">
        <f>SUM('Adol profile series data'!G32/'Adol profile series data'!H32)</f>
        <v>0.6169856884493555</v>
      </c>
      <c r="H31" s="138">
        <f>SUM('Adol profile series data'!I32/'Adol profile series data'!J32)</f>
        <v>0.6312117381063543</v>
      </c>
      <c r="I31" s="138">
        <f>SUM('Adol profile series data'!K32/'Adol profile series data'!L32)</f>
        <v>0.6317045663178326</v>
      </c>
      <c r="J31" s="138">
        <f>SUM('Adol profile series data'!M32/'Adol profile series data'!N32)</f>
        <v>0.6392507074493498</v>
      </c>
      <c r="K31" s="138">
        <f>SUM('Adol profile series data'!O32/'Adol profile series data'!P32)</f>
        <v>0.6438483469056657</v>
      </c>
      <c r="L31" s="138">
        <f>SUM('Adol profile series data'!Q32/'Adol profile series data'!R32)</f>
        <v>0.6522448337354453</v>
      </c>
      <c r="M31" s="138">
        <f>SUM('Adol profile series data'!S32/'Adol profile series data'!T32)</f>
        <v>0.6617803349580387</v>
      </c>
      <c r="N31" s="138">
        <f>SUM('Adol profile series data'!U32/'Adol profile series data'!V32)</f>
        <v>0.6655478879130071</v>
      </c>
      <c r="O31" s="138">
        <f>SUM('Adol profile series data'!W32/'Adol profile series data'!X32)</f>
        <v>0.6727529922694269</v>
      </c>
      <c r="P31" s="138">
        <f>SUM('Adol profile series data'!Y32/'Adol profile series data'!Z32)</f>
        <v>0.6792435082071729</v>
      </c>
      <c r="Q31" s="138">
        <f>SUM('Adol profile series data'!AA32/'Adol profile series data'!AB32)</f>
        <v>0.6809513113700827</v>
      </c>
      <c r="R31" s="138">
        <f>SUM('Adol profile series data'!AC32/'Adol profile series data'!AD32)</f>
        <v>0.6854908185268918</v>
      </c>
      <c r="S31" s="138">
        <f>SUM('Adol profile series data'!AE32/'Adol profile series data'!AF32)</f>
        <v>0.6997420491698866</v>
      </c>
      <c r="T31" s="138">
        <f>SUM('Adol profile series data'!AG32/'Adol profile series data'!AH32)</f>
        <v>0.703827069985869</v>
      </c>
      <c r="U31" s="138">
        <f>SUM('Adol profile series data'!AI32/'Adol profile series data'!AJ32)</f>
        <v>0.6922865696071675</v>
      </c>
      <c r="V31" s="138">
        <f>SUM('Adol profile series data'!AK32/'Adol profile series data'!AL32)</f>
        <v>0.7001138067837352</v>
      </c>
      <c r="W31" s="138">
        <f>SUM('Adol profile series data'!AM32/'Adol profile series data'!AN32)</f>
        <v>0.6999738467204322</v>
      </c>
      <c r="X31" s="138">
        <f>SUM('Adol profile series data'!AO32/'Adol profile series data'!AP32)</f>
        <v>0.7065237686246686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5"/>
      <c r="AX37" s="15"/>
      <c r="AY37" s="15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20"/>
      <c r="CU37" s="83"/>
      <c r="CV37" s="83"/>
      <c r="CW37" s="20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</row>
    <row r="38" spans="1:117" s="132" customFormat="1" ht="15.75">
      <c r="A38" s="131"/>
      <c r="B38" s="131"/>
      <c r="C38" s="137" t="s">
        <v>106</v>
      </c>
      <c r="D38" s="137"/>
      <c r="E38" s="138"/>
      <c r="F38" s="138">
        <f>SUM('Adol profile series data'!E39/'Adol profile series data'!F39)</f>
        <v>0.4609062082777036</v>
      </c>
      <c r="G38" s="138">
        <f>SUM('Adol profile series data'!G39/'Adol profile series data'!H39)</f>
        <v>0.469971381420902</v>
      </c>
      <c r="H38" s="138">
        <f>SUM('Adol profile series data'!I39/'Adol profile series data'!J39)</f>
        <v>0.4856288176721613</v>
      </c>
      <c r="I38" s="138">
        <f>SUM('Adol profile series data'!K39/'Adol profile series data'!L39)</f>
        <v>0.48629936412315933</v>
      </c>
      <c r="J38" s="138">
        <f>SUM('Adol profile series data'!M39/'Adol profile series data'!N39)</f>
        <v>0.49463557461047786</v>
      </c>
      <c r="K38" s="138">
        <f>SUM('Adol profile series data'!O39/'Adol profile series data'!P39)</f>
        <v>0.5024182910743075</v>
      </c>
      <c r="L38" s="138">
        <f>SUM('Adol profile series data'!Q39/'Adol profile series data'!R39)</f>
        <v>0.5191138869095024</v>
      </c>
      <c r="M38" s="138">
        <f>SUM('Adol profile series data'!S39/'Adol profile series data'!T39)</f>
        <v>0.5367648596098764</v>
      </c>
      <c r="N38" s="138">
        <f>SUM('Adol profile series data'!U39/'Adol profile series data'!V39)</f>
        <v>0.5423392155222883</v>
      </c>
      <c r="O38" s="138">
        <f>SUM('Adol profile series data'!W39/'Adol profile series data'!X39)</f>
        <v>0.5522693568937068</v>
      </c>
      <c r="P38" s="138">
        <f>SUM('Adol profile series data'!Y39/'Adol profile series data'!Z39)</f>
        <v>0.5617514891838228</v>
      </c>
      <c r="Q38" s="138">
        <f>SUM('Adol profile series data'!AA39/'Adol profile series data'!AB39)</f>
        <v>0.5644321816015552</v>
      </c>
      <c r="R38" s="138">
        <f>SUM('Adol profile series data'!AC39/'Adol profile series data'!AD39)</f>
        <v>0.5728283123720386</v>
      </c>
      <c r="S38" s="138">
        <f>SUM('Adol profile series data'!AE39/'Adol profile series data'!AF39)</f>
        <v>0.5797062023939065</v>
      </c>
      <c r="T38" s="138">
        <f>SUM('Adol profile series data'!AG39/'Adol profile series data'!AH39)</f>
        <v>0.5864672662622882</v>
      </c>
      <c r="U38" s="138">
        <f>SUM('Adol profile series data'!AI39/'Adol profile series data'!AJ39)</f>
        <v>0.5740368087871547</v>
      </c>
      <c r="V38" s="138">
        <f>SUM('Adol profile series data'!AK39/'Adol profile series data'!AL39)</f>
        <v>0.5843654864673256</v>
      </c>
      <c r="W38" s="138">
        <f>SUM('Adol profile series data'!AM39/'Adol profile series data'!AN39)</f>
        <v>0.5872474800284412</v>
      </c>
      <c r="X38" s="138">
        <f>SUM('Adol profile series data'!AO39/'Adol profile series data'!AP39)</f>
        <v>0.597384175723315</v>
      </c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5"/>
      <c r="AX47" s="15"/>
      <c r="AY47" s="15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20"/>
      <c r="CU47" s="83"/>
      <c r="CV47" s="83"/>
      <c r="CW47" s="20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</row>
    <row r="48" spans="1:117" s="132" customFormat="1" ht="15.75">
      <c r="A48" s="131"/>
      <c r="B48" s="131"/>
      <c r="C48" s="137" t="s">
        <v>107</v>
      </c>
      <c r="D48" s="137"/>
      <c r="E48" s="138"/>
      <c r="F48" s="138">
        <f>SUM('Adol profile series data'!E49/'Adol profile series data'!F49)</f>
        <v>0.5022262597714299</v>
      </c>
      <c r="G48" s="138">
        <f>SUM('Adol profile series data'!G49/'Adol profile series data'!H49)</f>
        <v>0.5119182492232106</v>
      </c>
      <c r="H48" s="138">
        <f>SUM('Adol profile series data'!I49/'Adol profile series data'!J49)</f>
        <v>0.5294223887841606</v>
      </c>
      <c r="I48" s="138">
        <f>SUM('Adol profile series data'!K49/'Adol profile series data'!L49)</f>
        <v>0.5299469466079693</v>
      </c>
      <c r="J48" s="138">
        <f>SUM('Adol profile series data'!M49/'Adol profile series data'!N49)</f>
        <v>0.5383015519560524</v>
      </c>
      <c r="K48" s="138">
        <f>SUM('Adol profile series data'!O49/'Adol profile series data'!P49)</f>
        <v>0.5455738446744726</v>
      </c>
      <c r="L48" s="138">
        <f>SUM('Adol profile series data'!Q49/'Adol profile series data'!R49)</f>
        <v>0.5578240536286533</v>
      </c>
      <c r="M48" s="138">
        <f>SUM('Adol profile series data'!S49/'Adol profile series data'!T49)</f>
        <v>0.5721740508478413</v>
      </c>
      <c r="N48" s="138">
        <f>SUM('Adol profile series data'!U49/'Adol profile series data'!V49)</f>
        <v>0.5782177320708558</v>
      </c>
      <c r="O48" s="138">
        <f>SUM('Adol profile series data'!W49/'Adol profile series data'!X49)</f>
        <v>0.5882813563938445</v>
      </c>
      <c r="P48" s="138">
        <f>SUM('Adol profile series data'!Y49/'Adol profile series data'!Z49)</f>
        <v>0.5989560182810773</v>
      </c>
      <c r="Q48" s="138">
        <f>SUM('Adol profile series data'!AA49/'Adol profile series data'!AB49)</f>
        <v>0.6015332217020356</v>
      </c>
      <c r="R48" s="138">
        <f>SUM('Adol profile series data'!AC49/'Adol profile series data'!AD49)</f>
        <v>0.6088494363561682</v>
      </c>
      <c r="S48" s="138">
        <f>SUM('Adol profile series data'!AE49/'Adol profile series data'!AF49)</f>
        <v>0.6173540328418924</v>
      </c>
      <c r="T48" s="138">
        <f>SUM('Adol profile series data'!AG49/'Adol profile series data'!AH49)</f>
        <v>0.6251051618628344</v>
      </c>
      <c r="U48" s="138">
        <f>SUM('Adol profile series data'!AI49/'Adol profile series data'!AJ49)</f>
        <v>0.6098249511182071</v>
      </c>
      <c r="V48" s="138">
        <f>SUM('Adol profile series data'!AK49/'Adol profile series data'!AL49)</f>
        <v>0.6190393878632833</v>
      </c>
      <c r="W48" s="138">
        <f>SUM('Adol profile series data'!AM49/'Adol profile series data'!AN49)</f>
        <v>0.6243693589446887</v>
      </c>
      <c r="X48" s="138">
        <f>SUM('Adol profile series data'!AO49/'Adol profile series data'!AP49)</f>
        <v>0.6352355303786594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5"/>
      <c r="AX79" s="15"/>
      <c r="AY79" s="15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20"/>
      <c r="CU79" s="83"/>
      <c r="CV79" s="83"/>
      <c r="CW79" s="20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</row>
    <row r="80" spans="1:117" s="132" customFormat="1" ht="15.75">
      <c r="A80" s="131"/>
      <c r="B80" s="131"/>
      <c r="C80" s="137" t="s">
        <v>108</v>
      </c>
      <c r="D80" s="137"/>
      <c r="E80" s="138"/>
      <c r="F80" s="138">
        <f>SUM('Adol profile series data'!E81/'Adol profile series data'!F81)</f>
        <v>0.5588164624309203</v>
      </c>
      <c r="G80" s="138">
        <f>SUM('Adol profile series data'!G81/'Adol profile series data'!H81)</f>
        <v>0.5665974284586202</v>
      </c>
      <c r="H80" s="138">
        <f>SUM('Adol profile series data'!I81/'Adol profile series data'!J81)</f>
        <v>0.5804110203096445</v>
      </c>
      <c r="I80" s="138">
        <f>SUM('Adol profile series data'!K81/'Adol profile series data'!L81)</f>
        <v>0.5807725469908604</v>
      </c>
      <c r="J80" s="138">
        <f>SUM('Adol profile series data'!M81/'Adol profile series data'!N81)</f>
        <v>0.589054124157012</v>
      </c>
      <c r="K80" s="138">
        <f>SUM('Adol profile series data'!O81/'Adol profile series data'!P81)</f>
        <v>0.5954474640817033</v>
      </c>
      <c r="L80" s="138">
        <f>SUM('Adol profile series data'!Q81/'Adol profile series data'!R81)</f>
        <v>0.6065414732173793</v>
      </c>
      <c r="M80" s="138">
        <f>SUM('Adol profile series data'!S81/'Adol profile series data'!T81)</f>
        <v>0.618252017036601</v>
      </c>
      <c r="N80" s="138">
        <f>SUM('Adol profile series data'!U81/'Adol profile series data'!V81)</f>
        <v>0.6234856351678781</v>
      </c>
      <c r="O80" s="138">
        <f>SUM('Adol profile series data'!W81/'Adol profile series data'!X81)</f>
        <v>0.6325424315898857</v>
      </c>
      <c r="P80" s="138">
        <f>SUM('Adol profile series data'!Y81/'Adol profile series data'!Z81)</f>
        <v>0.6414055443618426</v>
      </c>
      <c r="Q80" s="138">
        <f>SUM('Adol profile series data'!AA81/'Adol profile series data'!AB81)</f>
        <v>0.6430917907983245</v>
      </c>
      <c r="R80" s="138">
        <f>SUM('Adol profile series data'!AC81/'Adol profile series data'!AD81)</f>
        <v>0.6489533851855719</v>
      </c>
      <c r="S80" s="138">
        <f>SUM('Adol profile series data'!AE81/'Adol profile series data'!AF81)</f>
        <v>0.6580021369392723</v>
      </c>
      <c r="T80" s="138">
        <f>SUM('Adol profile series data'!AG81/'Adol profile series data'!AH81)</f>
        <v>0.6630785413744741</v>
      </c>
      <c r="U80" s="138">
        <f>SUM('Adol profile series data'!AI81/'Adol profile series data'!AJ81)</f>
        <v>0.6487332207307316</v>
      </c>
      <c r="V80" s="138">
        <f>SUM('Adol profile series data'!AK81/'Adol profile series data'!AL81)</f>
        <v>0.6550541547829434</v>
      </c>
      <c r="W80" s="138">
        <f>SUM('Adol profile series data'!AM81/'Adol profile series data'!AN81)</f>
        <v>0.6577144663809457</v>
      </c>
      <c r="X80" s="138">
        <f>SUM('Adol profile series data'!AO81/'Adol profile series data'!AP81)</f>
        <v>0.664139419786237</v>
      </c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5"/>
      <c r="AX95" s="15"/>
      <c r="AY95" s="15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20"/>
      <c r="CU95" s="83"/>
      <c r="CV95" s="83"/>
      <c r="CW95" s="20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</row>
    <row r="96" spans="1:117" s="132" customFormat="1" ht="15.75">
      <c r="A96" s="131"/>
      <c r="B96" s="131"/>
      <c r="C96" s="137" t="s">
        <v>109</v>
      </c>
      <c r="D96" s="137"/>
      <c r="E96" s="138"/>
      <c r="F96" s="138">
        <f>SUM('Adol profile series data'!E97/'Adol profile series data'!F97)</f>
        <v>0.5117817077352668</v>
      </c>
      <c r="G96" s="138">
        <f>SUM('Adol profile series data'!G97/'Adol profile series data'!H97)</f>
        <v>0.5210216110019646</v>
      </c>
      <c r="H96" s="138">
        <f>SUM('Adol profile series data'!I97/'Adol profile series data'!J97)</f>
        <v>0.5415037370687522</v>
      </c>
      <c r="I96" s="138">
        <f>SUM('Adol profile series data'!K97/'Adol profile series data'!L97)</f>
        <v>0.5425473986436316</v>
      </c>
      <c r="J96" s="138">
        <f>SUM('Adol profile series data'!M97/'Adol profile series data'!N97)</f>
        <v>0.5538989115849113</v>
      </c>
      <c r="K96" s="138">
        <f>SUM('Adol profile series data'!O97/'Adol profile series data'!P97)</f>
        <v>0.559810047488128</v>
      </c>
      <c r="L96" s="138">
        <f>SUM('Adol profile series data'!Q97/'Adol profile series data'!R97)</f>
        <v>0.5736106923927243</v>
      </c>
      <c r="M96" s="138">
        <f>SUM('Adol profile series data'!S97/'Adol profile series data'!T97)</f>
        <v>0.5885852576383988</v>
      </c>
      <c r="N96" s="138">
        <f>SUM('Adol profile series data'!U97/'Adol profile series data'!V97)</f>
        <v>0.5950379950681898</v>
      </c>
      <c r="O96" s="138">
        <f>SUM('Adol profile series data'!W97/'Adol profile series data'!X97)</f>
        <v>0.6067545802295148</v>
      </c>
      <c r="P96" s="138">
        <f>SUM('Adol profile series data'!Y97/'Adol profile series data'!Z97)</f>
        <v>0.6167837114131258</v>
      </c>
      <c r="Q96" s="138">
        <f>SUM('Adol profile series data'!AA97/'Adol profile series data'!AB97)</f>
        <v>0.6199111021315284</v>
      </c>
      <c r="R96" s="138">
        <f>SUM('Adol profile series data'!AC97/'Adol profile series data'!AD97)</f>
        <v>0.6277766558966075</v>
      </c>
      <c r="S96" s="138">
        <f>SUM('Adol profile series data'!AE97/'Adol profile series data'!AF97)</f>
        <v>0.6478267626793762</v>
      </c>
      <c r="T96" s="138">
        <f>SUM('Adol profile series data'!AG97/'Adol profile series data'!AH97)</f>
        <v>0.6538661400956142</v>
      </c>
      <c r="U96" s="138">
        <f>SUM('Adol profile series data'!AI97/'Adol profile series data'!AJ97)</f>
        <v>0.6423475498620007</v>
      </c>
      <c r="V96" s="138">
        <f>SUM('Adol profile series data'!AK97/'Adol profile series data'!AL97)</f>
        <v>0.6504376650955612</v>
      </c>
      <c r="W96" s="138">
        <f>SUM('Adol profile series data'!AM97/'Adol profile series data'!AN97)</f>
        <v>0.6530879046174763</v>
      </c>
      <c r="X96" s="138">
        <f>SUM('Adol profile series data'!AO97/'Adol profile series data'!AP97)</f>
        <v>0.6627048536572595</v>
      </c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5"/>
      <c r="AX97" s="15"/>
      <c r="AY97" s="15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20"/>
      <c r="CU97" s="83"/>
      <c r="CV97" s="83"/>
      <c r="CW97" s="20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</row>
    <row r="98" spans="3:117" s="120" customFormat="1" ht="15.75">
      <c r="C98" s="120" t="s">
        <v>110</v>
      </c>
      <c r="F98" s="125">
        <f>SUM('Adol profile series data'!E99/'Adol profile series data'!F99)</f>
        <v>0.483178279322072</v>
      </c>
      <c r="G98" s="125">
        <f>SUM('Adol profile series data'!G99/'Adol profile series data'!H99)</f>
        <v>0.491356925504339</v>
      </c>
      <c r="H98" s="125">
        <f>SUM('Adol profile series data'!I99/'Adol profile series data'!J99)</f>
        <v>0.5050727205017596</v>
      </c>
      <c r="I98" s="125">
        <f>SUM('Adol profile series data'!K99/'Adol profile series data'!L99)</f>
        <v>0.5055644113158503</v>
      </c>
      <c r="J98" s="125">
        <f>SUM('Adol profile series data'!M99/'Adol profile series data'!N99)</f>
        <v>0.5131888307408803</v>
      </c>
      <c r="K98" s="125">
        <f>SUM('Adol profile series data'!O99/'Adol profile series data'!P99)</f>
        <v>0.5190712818361545</v>
      </c>
      <c r="L98" s="125">
        <f>SUM('Adol profile series data'!Q99/'Adol profile series data'!R99)</f>
        <v>0.5293112613386848</v>
      </c>
      <c r="M98" s="125">
        <f>SUM('Adol profile series data'!S99/'Adol profile series data'!T99)</f>
        <v>0.5403255885884793</v>
      </c>
      <c r="N98" s="125">
        <f>SUM('Adol profile series data'!U99/'Adol profile series data'!V99)</f>
        <v>0.5445199371571446</v>
      </c>
      <c r="O98" s="125">
        <f>SUM('Adol profile series data'!W99/'Adol profile series data'!X99)</f>
        <v>0.5529980224321469</v>
      </c>
      <c r="P98" s="125">
        <f>SUM('Adol profile series data'!Y99/'Adol profile series data'!Z99)</f>
        <v>0.5606552816030157</v>
      </c>
      <c r="Q98" s="125">
        <f>SUM('Adol profile series data'!AA99/'Adol profile series data'!AB99)</f>
        <v>0.5627663965737039</v>
      </c>
      <c r="R98" s="125">
        <f>SUM('Adol profile series data'!AC99/'Adol profile series data'!AD99)</f>
        <v>0.5688697213011428</v>
      </c>
      <c r="S98" s="125">
        <f>SUM('Adol profile series data'!AE99/'Adol profile series data'!AF99)</f>
        <v>0.5768309022597934</v>
      </c>
      <c r="T98" s="125">
        <f>SUM('Adol profile series data'!AG99/'Adol profile series data'!AH99)</f>
        <v>0.582194797946485</v>
      </c>
      <c r="U98" s="125">
        <f>SUM('Adol profile series data'!AI99/'Adol profile series data'!AJ99)</f>
        <v>0.569103018207291</v>
      </c>
      <c r="V98" s="125">
        <f>SUM('Adol profile series data'!AK99/'Adol profile series data'!AL99)</f>
        <v>0.5784799707757827</v>
      </c>
      <c r="W98" s="125">
        <f>SUM('Adol profile series data'!AM99/'Adol profile series data'!AN99)</f>
        <v>0.5804621044202806</v>
      </c>
      <c r="X98" s="125">
        <f>SUM('Adol profile series data'!AO99/'Adol profile series data'!AP99)</f>
        <v>0.5887486895051153</v>
      </c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9"/>
      <c r="CX98" s="129"/>
      <c r="CY98" s="129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</row>
    <row r="99" ht="12.75">
      <c r="CQ99" s="83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3">
        <v>40980</v>
      </c>
      <c r="F5" s="153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>
        <f>'3 HPV data'!U7/'3 HPV data'!V7</f>
        <v>0.25374503210027516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>
        <f>'3 HPV data'!U8/'3 HPV data'!V8</f>
        <v>0.1823424139988069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>
        <f>'3 HPV data'!U9/'3 HPV data'!V9</f>
        <v>0.1945903872348706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>
        <f>'3 HPV data'!U10/'3 HPV data'!V10</f>
        <v>0.17105663979204322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>
        <f>'3 HPV data'!U11/'3 HPV data'!V11</f>
        <v>0.16464775262990117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>
        <f>'3 HPV data'!U12/'3 HPV data'!V12</f>
        <v>0.22026269185360095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>
        <f>'3 HPV data'!U13/'3 HPV data'!V13</f>
        <v>0.20122617848185384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>
        <f>'3 HPV data'!U14/'3 HPV data'!V14</f>
        <v>0.218646633402478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>
        <f>'3 HPV data'!U15/'3 HPV data'!V15</f>
        <v>0.19555486558513804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>
        <f>'3 HPV data'!U16/'3 HPV data'!V16</f>
        <v>0.29611166500498504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>
        <f>'3 HPV data'!U17/'3 HPV data'!V17</f>
        <v>0.23459302325581396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>
        <f>'3 HPV data'!U18/'3 HPV data'!V18</f>
        <v>0.2738748627881449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>
        <f>'3 HPV data'!U19/'3 HPV data'!V19</f>
        <v>0.2964805601621522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>
        <f>'3 HPV data'!U20/'3 HPV data'!V20</f>
        <v>0.25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>
        <f>'3 HPV data'!U21/'3 HPV data'!V21</f>
        <v>0.34619815668202764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>
        <f>'3 HPV data'!U22/'3 HPV data'!V22</f>
        <v>0.25843188786684185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>
        <f>'3 HPV data'!U23/'3 HPV data'!V23</f>
        <v>0.2895558639833449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>
        <f>'3 HPV data'!U24/'3 HPV data'!V24</f>
        <v>0.31677881021040266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>
        <f>'3 HPV data'!U25/'3 HPV data'!V25</f>
        <v>0.29364282260164415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>
        <f>'3 HPV data'!U26/'3 HPV data'!V26</f>
        <v>0.2790368271954674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>
        <f>'3 HPV data'!U27/'3 HPV data'!V27</f>
        <v>0.36810257887912406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>
        <f>'3 HPV data'!U28/'3 HPV data'!V28</f>
        <v>0.30038396285382624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>
        <f>'3 HPV data'!U29/'3 HPV data'!V29</f>
        <v>0.22459692538432696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>
        <f>'3 HPV data'!U30/'3 HPV data'!V30</f>
        <v>0.2667443214909726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>
        <f>'3 HPV data'!U31/'3 HPV data'!V31</f>
        <v>0.29338785620482377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>
        <f>'3 HPV data'!U32/'3 HPV data'!V32</f>
        <v>0.23381294964028776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>
        <f>'3 HPV data'!U33/'3 HPV data'!V33</f>
        <v>0.2007366482504604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>
        <f>'3 HPV data'!U34/'3 HPV data'!V34</f>
        <v>0.22881969587255613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>
        <f>'3 HPV data'!U35/'3 HPV data'!V35</f>
        <v>0.22793606671299513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>
        <f>'3 HPV data'!U36/'3 HPV data'!V36</f>
        <v>0.21361850720209516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>
        <f>'3 HPV data'!U37/'3 HPV data'!V37</f>
        <v>0.2911279536335265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>
        <f>'3 HPV data'!U38/'3 HPV data'!V38</f>
        <v>0.2251047098042568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>
        <f>'3 HPV data'!U39/'3 HPV data'!V39</f>
        <v>0.25555555555555554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>
        <f>'3 HPV data'!U40/'3 HPV data'!V40</f>
        <v>0.1714396930434299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>
        <f>'3 HPV data'!U41/'3 HPV data'!V41</f>
        <v>0.28232189973614774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>
        <f>'3 HPV data'!U42/'3 HPV data'!V42</f>
        <v>0.14216722004225776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>
        <f>'3 HPV data'!U43/'3 HPV data'!V43</f>
        <v>0.21129781909188416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>
        <f>'3 HPV data'!U44/'3 HPV data'!V44</f>
        <v>0.21343017329255862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>
        <f>'3 HPV data'!U45/'3 HPV data'!V45</f>
        <v>0.2091020910209102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>
        <f>'3 HPV data'!U46/'3 HPV data'!V46</f>
        <v>0.21413793103448275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>
        <f>'3 HPV data'!U47/'3 HPV data'!V47</f>
        <v>0.19356365357311878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>
        <f>'3 HPV data'!U48/'3 HPV data'!V48</f>
        <v>0.19450806209082286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>
        <f>'3 HPV data'!U49/'3 HPV data'!V49</f>
        <v>0.3125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>
        <f>'3 HPV data'!U50/'3 HPV data'!V50</f>
        <v>0.27253668763102723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>
        <f>'3 HPV data'!U51/'3 HPV data'!V51</f>
        <v>0.33162612035851474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>
        <f>'3 HPV data'!U52/'3 HPV data'!V52</f>
        <v>0.19166666666666668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>
        <f>'3 HPV data'!U53/'3 HPV data'!V53</f>
        <v>0.3188854489164087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>
        <f>'3 HPV data'!U54/'3 HPV data'!V54</f>
        <v>0.26666666666666666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>
        <f>'3 HPV data'!U55/'3 HPV data'!V55</f>
        <v>0.30103359173126615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>
        <f>'3 HPV data'!U56/'3 HPV data'!V56</f>
        <v>0.2429078014184397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>
        <f>'3 HPV data'!U57/'3 HPV data'!V57</f>
        <v>0.43429844097995546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>
        <f>'3 HPV data'!U58/'3 HPV data'!V58</f>
        <v>0.2990961380443714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>
        <f>'3 HPV data'!U59/'3 HPV data'!V59</f>
        <v>0.21722846441947566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>
        <f>'3 HPV data'!U60/'3 HPV data'!V60</f>
        <v>0.3050897322741983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>
        <f>'3 HPV data'!U61/'3 HPV data'!V61</f>
        <v>0.15234375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0.2016949152542373</v>
      </c>
      <c r="M61" s="7">
        <f>'3 HPV data'!U62/'3 HPV data'!V62</f>
        <v>0.20375640295959022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>
        <f>'3 HPV data'!U63/'3 HPV data'!V63</f>
        <v>0.36577181208053694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>
        <f>'3 HPV data'!U64/'3 HPV data'!V64</f>
        <v>0.34576271186440677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>
        <f>'3 HPV data'!U65/'3 HPV data'!V65</f>
        <v>0.23381294964028776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>
        <f>'3 HPV data'!U66/'3 HPV data'!V66</f>
        <v>0.20636792452830188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>
        <f>'3 HPV data'!U67/'3 HPV data'!V67</f>
        <v>0.256989247311828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>
        <f>'3 HPV data'!U68/'3 HPV data'!V68</f>
        <v>0.2641770401106501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>
        <f>'3 HPV data'!U69/'3 HPV data'!V69</f>
        <v>0.37790697674418605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>
        <f>'3 HPV data'!U70/'3 HPV data'!V70</f>
        <v>0.29044117647058826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>
        <f>'3 HPV data'!U71/'3 HPV data'!V71</f>
        <v>0.2703349282296651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>
        <f>'3 HPV data'!U72/'3 HPV data'!V72</f>
        <v>0.29246794871794873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>
        <f>'3 HPV data'!U73/'3 HPV data'!V73</f>
        <v>0.10752688172043011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>
        <f>'3 HPV data'!U74/'3 HPV data'!V74</f>
        <v>0.35253227408143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>
        <f>'3 HPV data'!U75/'3 HPV data'!V75</f>
        <v>0.1328125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>
        <f>'3 HPV data'!U76/'3 HPV data'!V76</f>
        <v>0.24390243902439024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>
        <f>'3 HPV data'!U77/'3 HPV data'!V77</f>
        <v>0.3082706766917293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>
        <f>'3 HPV data'!U78/'3 HPV data'!V78</f>
        <v>0.32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>
        <f>'3 HPV data'!U79/'3 HPV data'!V79</f>
        <v>0.3976923076923077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0.275868159819126</v>
      </c>
      <c r="M79" s="133">
        <f>'3 HPV data'!U80/'3 HPV data'!V80</f>
        <v>0.27796825845675305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>
        <f>'3 HPV data'!U81/'3 HPV data'!V81</f>
        <v>0.22033898305084745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>
        <f>'3 HPV data'!U82/'3 HPV data'!V82</f>
        <v>0.2935153583617747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>
        <f>'3 HPV data'!U83/'3 HPV data'!V83</f>
        <v>0.378448275862069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>
        <f>'3 HPV data'!U84/'3 HPV data'!V84</f>
        <v>0.22259136212624583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>
        <f>'3 HPV data'!U85/'3 HPV data'!V85</f>
        <v>0.2959738846572361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>
        <f>'3 HPV data'!U86/'3 HPV data'!V86</f>
        <v>0.3033932135728543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>
        <f>'3 HPV data'!U87/'3 HPV data'!V87</f>
        <v>0.20017482517482518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>
        <f>'3 HPV data'!U88/'3 HPV data'!V88</f>
        <v>0.3190348525469169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>
        <f>'3 HPV data'!U89/'3 HPV data'!V89</f>
        <v>0.25806451612903225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>
        <f>'3 HPV data'!U90/'3 HPV data'!V90</f>
        <v>0.28421052631578947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>
        <f>'3 HPV data'!U91/'3 HPV data'!V91</f>
        <v>0.35973597359735976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>
        <f>'3 HPV data'!U92/'3 HPV data'!V92</f>
        <v>0.3166833166833167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>
        <f>'3 HPV data'!U93/'3 HPV data'!V93</f>
        <v>0.16521739130434782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>
        <f>'3 HPV data'!U94/'3 HPV data'!V94</f>
        <v>0.34210526315789475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>
        <f>'3 HPV data'!U95/'3 HPV data'!V95</f>
        <v>0.3948339483394834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>
        <f>'3 HPV data'!U96/'3 HPV data'!V96</f>
        <v>0.2829489291598023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>
        <f>'3 HPV data'!U97/'3 HPV data'!V97</f>
        <v>0.048792257580225734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0.21100248271218774</v>
      </c>
      <c r="M97" s="122">
        <f>'3 HPV data'!U98/'3 HPV data'!V98</f>
        <v>0.21307962269870695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G80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O94" sqref="AO94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6"/>
      <c r="BX3" s="166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4">
        <v>40940</v>
      </c>
      <c r="F5" s="155"/>
      <c r="G5" s="154">
        <v>40969</v>
      </c>
      <c r="H5" s="155"/>
      <c r="I5" s="154">
        <v>41000</v>
      </c>
      <c r="J5" s="155"/>
      <c r="K5" s="154">
        <v>41030</v>
      </c>
      <c r="L5" s="155"/>
      <c r="M5" s="154">
        <v>41061</v>
      </c>
      <c r="N5" s="155"/>
      <c r="O5" s="154">
        <v>41091</v>
      </c>
      <c r="P5" s="155"/>
      <c r="Q5" s="154">
        <v>41122</v>
      </c>
      <c r="R5" s="155"/>
      <c r="S5" s="154">
        <v>41153</v>
      </c>
      <c r="T5" s="155"/>
      <c r="U5" s="154">
        <v>41183</v>
      </c>
      <c r="V5" s="155"/>
      <c r="W5" s="154">
        <v>41214</v>
      </c>
      <c r="X5" s="155"/>
      <c r="Y5" s="154">
        <v>41244</v>
      </c>
      <c r="Z5" s="155"/>
      <c r="AA5" s="154">
        <v>41275</v>
      </c>
      <c r="AB5" s="155"/>
      <c r="AC5" s="154">
        <v>41318</v>
      </c>
      <c r="AD5" s="155"/>
      <c r="AE5" s="154">
        <v>41346</v>
      </c>
      <c r="AF5" s="155"/>
      <c r="AG5" s="154">
        <v>41377</v>
      </c>
      <c r="AH5" s="155"/>
      <c r="AI5" s="154">
        <v>41407</v>
      </c>
      <c r="AJ5" s="155"/>
      <c r="AK5" s="161" t="s">
        <v>258</v>
      </c>
      <c r="AL5" s="164"/>
      <c r="AM5" s="161" t="s">
        <v>268</v>
      </c>
      <c r="AN5" s="161"/>
      <c r="AO5" s="161" t="s">
        <v>269</v>
      </c>
      <c r="AP5" s="161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65"/>
      <c r="DD5" s="165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S5" s="154"/>
      <c r="GT5" s="155"/>
      <c r="GU5" s="154"/>
      <c r="GV5" s="155"/>
      <c r="GW5" s="154"/>
      <c r="GX5" s="155"/>
      <c r="GY5" s="154"/>
      <c r="GZ5" s="155"/>
      <c r="HA5" s="154"/>
      <c r="HB5" s="155"/>
      <c r="HC5" s="154"/>
      <c r="HD5" s="155"/>
      <c r="HE5" s="154"/>
      <c r="HF5" s="155"/>
      <c r="HG5" s="154"/>
      <c r="HH5" s="155"/>
    </row>
    <row r="6" spans="1:254" ht="12.75">
      <c r="A6" s="73" t="s">
        <v>96</v>
      </c>
      <c r="B6" s="74" t="s">
        <v>111</v>
      </c>
      <c r="C6" s="107"/>
      <c r="D6" s="145"/>
      <c r="E6" s="156" t="s">
        <v>113</v>
      </c>
      <c r="F6" s="157"/>
      <c r="G6" s="156" t="s">
        <v>113</v>
      </c>
      <c r="H6" s="157"/>
      <c r="I6" s="156" t="s">
        <v>113</v>
      </c>
      <c r="J6" s="157"/>
      <c r="K6" s="156" t="s">
        <v>113</v>
      </c>
      <c r="L6" s="157"/>
      <c r="M6" s="156" t="s">
        <v>113</v>
      </c>
      <c r="N6" s="157"/>
      <c r="O6" s="156" t="s">
        <v>113</v>
      </c>
      <c r="P6" s="157"/>
      <c r="Q6" s="156" t="s">
        <v>113</v>
      </c>
      <c r="R6" s="157"/>
      <c r="S6" s="156" t="s">
        <v>113</v>
      </c>
      <c r="T6" s="157"/>
      <c r="U6" s="156" t="s">
        <v>113</v>
      </c>
      <c r="V6" s="157"/>
      <c r="W6" s="156" t="s">
        <v>113</v>
      </c>
      <c r="X6" s="157"/>
      <c r="Y6" s="156" t="s">
        <v>113</v>
      </c>
      <c r="Z6" s="157"/>
      <c r="AA6" s="156" t="s">
        <v>113</v>
      </c>
      <c r="AB6" s="157"/>
      <c r="AC6" s="156" t="s">
        <v>113</v>
      </c>
      <c r="AD6" s="157"/>
      <c r="AE6" s="156" t="s">
        <v>113</v>
      </c>
      <c r="AF6" s="157"/>
      <c r="AG6" s="156" t="s">
        <v>113</v>
      </c>
      <c r="AH6" s="157"/>
      <c r="AI6" s="156" t="s">
        <v>113</v>
      </c>
      <c r="AJ6" s="157"/>
      <c r="AK6" s="156" t="s">
        <v>113</v>
      </c>
      <c r="AL6" s="157"/>
      <c r="AM6" s="162" t="s">
        <v>113</v>
      </c>
      <c r="AN6" s="163"/>
      <c r="AO6" s="156" t="s">
        <v>113</v>
      </c>
      <c r="AP6" s="157"/>
      <c r="AQ6" s="156" t="s">
        <v>113</v>
      </c>
      <c r="AR6" s="157"/>
      <c r="AS6" s="156" t="s">
        <v>113</v>
      </c>
      <c r="AT6" s="157"/>
      <c r="AU6" s="156" t="s">
        <v>113</v>
      </c>
      <c r="AV6" s="157"/>
      <c r="AW6" s="156" t="s">
        <v>113</v>
      </c>
      <c r="AX6" s="157"/>
      <c r="AY6" s="156" t="s">
        <v>113</v>
      </c>
      <c r="AZ6" s="157"/>
      <c r="BA6" s="160" t="s">
        <v>113</v>
      </c>
      <c r="BB6" s="160"/>
      <c r="BC6" s="160" t="s">
        <v>113</v>
      </c>
      <c r="BD6" s="160"/>
      <c r="BE6" s="160" t="s">
        <v>113</v>
      </c>
      <c r="BF6" s="160"/>
      <c r="BG6" s="160" t="s">
        <v>113</v>
      </c>
      <c r="BH6" s="160"/>
      <c r="BI6" s="160" t="s">
        <v>113</v>
      </c>
      <c r="BJ6" s="160"/>
      <c r="BK6" s="160" t="s">
        <v>113</v>
      </c>
      <c r="BL6" s="160"/>
      <c r="BM6" s="160" t="s">
        <v>113</v>
      </c>
      <c r="BN6" s="160"/>
      <c r="BO6" s="160" t="s">
        <v>113</v>
      </c>
      <c r="BP6" s="160"/>
      <c r="BQ6" s="160" t="s">
        <v>113</v>
      </c>
      <c r="BR6" s="160"/>
      <c r="BS6" s="160" t="s">
        <v>113</v>
      </c>
      <c r="BT6" s="160"/>
      <c r="BU6" s="160" t="s">
        <v>113</v>
      </c>
      <c r="BV6" s="160"/>
      <c r="BW6" s="160" t="s">
        <v>113</v>
      </c>
      <c r="BX6" s="160"/>
      <c r="BY6" s="160" t="s">
        <v>113</v>
      </c>
      <c r="BZ6" s="160"/>
      <c r="CA6" s="160" t="s">
        <v>113</v>
      </c>
      <c r="CB6" s="160"/>
      <c r="CC6" s="160" t="s">
        <v>113</v>
      </c>
      <c r="CD6" s="160"/>
      <c r="CE6" s="160" t="s">
        <v>118</v>
      </c>
      <c r="CF6" s="160"/>
      <c r="CG6" s="160" t="s">
        <v>119</v>
      </c>
      <c r="CH6" s="160"/>
      <c r="CI6" s="160" t="s">
        <v>119</v>
      </c>
      <c r="CJ6" s="160"/>
      <c r="CK6" s="160" t="s">
        <v>119</v>
      </c>
      <c r="CL6" s="160"/>
      <c r="CM6" s="160" t="s">
        <v>119</v>
      </c>
      <c r="CN6" s="160"/>
      <c r="CO6" s="160" t="s">
        <v>119</v>
      </c>
      <c r="CP6" s="160"/>
      <c r="CQ6" s="160" t="s">
        <v>119</v>
      </c>
      <c r="CR6" s="160"/>
      <c r="CS6" s="160" t="s">
        <v>119</v>
      </c>
      <c r="CT6" s="160"/>
      <c r="CU6" s="160" t="s">
        <v>113</v>
      </c>
      <c r="CV6" s="160"/>
      <c r="CW6" s="160" t="s">
        <v>113</v>
      </c>
      <c r="CX6" s="160"/>
      <c r="CY6" s="160" t="s">
        <v>113</v>
      </c>
      <c r="CZ6" s="160"/>
      <c r="DA6" s="160" t="s">
        <v>113</v>
      </c>
      <c r="DB6" s="160"/>
      <c r="DC6" s="167" t="s">
        <v>113</v>
      </c>
      <c r="DD6" s="167"/>
      <c r="DE6" s="160" t="s">
        <v>113</v>
      </c>
      <c r="DF6" s="160"/>
      <c r="DG6" s="160" t="s">
        <v>113</v>
      </c>
      <c r="DH6" s="160"/>
      <c r="DI6" s="160" t="s">
        <v>113</v>
      </c>
      <c r="DJ6" s="160"/>
      <c r="DK6" s="160" t="s">
        <v>113</v>
      </c>
      <c r="DL6" s="160"/>
      <c r="DM6" s="160" t="s">
        <v>113</v>
      </c>
      <c r="DN6" s="160"/>
      <c r="DO6" s="160" t="s">
        <v>113</v>
      </c>
      <c r="DP6" s="160"/>
      <c r="DQ6" s="160" t="s">
        <v>113</v>
      </c>
      <c r="DR6" s="160"/>
      <c r="DS6" s="160" t="s">
        <v>113</v>
      </c>
      <c r="DT6" s="160"/>
      <c r="DU6" s="160" t="s">
        <v>113</v>
      </c>
      <c r="DV6" s="160"/>
      <c r="DW6" s="160" t="s">
        <v>113</v>
      </c>
      <c r="DX6" s="160"/>
      <c r="DY6" s="160" t="s">
        <v>113</v>
      </c>
      <c r="DZ6" s="160"/>
      <c r="EA6" s="160" t="s">
        <v>113</v>
      </c>
      <c r="EB6" s="160"/>
      <c r="EC6" s="160" t="s">
        <v>113</v>
      </c>
      <c r="ED6" s="160"/>
      <c r="EE6" s="160" t="s">
        <v>113</v>
      </c>
      <c r="EF6" s="160"/>
      <c r="EG6" s="160" t="s">
        <v>113</v>
      </c>
      <c r="EH6" s="160"/>
      <c r="EI6" s="160" t="s">
        <v>113</v>
      </c>
      <c r="EJ6" s="160"/>
      <c r="EK6" s="160" t="s">
        <v>113</v>
      </c>
      <c r="EL6" s="160"/>
      <c r="EM6" s="160" t="s">
        <v>113</v>
      </c>
      <c r="EN6" s="160"/>
      <c r="EO6" s="160" t="s">
        <v>113</v>
      </c>
      <c r="EP6" s="160"/>
      <c r="EQ6" s="160" t="s">
        <v>113</v>
      </c>
      <c r="ER6" s="160"/>
      <c r="ES6" s="169" t="s">
        <v>113</v>
      </c>
      <c r="ET6" s="157"/>
      <c r="EU6" s="156" t="s">
        <v>113</v>
      </c>
      <c r="EV6" s="157"/>
      <c r="EW6" s="156" t="s">
        <v>113</v>
      </c>
      <c r="EX6" s="157"/>
      <c r="EY6" s="156" t="s">
        <v>113</v>
      </c>
      <c r="EZ6" s="157"/>
      <c r="FA6" s="156" t="s">
        <v>113</v>
      </c>
      <c r="FB6" s="157"/>
      <c r="FC6" s="156" t="s">
        <v>113</v>
      </c>
      <c r="FD6" s="157"/>
      <c r="FE6" s="156" t="s">
        <v>113</v>
      </c>
      <c r="FF6" s="157"/>
      <c r="FG6" s="156" t="s">
        <v>113</v>
      </c>
      <c r="FH6" s="157"/>
      <c r="FI6" s="156" t="s">
        <v>113</v>
      </c>
      <c r="FJ6" s="157"/>
      <c r="FK6" s="156" t="s">
        <v>113</v>
      </c>
      <c r="FL6" s="157"/>
      <c r="FM6" s="156" t="s">
        <v>113</v>
      </c>
      <c r="FN6" s="157"/>
      <c r="FO6" s="156" t="s">
        <v>113</v>
      </c>
      <c r="FP6" s="157"/>
      <c r="FQ6" s="156" t="s">
        <v>113</v>
      </c>
      <c r="FR6" s="157"/>
      <c r="FS6" s="156" t="s">
        <v>113</v>
      </c>
      <c r="FT6" s="157"/>
      <c r="FU6" s="156" t="s">
        <v>113</v>
      </c>
      <c r="FV6" s="157"/>
      <c r="FW6" s="156" t="s">
        <v>113</v>
      </c>
      <c r="FX6" s="157"/>
      <c r="FY6" s="156" t="s">
        <v>113</v>
      </c>
      <c r="FZ6" s="157"/>
      <c r="GA6" s="156" t="s">
        <v>113</v>
      </c>
      <c r="GB6" s="157"/>
      <c r="GC6" s="156" t="s">
        <v>113</v>
      </c>
      <c r="GD6" s="157"/>
      <c r="GE6" s="156" t="s">
        <v>113</v>
      </c>
      <c r="GF6" s="157"/>
      <c r="GG6" s="156" t="s">
        <v>113</v>
      </c>
      <c r="GH6" s="157"/>
      <c r="GI6" s="156" t="s">
        <v>113</v>
      </c>
      <c r="GJ6" s="157"/>
      <c r="GK6" s="156" t="s">
        <v>113</v>
      </c>
      <c r="GL6" s="157"/>
      <c r="GM6" s="156" t="s">
        <v>113</v>
      </c>
      <c r="GN6" s="157"/>
      <c r="GO6" s="156" t="s">
        <v>121</v>
      </c>
      <c r="GP6" s="157"/>
      <c r="GQ6" s="156" t="s">
        <v>113</v>
      </c>
      <c r="GR6" s="157"/>
      <c r="GS6" s="156" t="s">
        <v>113</v>
      </c>
      <c r="GT6" s="157"/>
      <c r="GU6" s="156" t="s">
        <v>113</v>
      </c>
      <c r="GV6" s="157"/>
      <c r="GW6" s="156" t="s">
        <v>113</v>
      </c>
      <c r="GX6" s="157"/>
      <c r="GY6" s="156" t="s">
        <v>113</v>
      </c>
      <c r="GZ6" s="157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2" t="s">
        <v>103</v>
      </c>
      <c r="AH7" s="42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W8" s="34">
        <v>7295</v>
      </c>
      <c r="X8" s="34">
        <v>13494</v>
      </c>
      <c r="Y8" s="34">
        <v>7378</v>
      </c>
      <c r="Z8" s="34">
        <v>13466</v>
      </c>
      <c r="AA8" s="34">
        <v>7400</v>
      </c>
      <c r="AB8" s="34">
        <v>13482</v>
      </c>
      <c r="AC8" s="34">
        <v>7478</v>
      </c>
      <c r="AD8" s="34">
        <v>13482</v>
      </c>
      <c r="AE8" s="34">
        <v>7542</v>
      </c>
      <c r="AF8" s="34">
        <v>13476</v>
      </c>
      <c r="AG8" s="34">
        <v>7648</v>
      </c>
      <c r="AH8" s="34">
        <v>13488</v>
      </c>
      <c r="AI8" s="34">
        <v>7572</v>
      </c>
      <c r="AJ8" s="34">
        <v>13539</v>
      </c>
      <c r="AK8" s="34">
        <v>7755</v>
      </c>
      <c r="AL8" s="33">
        <v>13562</v>
      </c>
      <c r="AM8" s="34">
        <v>7805</v>
      </c>
      <c r="AN8" s="33">
        <v>13523</v>
      </c>
      <c r="AO8" s="34">
        <v>7980</v>
      </c>
      <c r="AP8" s="33">
        <v>13589</v>
      </c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W9" s="34">
        <v>37254</v>
      </c>
      <c r="X9" s="34">
        <v>62350</v>
      </c>
      <c r="Y9" s="34">
        <v>37796</v>
      </c>
      <c r="Z9" s="34">
        <v>62268</v>
      </c>
      <c r="AA9" s="34">
        <v>38018</v>
      </c>
      <c r="AB9" s="34">
        <v>62364</v>
      </c>
      <c r="AC9" s="34">
        <v>38468</v>
      </c>
      <c r="AD9" s="34">
        <v>62460</v>
      </c>
      <c r="AE9" s="34">
        <v>38698</v>
      </c>
      <c r="AF9" s="34">
        <v>62207</v>
      </c>
      <c r="AG9" s="34">
        <v>39139</v>
      </c>
      <c r="AH9" s="34">
        <v>62305</v>
      </c>
      <c r="AI9" s="34">
        <v>38451</v>
      </c>
      <c r="AJ9" s="34">
        <v>62298</v>
      </c>
      <c r="AK9" s="34">
        <v>39148</v>
      </c>
      <c r="AL9" s="33">
        <v>62561</v>
      </c>
      <c r="AM9" s="34">
        <v>39420</v>
      </c>
      <c r="AN9" s="33">
        <v>62438</v>
      </c>
      <c r="AO9" s="34">
        <v>40095</v>
      </c>
      <c r="AP9" s="33">
        <v>62594</v>
      </c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W10" s="34">
        <v>5800</v>
      </c>
      <c r="X10" s="34">
        <v>10507</v>
      </c>
      <c r="Y10" s="34">
        <v>5897</v>
      </c>
      <c r="Z10" s="34">
        <v>10488</v>
      </c>
      <c r="AA10" s="34">
        <v>5942</v>
      </c>
      <c r="AB10" s="34">
        <v>10512</v>
      </c>
      <c r="AC10" s="34">
        <v>5961</v>
      </c>
      <c r="AD10" s="34">
        <v>10367</v>
      </c>
      <c r="AE10" s="34">
        <v>6021</v>
      </c>
      <c r="AF10" s="34">
        <v>10197</v>
      </c>
      <c r="AG10" s="34">
        <v>6119</v>
      </c>
      <c r="AH10" s="34">
        <v>10231</v>
      </c>
      <c r="AI10" s="34">
        <v>5966</v>
      </c>
      <c r="AJ10" s="34">
        <v>10171</v>
      </c>
      <c r="AK10" s="34">
        <v>6151</v>
      </c>
      <c r="AL10" s="33">
        <v>10299</v>
      </c>
      <c r="AM10" s="34">
        <v>6177</v>
      </c>
      <c r="AN10" s="33">
        <v>10308</v>
      </c>
      <c r="AO10" s="34">
        <v>6299</v>
      </c>
      <c r="AP10" s="33">
        <v>10370</v>
      </c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W11" s="34">
        <v>53582</v>
      </c>
      <c r="X11" s="34">
        <v>101362</v>
      </c>
      <c r="Y11" s="34">
        <v>54299</v>
      </c>
      <c r="Z11" s="34">
        <v>101245</v>
      </c>
      <c r="AA11" s="34">
        <v>54554</v>
      </c>
      <c r="AB11" s="34">
        <v>101274</v>
      </c>
      <c r="AC11" s="34">
        <v>55216</v>
      </c>
      <c r="AD11" s="34">
        <v>101360</v>
      </c>
      <c r="AE11" s="34">
        <v>55610</v>
      </c>
      <c r="AF11" s="34">
        <v>101149</v>
      </c>
      <c r="AG11" s="34">
        <v>56185</v>
      </c>
      <c r="AH11" s="34">
        <v>101170</v>
      </c>
      <c r="AI11" s="34">
        <v>54871</v>
      </c>
      <c r="AJ11" s="34">
        <v>101124</v>
      </c>
      <c r="AK11" s="34">
        <v>56012</v>
      </c>
      <c r="AL11" s="33">
        <v>101394</v>
      </c>
      <c r="AM11" s="34">
        <v>56147</v>
      </c>
      <c r="AN11" s="33">
        <v>100953</v>
      </c>
      <c r="AO11" s="34">
        <v>57071</v>
      </c>
      <c r="AP11" s="33">
        <v>101063</v>
      </c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W12" s="34">
        <v>7717</v>
      </c>
      <c r="X12" s="34">
        <v>12839</v>
      </c>
      <c r="Y12" s="34">
        <v>7883</v>
      </c>
      <c r="Z12" s="34">
        <v>12889</v>
      </c>
      <c r="AA12" s="34">
        <v>7928</v>
      </c>
      <c r="AB12" s="34">
        <v>12912</v>
      </c>
      <c r="AC12" s="34">
        <v>8008</v>
      </c>
      <c r="AD12" s="34">
        <v>12903</v>
      </c>
      <c r="AE12" s="34">
        <v>8055</v>
      </c>
      <c r="AF12" s="34">
        <v>12729</v>
      </c>
      <c r="AG12" s="34">
        <v>8098</v>
      </c>
      <c r="AH12" s="34">
        <v>12677</v>
      </c>
      <c r="AI12" s="34">
        <v>7884</v>
      </c>
      <c r="AJ12" s="34">
        <v>12672</v>
      </c>
      <c r="AK12" s="34">
        <v>8033</v>
      </c>
      <c r="AL12" s="33">
        <v>12721</v>
      </c>
      <c r="AM12" s="34">
        <v>8058</v>
      </c>
      <c r="AN12" s="33">
        <v>12694</v>
      </c>
      <c r="AO12" s="34">
        <v>8163</v>
      </c>
      <c r="AP12" s="33">
        <v>12648</v>
      </c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W13" s="34">
        <v>13338</v>
      </c>
      <c r="X13" s="34">
        <v>27636</v>
      </c>
      <c r="Y13" s="34">
        <v>13506</v>
      </c>
      <c r="Z13" s="34">
        <v>27606</v>
      </c>
      <c r="AA13" s="34">
        <v>13557</v>
      </c>
      <c r="AB13" s="34">
        <v>27611</v>
      </c>
      <c r="AC13" s="34">
        <v>13769</v>
      </c>
      <c r="AD13" s="34">
        <v>27716</v>
      </c>
      <c r="AE13" s="34">
        <v>13877</v>
      </c>
      <c r="AF13" s="34">
        <v>27307</v>
      </c>
      <c r="AG13" s="34">
        <v>14012</v>
      </c>
      <c r="AH13" s="34">
        <v>27245</v>
      </c>
      <c r="AI13" s="34">
        <v>13879</v>
      </c>
      <c r="AJ13" s="34">
        <v>27236</v>
      </c>
      <c r="AK13" s="34">
        <v>14245</v>
      </c>
      <c r="AL13" s="33">
        <v>27402</v>
      </c>
      <c r="AM13" s="34">
        <v>14271</v>
      </c>
      <c r="AN13" s="33">
        <v>27266</v>
      </c>
      <c r="AO13" s="34">
        <v>14506</v>
      </c>
      <c r="AP13" s="33">
        <v>27258</v>
      </c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W14" s="34">
        <v>53341</v>
      </c>
      <c r="X14" s="34">
        <v>95108</v>
      </c>
      <c r="Y14" s="34">
        <v>54008</v>
      </c>
      <c r="Z14" s="34">
        <v>95055</v>
      </c>
      <c r="AA14" s="34">
        <v>54241</v>
      </c>
      <c r="AB14" s="34">
        <v>95122</v>
      </c>
      <c r="AC14" s="34">
        <v>54754</v>
      </c>
      <c r="AD14" s="34">
        <v>95131</v>
      </c>
      <c r="AE14" s="34">
        <v>55160</v>
      </c>
      <c r="AF14" s="34">
        <v>94960</v>
      </c>
      <c r="AG14" s="34">
        <v>55630</v>
      </c>
      <c r="AH14" s="34">
        <v>95000</v>
      </c>
      <c r="AI14" s="34">
        <v>53621</v>
      </c>
      <c r="AJ14" s="34">
        <v>94818</v>
      </c>
      <c r="AK14" s="34">
        <v>54376</v>
      </c>
      <c r="AL14" s="33">
        <v>94968</v>
      </c>
      <c r="AM14" s="34">
        <v>54686</v>
      </c>
      <c r="AN14" s="33">
        <v>94773</v>
      </c>
      <c r="AO14" s="34">
        <v>55408</v>
      </c>
      <c r="AP14" s="33">
        <v>94645</v>
      </c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W15" s="34">
        <v>41568</v>
      </c>
      <c r="X15" s="34">
        <v>72502</v>
      </c>
      <c r="Y15" s="34">
        <v>41763</v>
      </c>
      <c r="Z15" s="34">
        <v>72007</v>
      </c>
      <c r="AA15" s="34">
        <v>41837</v>
      </c>
      <c r="AB15" s="34">
        <v>71836</v>
      </c>
      <c r="AC15" s="34">
        <v>42094</v>
      </c>
      <c r="AD15" s="34">
        <v>71547</v>
      </c>
      <c r="AE15" s="34">
        <v>42228</v>
      </c>
      <c r="AF15" s="34">
        <v>71272</v>
      </c>
      <c r="AG15" s="34">
        <v>42384</v>
      </c>
      <c r="AH15" s="34">
        <v>71061</v>
      </c>
      <c r="AI15" s="34">
        <v>40503</v>
      </c>
      <c r="AJ15" s="34">
        <v>70691</v>
      </c>
      <c r="AK15" s="34">
        <v>40595</v>
      </c>
      <c r="AL15" s="33">
        <v>70558</v>
      </c>
      <c r="AM15" s="34">
        <v>40915</v>
      </c>
      <c r="AN15" s="33">
        <v>70427</v>
      </c>
      <c r="AO15" s="34">
        <v>41230</v>
      </c>
      <c r="AP15" s="33">
        <v>70337</v>
      </c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219895</v>
      </c>
      <c r="X16" s="96">
        <f t="shared" si="1"/>
        <v>395798</v>
      </c>
      <c r="Y16" s="96">
        <f t="shared" si="1"/>
        <v>222530</v>
      </c>
      <c r="Z16" s="96">
        <f t="shared" si="1"/>
        <v>395024</v>
      </c>
      <c r="AA16" s="96">
        <f aca="true" t="shared" si="2" ref="AA16:AF16">SUM(AA8:AA15)</f>
        <v>223477</v>
      </c>
      <c r="AB16" s="96">
        <f t="shared" si="2"/>
        <v>395113</v>
      </c>
      <c r="AC16" s="96">
        <f t="shared" si="2"/>
        <v>225748</v>
      </c>
      <c r="AD16" s="96">
        <f t="shared" si="2"/>
        <v>394966</v>
      </c>
      <c r="AE16" s="96">
        <f t="shared" si="2"/>
        <v>227191</v>
      </c>
      <c r="AF16" s="96">
        <f t="shared" si="2"/>
        <v>393297</v>
      </c>
      <c r="AG16" s="96">
        <f aca="true" t="shared" si="3" ref="AG16:AT16">SUM(AG8:AG15)</f>
        <v>229215</v>
      </c>
      <c r="AH16" s="96">
        <f t="shared" si="3"/>
        <v>393177</v>
      </c>
      <c r="AI16" s="96">
        <f t="shared" si="3"/>
        <v>222747</v>
      </c>
      <c r="AJ16" s="96">
        <f t="shared" si="3"/>
        <v>392549</v>
      </c>
      <c r="AK16" s="96">
        <f t="shared" si="3"/>
        <v>226315</v>
      </c>
      <c r="AL16" s="96">
        <f t="shared" si="3"/>
        <v>393465</v>
      </c>
      <c r="AM16" s="96">
        <f t="shared" si="3"/>
        <v>227479</v>
      </c>
      <c r="AN16" s="96">
        <f t="shared" si="3"/>
        <v>392382</v>
      </c>
      <c r="AO16" s="96">
        <f t="shared" si="3"/>
        <v>230752</v>
      </c>
      <c r="AP16" s="96">
        <f t="shared" si="3"/>
        <v>392504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W17" s="34">
        <v>6042</v>
      </c>
      <c r="X17" s="34">
        <v>8320</v>
      </c>
      <c r="Y17" s="34">
        <v>6118</v>
      </c>
      <c r="Z17" s="34">
        <v>8334</v>
      </c>
      <c r="AA17" s="34">
        <v>6120</v>
      </c>
      <c r="AB17" s="34">
        <v>8336</v>
      </c>
      <c r="AC17" s="34">
        <v>6176</v>
      </c>
      <c r="AD17" s="34">
        <v>8347</v>
      </c>
      <c r="AE17" s="34">
        <v>6188</v>
      </c>
      <c r="AF17" s="34">
        <v>8229</v>
      </c>
      <c r="AG17" s="34">
        <v>6239</v>
      </c>
      <c r="AH17" s="34">
        <v>8269</v>
      </c>
      <c r="AI17" s="34">
        <v>6016</v>
      </c>
      <c r="AJ17" s="34">
        <v>8087</v>
      </c>
      <c r="AK17" s="34">
        <v>6209</v>
      </c>
      <c r="AL17" s="33">
        <v>8227</v>
      </c>
      <c r="AM17" s="34">
        <v>6153</v>
      </c>
      <c r="AN17" s="33">
        <v>8214</v>
      </c>
      <c r="AO17" s="34">
        <v>6242</v>
      </c>
      <c r="AP17" s="33">
        <v>8216</v>
      </c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W18" s="34">
        <v>7667</v>
      </c>
      <c r="X18" s="34">
        <v>14220</v>
      </c>
      <c r="Y18" s="34">
        <v>7705</v>
      </c>
      <c r="Z18" s="34">
        <v>14143</v>
      </c>
      <c r="AA18" s="34">
        <v>7740</v>
      </c>
      <c r="AB18" s="34">
        <v>14138</v>
      </c>
      <c r="AC18" s="34">
        <v>7835</v>
      </c>
      <c r="AD18" s="34">
        <v>14147</v>
      </c>
      <c r="AE18" s="34">
        <v>7910</v>
      </c>
      <c r="AF18" s="34">
        <v>13426</v>
      </c>
      <c r="AG18" s="34">
        <v>7944</v>
      </c>
      <c r="AH18" s="34">
        <v>13369</v>
      </c>
      <c r="AI18" s="34">
        <v>7582</v>
      </c>
      <c r="AJ18" s="34">
        <v>12903</v>
      </c>
      <c r="AK18" s="34">
        <v>7894</v>
      </c>
      <c r="AL18" s="33">
        <v>13180</v>
      </c>
      <c r="AM18" s="34">
        <v>7832</v>
      </c>
      <c r="AN18" s="33">
        <v>13245</v>
      </c>
      <c r="AO18" s="34">
        <v>7941</v>
      </c>
      <c r="AP18" s="33">
        <v>13090</v>
      </c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W19" s="34">
        <v>2477</v>
      </c>
      <c r="X19" s="34">
        <v>3740</v>
      </c>
      <c r="Y19" s="34">
        <v>2481</v>
      </c>
      <c r="Z19" s="34">
        <v>3719</v>
      </c>
      <c r="AA19" s="34">
        <v>2495</v>
      </c>
      <c r="AB19" s="34">
        <v>3731</v>
      </c>
      <c r="AC19" s="34">
        <v>2510</v>
      </c>
      <c r="AD19" s="34">
        <v>3728</v>
      </c>
      <c r="AE19" s="34">
        <v>2523</v>
      </c>
      <c r="AF19" s="34">
        <v>3667</v>
      </c>
      <c r="AG19" s="34">
        <v>2514</v>
      </c>
      <c r="AH19" s="34">
        <v>3650</v>
      </c>
      <c r="AI19" s="34">
        <v>2460</v>
      </c>
      <c r="AJ19" s="34">
        <v>3630</v>
      </c>
      <c r="AK19" s="34">
        <v>2452</v>
      </c>
      <c r="AL19" s="33">
        <v>3622</v>
      </c>
      <c r="AM19" s="34">
        <v>2451</v>
      </c>
      <c r="AN19" s="33">
        <v>3592</v>
      </c>
      <c r="AO19" s="34">
        <v>2462</v>
      </c>
      <c r="AP19" s="33">
        <v>3525</v>
      </c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W20" s="34">
        <v>7976</v>
      </c>
      <c r="X20" s="34">
        <v>11002</v>
      </c>
      <c r="Y20" s="34">
        <v>8022</v>
      </c>
      <c r="Z20" s="34">
        <v>10969</v>
      </c>
      <c r="AA20" s="34">
        <v>8045</v>
      </c>
      <c r="AB20" s="34">
        <v>10961</v>
      </c>
      <c r="AC20" s="34">
        <v>8094</v>
      </c>
      <c r="AD20" s="34">
        <v>10948</v>
      </c>
      <c r="AE20" s="34">
        <v>8134</v>
      </c>
      <c r="AF20" s="34">
        <v>10548</v>
      </c>
      <c r="AG20" s="34">
        <v>8134</v>
      </c>
      <c r="AH20" s="34">
        <v>10512</v>
      </c>
      <c r="AI20" s="34">
        <v>7961</v>
      </c>
      <c r="AJ20" s="34">
        <v>10508</v>
      </c>
      <c r="AK20" s="34">
        <v>8054</v>
      </c>
      <c r="AL20" s="33">
        <v>10552</v>
      </c>
      <c r="AM20" s="34">
        <v>8026</v>
      </c>
      <c r="AN20" s="33">
        <v>10452</v>
      </c>
      <c r="AO20" s="34">
        <v>8073</v>
      </c>
      <c r="AP20" s="33">
        <v>10479</v>
      </c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W21" s="34">
        <v>1970</v>
      </c>
      <c r="X21" s="34">
        <v>3516</v>
      </c>
      <c r="Y21" s="34">
        <v>1965</v>
      </c>
      <c r="Z21" s="34">
        <v>3457</v>
      </c>
      <c r="AA21" s="34">
        <v>1961</v>
      </c>
      <c r="AB21" s="34">
        <v>3447</v>
      </c>
      <c r="AC21" s="34">
        <v>1973</v>
      </c>
      <c r="AD21" s="34">
        <v>3450</v>
      </c>
      <c r="AE21" s="34">
        <v>1980</v>
      </c>
      <c r="AF21" s="34">
        <v>3388</v>
      </c>
      <c r="AG21" s="34">
        <v>1999</v>
      </c>
      <c r="AH21" s="34">
        <v>3401</v>
      </c>
      <c r="AI21" s="34">
        <v>1886</v>
      </c>
      <c r="AJ21" s="34">
        <v>3272</v>
      </c>
      <c r="AK21" s="34">
        <v>1988</v>
      </c>
      <c r="AL21" s="33">
        <v>3195</v>
      </c>
      <c r="AM21" s="34">
        <v>1974</v>
      </c>
      <c r="AN21" s="33">
        <v>3156</v>
      </c>
      <c r="AO21" s="34">
        <v>2003</v>
      </c>
      <c r="AP21" s="33">
        <v>3177</v>
      </c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W22" s="34">
        <v>2585</v>
      </c>
      <c r="X22" s="34">
        <v>3576</v>
      </c>
      <c r="Y22" s="34">
        <v>2580</v>
      </c>
      <c r="Z22" s="34">
        <v>3563</v>
      </c>
      <c r="AA22" s="34">
        <v>2588</v>
      </c>
      <c r="AB22" s="34">
        <v>3573</v>
      </c>
      <c r="AC22" s="34">
        <v>2611</v>
      </c>
      <c r="AD22" s="34">
        <v>3585</v>
      </c>
      <c r="AE22" s="34">
        <v>2630</v>
      </c>
      <c r="AF22" s="34">
        <v>3601</v>
      </c>
      <c r="AG22" s="34">
        <v>2639</v>
      </c>
      <c r="AH22" s="34">
        <v>3604</v>
      </c>
      <c r="AI22" s="34">
        <v>2562</v>
      </c>
      <c r="AJ22" s="34">
        <v>3612</v>
      </c>
      <c r="AK22" s="34">
        <v>2612</v>
      </c>
      <c r="AL22" s="33">
        <v>3638</v>
      </c>
      <c r="AM22" s="34">
        <v>2574</v>
      </c>
      <c r="AN22" s="33">
        <v>3615</v>
      </c>
      <c r="AO22" s="34">
        <v>2611</v>
      </c>
      <c r="AP22" s="33">
        <v>3652</v>
      </c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W23" s="34">
        <v>2741</v>
      </c>
      <c r="X23" s="34">
        <v>4523</v>
      </c>
      <c r="Y23" s="34">
        <v>2773</v>
      </c>
      <c r="Z23" s="34">
        <v>4509</v>
      </c>
      <c r="AA23" s="34">
        <v>2785</v>
      </c>
      <c r="AB23" s="34">
        <v>4517</v>
      </c>
      <c r="AC23" s="34">
        <v>2837</v>
      </c>
      <c r="AD23" s="34">
        <v>4525</v>
      </c>
      <c r="AE23" s="34">
        <v>2863</v>
      </c>
      <c r="AF23" s="34">
        <v>4522</v>
      </c>
      <c r="AG23" s="34">
        <v>2890</v>
      </c>
      <c r="AH23" s="34">
        <v>4532</v>
      </c>
      <c r="AI23" s="34">
        <v>2815</v>
      </c>
      <c r="AJ23" s="34">
        <v>4500</v>
      </c>
      <c r="AK23" s="34">
        <v>2889</v>
      </c>
      <c r="AL23" s="33">
        <v>4563</v>
      </c>
      <c r="AM23" s="34">
        <v>2922</v>
      </c>
      <c r="AN23" s="33">
        <v>4548</v>
      </c>
      <c r="AO23" s="34">
        <v>2971</v>
      </c>
      <c r="AP23" s="33">
        <v>4571</v>
      </c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W24" s="34">
        <v>8568</v>
      </c>
      <c r="X24" s="34">
        <v>11680</v>
      </c>
      <c r="Y24" s="34">
        <v>8628</v>
      </c>
      <c r="Z24" s="34">
        <v>11675</v>
      </c>
      <c r="AA24" s="34">
        <v>8655</v>
      </c>
      <c r="AB24" s="34">
        <v>11676</v>
      </c>
      <c r="AC24" s="34">
        <v>8700</v>
      </c>
      <c r="AD24" s="34">
        <v>11686</v>
      </c>
      <c r="AE24" s="34">
        <v>8719</v>
      </c>
      <c r="AF24" s="34">
        <v>11363</v>
      </c>
      <c r="AG24" s="34">
        <v>8754</v>
      </c>
      <c r="AH24" s="34">
        <v>11367</v>
      </c>
      <c r="AI24" s="34">
        <v>8551</v>
      </c>
      <c r="AJ24" s="34">
        <v>11355</v>
      </c>
      <c r="AK24" s="34">
        <v>8611</v>
      </c>
      <c r="AL24" s="33">
        <v>11343</v>
      </c>
      <c r="AM24" s="34">
        <v>8569</v>
      </c>
      <c r="AN24" s="33">
        <v>11311</v>
      </c>
      <c r="AO24" s="34">
        <v>8644</v>
      </c>
      <c r="AP24" s="33">
        <v>11338</v>
      </c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W25" s="34">
        <v>13344</v>
      </c>
      <c r="X25" s="34">
        <v>18913</v>
      </c>
      <c r="Y25" s="34">
        <v>13428</v>
      </c>
      <c r="Z25" s="34">
        <v>18872</v>
      </c>
      <c r="AA25" s="34">
        <v>13462</v>
      </c>
      <c r="AB25" s="34">
        <v>18855</v>
      </c>
      <c r="AC25" s="34">
        <v>13533</v>
      </c>
      <c r="AD25" s="34">
        <v>18833</v>
      </c>
      <c r="AE25" s="34">
        <v>13589</v>
      </c>
      <c r="AF25" s="34">
        <v>18306</v>
      </c>
      <c r="AG25" s="34">
        <v>13659</v>
      </c>
      <c r="AH25" s="34">
        <v>18271</v>
      </c>
      <c r="AI25" s="34">
        <v>13389</v>
      </c>
      <c r="AJ25" s="34">
        <v>18180</v>
      </c>
      <c r="AK25" s="34">
        <v>13707</v>
      </c>
      <c r="AL25" s="33">
        <v>18394</v>
      </c>
      <c r="AM25" s="34">
        <v>13566</v>
      </c>
      <c r="AN25" s="33">
        <v>18244</v>
      </c>
      <c r="AO25" s="34">
        <v>13663</v>
      </c>
      <c r="AP25" s="33">
        <v>18264</v>
      </c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W26" s="34">
        <v>36881</v>
      </c>
      <c r="X26" s="34">
        <v>55123</v>
      </c>
      <c r="Y26" s="34">
        <v>37259</v>
      </c>
      <c r="Z26" s="34">
        <v>55144</v>
      </c>
      <c r="AA26" s="34">
        <v>37368</v>
      </c>
      <c r="AB26" s="34">
        <v>55192</v>
      </c>
      <c r="AC26" s="34">
        <v>37656</v>
      </c>
      <c r="AD26" s="34">
        <v>55280</v>
      </c>
      <c r="AE26" s="34">
        <v>37814</v>
      </c>
      <c r="AF26" s="34">
        <v>55027</v>
      </c>
      <c r="AG26" s="34">
        <v>38046</v>
      </c>
      <c r="AH26" s="34">
        <v>54993</v>
      </c>
      <c r="AI26" s="34">
        <v>37104</v>
      </c>
      <c r="AJ26" s="34">
        <v>54862</v>
      </c>
      <c r="AK26" s="34">
        <v>37766</v>
      </c>
      <c r="AL26" s="33">
        <v>55105</v>
      </c>
      <c r="AM26" s="34">
        <v>37742</v>
      </c>
      <c r="AN26" s="33">
        <v>54981</v>
      </c>
      <c r="AO26" s="34">
        <v>38080</v>
      </c>
      <c r="AP26" s="33">
        <v>55028</v>
      </c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W27" s="34">
        <v>4224</v>
      </c>
      <c r="X27" s="34">
        <v>7284</v>
      </c>
      <c r="Y27" s="34">
        <v>4303</v>
      </c>
      <c r="Z27" s="34">
        <v>7289</v>
      </c>
      <c r="AA27" s="34">
        <v>4324</v>
      </c>
      <c r="AB27" s="34">
        <v>7292</v>
      </c>
      <c r="AC27" s="34">
        <v>4365</v>
      </c>
      <c r="AD27" s="34">
        <v>7301</v>
      </c>
      <c r="AE27" s="34">
        <v>4384</v>
      </c>
      <c r="AF27" s="34">
        <v>7195</v>
      </c>
      <c r="AG27" s="34">
        <v>4424</v>
      </c>
      <c r="AH27" s="34">
        <v>7192</v>
      </c>
      <c r="AI27" s="34">
        <v>4318</v>
      </c>
      <c r="AJ27" s="34">
        <v>6942</v>
      </c>
      <c r="AK27" s="34">
        <v>4414</v>
      </c>
      <c r="AL27" s="33">
        <v>7070</v>
      </c>
      <c r="AM27" s="34">
        <v>4431</v>
      </c>
      <c r="AN27" s="33">
        <v>7054</v>
      </c>
      <c r="AO27" s="34">
        <v>4493</v>
      </c>
      <c r="AP27" s="33">
        <v>7085</v>
      </c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W28" s="34">
        <v>10662</v>
      </c>
      <c r="X28" s="34">
        <v>14126</v>
      </c>
      <c r="Y28" s="34">
        <v>10715</v>
      </c>
      <c r="Z28" s="34">
        <v>14105</v>
      </c>
      <c r="AA28" s="34">
        <v>10730</v>
      </c>
      <c r="AB28" s="34">
        <v>14092</v>
      </c>
      <c r="AC28" s="34">
        <v>10739</v>
      </c>
      <c r="AD28" s="34">
        <v>14043</v>
      </c>
      <c r="AE28" s="34">
        <v>10764</v>
      </c>
      <c r="AF28" s="34">
        <v>13814</v>
      </c>
      <c r="AG28" s="34">
        <v>10762</v>
      </c>
      <c r="AH28" s="34">
        <v>13784</v>
      </c>
      <c r="AI28" s="34">
        <v>10503</v>
      </c>
      <c r="AJ28" s="34">
        <v>13716</v>
      </c>
      <c r="AK28" s="34">
        <v>10704</v>
      </c>
      <c r="AL28" s="33">
        <v>13807</v>
      </c>
      <c r="AM28" s="34">
        <v>10633</v>
      </c>
      <c r="AN28" s="33">
        <v>13741</v>
      </c>
      <c r="AO28" s="34">
        <v>10693</v>
      </c>
      <c r="AP28" s="33">
        <v>13731</v>
      </c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W29" s="34">
        <v>16118</v>
      </c>
      <c r="X29" s="34">
        <v>22919</v>
      </c>
      <c r="Y29" s="34">
        <v>16317</v>
      </c>
      <c r="Z29" s="34">
        <v>23007</v>
      </c>
      <c r="AA29" s="34">
        <v>16377</v>
      </c>
      <c r="AB29" s="34">
        <v>23063</v>
      </c>
      <c r="AC29" s="34">
        <v>16508</v>
      </c>
      <c r="AD29" s="34">
        <v>23101</v>
      </c>
      <c r="AE29" s="34">
        <v>16580</v>
      </c>
      <c r="AF29" s="34">
        <v>22945</v>
      </c>
      <c r="AG29" s="34">
        <v>16678</v>
      </c>
      <c r="AH29" s="34">
        <v>22957</v>
      </c>
      <c r="AI29" s="34">
        <v>16147</v>
      </c>
      <c r="AJ29" s="34">
        <v>22505</v>
      </c>
      <c r="AK29" s="34">
        <v>16665</v>
      </c>
      <c r="AL29" s="33">
        <v>23083</v>
      </c>
      <c r="AM29" s="34">
        <v>16642</v>
      </c>
      <c r="AN29" s="33">
        <v>23005</v>
      </c>
      <c r="AO29" s="34">
        <v>16859</v>
      </c>
      <c r="AP29" s="33">
        <v>23104</v>
      </c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W30" s="34">
        <v>3262</v>
      </c>
      <c r="X30" s="34">
        <v>5450</v>
      </c>
      <c r="Y30" s="34">
        <v>3266</v>
      </c>
      <c r="Z30" s="34">
        <v>5400</v>
      </c>
      <c r="AA30" s="34">
        <v>3274</v>
      </c>
      <c r="AB30" s="34">
        <v>5397</v>
      </c>
      <c r="AC30" s="34">
        <v>3307</v>
      </c>
      <c r="AD30" s="34">
        <v>5403</v>
      </c>
      <c r="AE30" s="34">
        <v>3310</v>
      </c>
      <c r="AF30" s="34">
        <v>5373</v>
      </c>
      <c r="AG30" s="34">
        <v>3339</v>
      </c>
      <c r="AH30" s="34">
        <v>5366</v>
      </c>
      <c r="AI30" s="34">
        <v>3222</v>
      </c>
      <c r="AJ30" s="34">
        <v>5312</v>
      </c>
      <c r="AK30" s="34">
        <v>3270</v>
      </c>
      <c r="AL30" s="33">
        <v>5344</v>
      </c>
      <c r="AM30" s="34">
        <v>3256</v>
      </c>
      <c r="AN30" s="33">
        <v>5322</v>
      </c>
      <c r="AO30" s="34">
        <v>3292</v>
      </c>
      <c r="AP30" s="33">
        <v>5318</v>
      </c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W31" s="34">
        <v>4367</v>
      </c>
      <c r="X31" s="34">
        <v>7185</v>
      </c>
      <c r="Y31" s="34">
        <v>4418</v>
      </c>
      <c r="Z31" s="34">
        <v>7171</v>
      </c>
      <c r="AA31" s="34">
        <v>4438</v>
      </c>
      <c r="AB31" s="34">
        <v>7171</v>
      </c>
      <c r="AC31" s="34">
        <v>4446</v>
      </c>
      <c r="AD31" s="34">
        <v>7150</v>
      </c>
      <c r="AE31" s="34">
        <v>4449</v>
      </c>
      <c r="AF31" s="34">
        <v>7004</v>
      </c>
      <c r="AG31" s="34">
        <v>4466</v>
      </c>
      <c r="AH31" s="34">
        <v>6971</v>
      </c>
      <c r="AI31" s="34">
        <v>4061</v>
      </c>
      <c r="AJ31" s="34">
        <v>6344</v>
      </c>
      <c r="AK31" s="34">
        <v>4413</v>
      </c>
      <c r="AL31" s="33">
        <v>6915</v>
      </c>
      <c r="AM31" s="34">
        <v>4374</v>
      </c>
      <c r="AN31" s="33">
        <v>6877</v>
      </c>
      <c r="AO31" s="34">
        <v>4413</v>
      </c>
      <c r="AP31" s="33">
        <v>6875</v>
      </c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128884</v>
      </c>
      <c r="X32" s="96">
        <f t="shared" si="20"/>
        <v>191577</v>
      </c>
      <c r="Y32" s="96">
        <f t="shared" si="20"/>
        <v>129978</v>
      </c>
      <c r="Z32" s="96">
        <f t="shared" si="20"/>
        <v>191357</v>
      </c>
      <c r="AA32" s="96">
        <f aca="true" t="shared" si="21" ref="AA32:AF32">SUM(AA17:AA31)</f>
        <v>130362</v>
      </c>
      <c r="AB32" s="96">
        <f t="shared" si="21"/>
        <v>191441</v>
      </c>
      <c r="AC32" s="96">
        <f t="shared" si="21"/>
        <v>131290</v>
      </c>
      <c r="AD32" s="96">
        <f t="shared" si="21"/>
        <v>191527</v>
      </c>
      <c r="AE32" s="96">
        <f t="shared" si="21"/>
        <v>131837</v>
      </c>
      <c r="AF32" s="96">
        <f t="shared" si="21"/>
        <v>188408</v>
      </c>
      <c r="AG32" s="96">
        <f>SUM(AG17:AG31)</f>
        <v>132487</v>
      </c>
      <c r="AH32" s="96">
        <f>SUM(AH17:AH31)</f>
        <v>188238</v>
      </c>
      <c r="AI32" s="96">
        <f>SUM(AI17:AI31)</f>
        <v>128577</v>
      </c>
      <c r="AJ32" s="96">
        <f>SUM(AJ17:AJ31)</f>
        <v>185728</v>
      </c>
      <c r="AK32" s="96">
        <f aca="true" t="shared" si="22" ref="AK32:AT32">SUM(AK17:AK31)</f>
        <v>131648</v>
      </c>
      <c r="AL32" s="96">
        <f t="shared" si="22"/>
        <v>188038</v>
      </c>
      <c r="AM32" s="96">
        <f t="shared" si="22"/>
        <v>131145</v>
      </c>
      <c r="AN32" s="96">
        <f t="shared" si="22"/>
        <v>187357</v>
      </c>
      <c r="AO32" s="96">
        <f t="shared" si="22"/>
        <v>132440</v>
      </c>
      <c r="AP32" s="96">
        <f t="shared" si="22"/>
        <v>187453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W33" s="34">
        <v>2422</v>
      </c>
      <c r="X33" s="34">
        <v>3906</v>
      </c>
      <c r="Y33" s="34">
        <v>2467</v>
      </c>
      <c r="Z33" s="34">
        <v>3897</v>
      </c>
      <c r="AA33" s="34">
        <v>2485</v>
      </c>
      <c r="AB33" s="34">
        <v>3902</v>
      </c>
      <c r="AC33" s="34">
        <v>2520</v>
      </c>
      <c r="AD33" s="34">
        <v>3903</v>
      </c>
      <c r="AE33" s="34">
        <v>2545</v>
      </c>
      <c r="AF33" s="34">
        <v>3886</v>
      </c>
      <c r="AG33" s="34">
        <v>2610</v>
      </c>
      <c r="AH33" s="34">
        <v>3913</v>
      </c>
      <c r="AI33" s="34">
        <v>2600</v>
      </c>
      <c r="AJ33" s="34">
        <v>3909</v>
      </c>
      <c r="AK33" s="34">
        <v>2708</v>
      </c>
      <c r="AL33" s="33">
        <v>3989</v>
      </c>
      <c r="AM33" s="34">
        <v>2699</v>
      </c>
      <c r="AN33" s="33">
        <v>3961</v>
      </c>
      <c r="AO33" s="34">
        <v>2755</v>
      </c>
      <c r="AP33" s="33">
        <v>4003</v>
      </c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W34" s="34">
        <v>2636</v>
      </c>
      <c r="X34" s="34">
        <v>4584</v>
      </c>
      <c r="Y34" s="34">
        <v>2667</v>
      </c>
      <c r="Z34" s="34">
        <v>4562</v>
      </c>
      <c r="AA34" s="34">
        <v>2673</v>
      </c>
      <c r="AB34" s="34">
        <v>4549</v>
      </c>
      <c r="AC34" s="34">
        <v>2697</v>
      </c>
      <c r="AD34" s="34">
        <v>4550</v>
      </c>
      <c r="AE34" s="34">
        <v>2751</v>
      </c>
      <c r="AF34" s="34">
        <v>4572</v>
      </c>
      <c r="AG34" s="34">
        <v>2804</v>
      </c>
      <c r="AH34" s="34">
        <v>4575</v>
      </c>
      <c r="AI34" s="34">
        <v>2727</v>
      </c>
      <c r="AJ34" s="34">
        <v>4578</v>
      </c>
      <c r="AK34" s="34">
        <v>2813</v>
      </c>
      <c r="AL34" s="33">
        <v>4709</v>
      </c>
      <c r="AM34" s="34">
        <v>2833</v>
      </c>
      <c r="AN34" s="33">
        <v>4648</v>
      </c>
      <c r="AO34" s="34">
        <v>2927</v>
      </c>
      <c r="AP34" s="33">
        <v>4765</v>
      </c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W35" s="34">
        <v>4477</v>
      </c>
      <c r="X35" s="34">
        <v>8439</v>
      </c>
      <c r="Y35" s="34">
        <v>4576</v>
      </c>
      <c r="Z35" s="34">
        <v>8435</v>
      </c>
      <c r="AA35" s="34">
        <v>4599</v>
      </c>
      <c r="AB35" s="34">
        <v>8431</v>
      </c>
      <c r="AC35" s="34">
        <v>4701</v>
      </c>
      <c r="AD35" s="34">
        <v>8483</v>
      </c>
      <c r="AE35" s="34">
        <v>4747</v>
      </c>
      <c r="AF35" s="34">
        <v>8489</v>
      </c>
      <c r="AG35" s="34">
        <v>4821</v>
      </c>
      <c r="AH35" s="34">
        <v>8505</v>
      </c>
      <c r="AI35" s="34">
        <v>4710</v>
      </c>
      <c r="AJ35" s="34">
        <v>8495</v>
      </c>
      <c r="AK35" s="34">
        <v>4866</v>
      </c>
      <c r="AL35" s="33">
        <v>8496</v>
      </c>
      <c r="AM35" s="34">
        <v>4835</v>
      </c>
      <c r="AN35" s="33">
        <v>8485</v>
      </c>
      <c r="AO35" s="34">
        <v>4999</v>
      </c>
      <c r="AP35" s="33">
        <v>8489</v>
      </c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W36" s="34">
        <v>2006</v>
      </c>
      <c r="X36" s="34">
        <v>2900</v>
      </c>
      <c r="Y36" s="34">
        <v>2039</v>
      </c>
      <c r="Z36" s="34">
        <v>2895</v>
      </c>
      <c r="AA36" s="34">
        <v>2042</v>
      </c>
      <c r="AB36" s="34">
        <v>2892</v>
      </c>
      <c r="AC36" s="34">
        <v>2088</v>
      </c>
      <c r="AD36" s="34">
        <v>2907</v>
      </c>
      <c r="AE36" s="34">
        <v>2116</v>
      </c>
      <c r="AF36" s="34">
        <v>2906</v>
      </c>
      <c r="AG36" s="34">
        <v>2145</v>
      </c>
      <c r="AH36" s="34">
        <v>2912</v>
      </c>
      <c r="AI36" s="34">
        <v>2118</v>
      </c>
      <c r="AJ36" s="34">
        <v>2921</v>
      </c>
      <c r="AK36" s="34">
        <v>2179</v>
      </c>
      <c r="AL36" s="33">
        <v>2968</v>
      </c>
      <c r="AM36" s="34">
        <v>2183</v>
      </c>
      <c r="AN36" s="33">
        <v>2978</v>
      </c>
      <c r="AO36" s="34">
        <v>2206</v>
      </c>
      <c r="AP36" s="33">
        <v>2989</v>
      </c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W37" s="34">
        <v>11930</v>
      </c>
      <c r="X37" s="34">
        <v>23398</v>
      </c>
      <c r="Y37" s="34">
        <v>12098</v>
      </c>
      <c r="Z37" s="34">
        <v>23390</v>
      </c>
      <c r="AA37" s="34">
        <v>12146</v>
      </c>
      <c r="AB37" s="34">
        <v>23376</v>
      </c>
      <c r="AC37" s="34">
        <v>12296</v>
      </c>
      <c r="AD37" s="34">
        <v>23314</v>
      </c>
      <c r="AE37" s="34">
        <v>12388</v>
      </c>
      <c r="AF37" s="34">
        <v>23205</v>
      </c>
      <c r="AG37" s="34">
        <v>12477</v>
      </c>
      <c r="AH37" s="34">
        <v>23177</v>
      </c>
      <c r="AI37" s="34">
        <v>12124</v>
      </c>
      <c r="AJ37" s="34">
        <v>23103</v>
      </c>
      <c r="AK37" s="34">
        <v>12255</v>
      </c>
      <c r="AL37" s="33">
        <v>23010</v>
      </c>
      <c r="AM37" s="34">
        <v>12341</v>
      </c>
      <c r="AN37" s="33">
        <v>23016</v>
      </c>
      <c r="AO37" s="34">
        <v>12509</v>
      </c>
      <c r="AP37" s="33">
        <v>22945</v>
      </c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W38" s="34">
        <v>2970</v>
      </c>
      <c r="X38" s="34">
        <v>4650</v>
      </c>
      <c r="Y38" s="34">
        <v>3030</v>
      </c>
      <c r="Z38" s="34">
        <v>4666</v>
      </c>
      <c r="AA38" s="34">
        <v>3058</v>
      </c>
      <c r="AB38" s="34">
        <v>4691</v>
      </c>
      <c r="AC38" s="34">
        <v>3117</v>
      </c>
      <c r="AD38" s="34">
        <v>4709</v>
      </c>
      <c r="AE38" s="34">
        <v>3156</v>
      </c>
      <c r="AF38" s="34">
        <v>4730</v>
      </c>
      <c r="AG38" s="34">
        <v>3182</v>
      </c>
      <c r="AH38" s="34">
        <v>4728</v>
      </c>
      <c r="AI38" s="34">
        <v>3106</v>
      </c>
      <c r="AJ38" s="34">
        <v>4700</v>
      </c>
      <c r="AK38" s="34">
        <v>3204</v>
      </c>
      <c r="AL38" s="33">
        <v>4786</v>
      </c>
      <c r="AM38" s="34">
        <v>3190</v>
      </c>
      <c r="AN38" s="33">
        <v>4730</v>
      </c>
      <c r="AO38" s="34">
        <v>3242</v>
      </c>
      <c r="AP38" s="33">
        <v>4748</v>
      </c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26441</v>
      </c>
      <c r="X39" s="96">
        <f t="shared" si="39"/>
        <v>47877</v>
      </c>
      <c r="Y39" s="96">
        <f t="shared" si="39"/>
        <v>26877</v>
      </c>
      <c r="Z39" s="96">
        <f t="shared" si="39"/>
        <v>47845</v>
      </c>
      <c r="AA39" s="96">
        <f aca="true" t="shared" si="40" ref="AA39:AF39">SUM(AA33:AA38)</f>
        <v>27003</v>
      </c>
      <c r="AB39" s="96">
        <f t="shared" si="40"/>
        <v>47841</v>
      </c>
      <c r="AC39" s="96">
        <f t="shared" si="40"/>
        <v>27419</v>
      </c>
      <c r="AD39" s="96">
        <f t="shared" si="40"/>
        <v>47866</v>
      </c>
      <c r="AE39" s="96">
        <f t="shared" si="40"/>
        <v>27703</v>
      </c>
      <c r="AF39" s="96">
        <f t="shared" si="40"/>
        <v>47788</v>
      </c>
      <c r="AG39" s="96">
        <f>SUM(AG33:AG38)</f>
        <v>28039</v>
      </c>
      <c r="AH39" s="96">
        <f>SUM(AH33:AH38)</f>
        <v>47810</v>
      </c>
      <c r="AI39" s="96">
        <f>SUM(AI33:AI38)</f>
        <v>27385</v>
      </c>
      <c r="AJ39" s="96">
        <f>SUM(AJ33:AJ38)</f>
        <v>47706</v>
      </c>
      <c r="AK39" s="96">
        <f aca="true" t="shared" si="41" ref="AK39:AT39">SUM(AK33:AK38)</f>
        <v>28025</v>
      </c>
      <c r="AL39" s="96">
        <f t="shared" si="41"/>
        <v>47958</v>
      </c>
      <c r="AM39" s="96">
        <f t="shared" si="41"/>
        <v>28081</v>
      </c>
      <c r="AN39" s="96">
        <f t="shared" si="41"/>
        <v>47818</v>
      </c>
      <c r="AO39" s="96">
        <f t="shared" si="41"/>
        <v>28638</v>
      </c>
      <c r="AP39" s="96">
        <f t="shared" si="41"/>
        <v>47939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W40" s="34">
        <v>4839</v>
      </c>
      <c r="X40" s="34">
        <v>7191</v>
      </c>
      <c r="Y40" s="34">
        <v>4895</v>
      </c>
      <c r="Z40" s="34">
        <v>7193</v>
      </c>
      <c r="AA40" s="34">
        <v>4896</v>
      </c>
      <c r="AB40" s="34">
        <v>7184</v>
      </c>
      <c r="AC40" s="34">
        <v>4974</v>
      </c>
      <c r="AD40" s="34">
        <v>7223</v>
      </c>
      <c r="AE40" s="34">
        <v>4979</v>
      </c>
      <c r="AF40" s="34">
        <v>7141</v>
      </c>
      <c r="AG40" s="34">
        <v>5015</v>
      </c>
      <c r="AH40" s="34">
        <v>7132</v>
      </c>
      <c r="AI40" s="34">
        <v>4901</v>
      </c>
      <c r="AJ40" s="34">
        <v>7124</v>
      </c>
      <c r="AK40" s="34">
        <v>5004</v>
      </c>
      <c r="AL40" s="33">
        <v>7185</v>
      </c>
      <c r="AM40" s="34">
        <v>4995</v>
      </c>
      <c r="AN40" s="33">
        <v>7165</v>
      </c>
      <c r="AO40" s="34">
        <v>5036</v>
      </c>
      <c r="AP40" s="33">
        <v>7140</v>
      </c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W41" s="34">
        <v>20504</v>
      </c>
      <c r="X41" s="34">
        <v>36639</v>
      </c>
      <c r="Y41" s="34">
        <v>20792</v>
      </c>
      <c r="Z41" s="34">
        <v>36455</v>
      </c>
      <c r="AA41" s="34">
        <v>20914</v>
      </c>
      <c r="AB41" s="34">
        <v>36490</v>
      </c>
      <c r="AC41" s="34">
        <v>21099</v>
      </c>
      <c r="AD41" s="34">
        <v>36398</v>
      </c>
      <c r="AE41" s="34">
        <v>21264</v>
      </c>
      <c r="AF41" s="34">
        <v>36092</v>
      </c>
      <c r="AG41" s="34">
        <v>21472</v>
      </c>
      <c r="AH41" s="34">
        <v>35965</v>
      </c>
      <c r="AI41" s="34">
        <v>20965</v>
      </c>
      <c r="AJ41" s="34">
        <v>35873</v>
      </c>
      <c r="AK41" s="34">
        <v>21355</v>
      </c>
      <c r="AL41" s="33">
        <v>35975</v>
      </c>
      <c r="AM41" s="34">
        <v>21460</v>
      </c>
      <c r="AN41" s="33">
        <v>35788</v>
      </c>
      <c r="AO41" s="34">
        <v>21812</v>
      </c>
      <c r="AP41" s="33">
        <v>35751</v>
      </c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W42" s="34">
        <v>1569</v>
      </c>
      <c r="X42" s="34">
        <v>2346</v>
      </c>
      <c r="Y42" s="34">
        <v>1575</v>
      </c>
      <c r="Z42" s="34">
        <v>2318</v>
      </c>
      <c r="AA42" s="34">
        <v>1583</v>
      </c>
      <c r="AB42" s="34">
        <v>2325</v>
      </c>
      <c r="AC42" s="34">
        <v>1587</v>
      </c>
      <c r="AD42" s="34">
        <v>2304</v>
      </c>
      <c r="AE42" s="34">
        <v>1597</v>
      </c>
      <c r="AF42" s="34">
        <v>2304</v>
      </c>
      <c r="AG42" s="34">
        <v>1618</v>
      </c>
      <c r="AH42" s="34">
        <v>2300</v>
      </c>
      <c r="AI42" s="34">
        <v>1585</v>
      </c>
      <c r="AJ42" s="34">
        <v>2284</v>
      </c>
      <c r="AK42" s="34">
        <v>1617</v>
      </c>
      <c r="AL42" s="33">
        <v>2310</v>
      </c>
      <c r="AM42" s="34">
        <v>1613</v>
      </c>
      <c r="AN42" s="33">
        <v>2303</v>
      </c>
      <c r="AO42" s="34">
        <v>1622</v>
      </c>
      <c r="AP42" s="33">
        <v>2297</v>
      </c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W43" s="34">
        <v>3833</v>
      </c>
      <c r="X43" s="34">
        <v>6861</v>
      </c>
      <c r="Y43" s="34">
        <v>3910</v>
      </c>
      <c r="Z43" s="34">
        <v>6848</v>
      </c>
      <c r="AA43" s="34">
        <v>3926</v>
      </c>
      <c r="AB43" s="34">
        <v>6845</v>
      </c>
      <c r="AC43" s="34">
        <v>3949</v>
      </c>
      <c r="AD43" s="34">
        <v>6829</v>
      </c>
      <c r="AE43" s="34">
        <v>3956</v>
      </c>
      <c r="AF43" s="34">
        <v>6795</v>
      </c>
      <c r="AG43" s="34">
        <v>3994</v>
      </c>
      <c r="AH43" s="34">
        <v>6793</v>
      </c>
      <c r="AI43" s="34">
        <v>3779</v>
      </c>
      <c r="AJ43" s="34">
        <v>6652</v>
      </c>
      <c r="AK43" s="34">
        <v>3916</v>
      </c>
      <c r="AL43" s="33">
        <v>6751</v>
      </c>
      <c r="AM43" s="34">
        <v>3950</v>
      </c>
      <c r="AN43" s="33">
        <v>6742</v>
      </c>
      <c r="AO43" s="34">
        <v>4026</v>
      </c>
      <c r="AP43" s="33">
        <v>6722</v>
      </c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W44" s="34">
        <v>3336</v>
      </c>
      <c r="X44" s="34">
        <v>5713</v>
      </c>
      <c r="Y44" s="34">
        <v>3436</v>
      </c>
      <c r="Z44" s="34">
        <v>5696</v>
      </c>
      <c r="AA44" s="34">
        <v>3477</v>
      </c>
      <c r="AB44" s="34">
        <v>5728</v>
      </c>
      <c r="AC44" s="34">
        <v>3535</v>
      </c>
      <c r="AD44" s="34">
        <v>5728</v>
      </c>
      <c r="AE44" s="34">
        <v>3600</v>
      </c>
      <c r="AF44" s="34">
        <v>5738</v>
      </c>
      <c r="AG44" s="34">
        <v>3681</v>
      </c>
      <c r="AH44" s="34">
        <v>5749</v>
      </c>
      <c r="AI44" s="34">
        <v>3627</v>
      </c>
      <c r="AJ44" s="34">
        <v>5764</v>
      </c>
      <c r="AK44" s="34">
        <v>3713</v>
      </c>
      <c r="AL44" s="33">
        <v>5796</v>
      </c>
      <c r="AM44" s="34">
        <v>3735</v>
      </c>
      <c r="AN44" s="33">
        <v>5789</v>
      </c>
      <c r="AO44" s="34">
        <v>3825</v>
      </c>
      <c r="AP44" s="33">
        <v>5790</v>
      </c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W45" s="34">
        <v>9936</v>
      </c>
      <c r="X45" s="34">
        <v>15909</v>
      </c>
      <c r="Y45" s="34">
        <v>9992</v>
      </c>
      <c r="Z45" s="34">
        <v>15791</v>
      </c>
      <c r="AA45" s="34">
        <v>10014</v>
      </c>
      <c r="AB45" s="34">
        <v>15774</v>
      </c>
      <c r="AC45" s="34">
        <v>10126</v>
      </c>
      <c r="AD45" s="34">
        <v>15735</v>
      </c>
      <c r="AE45" s="34">
        <v>10176</v>
      </c>
      <c r="AF45" s="34">
        <v>15579</v>
      </c>
      <c r="AG45" s="34">
        <v>10251</v>
      </c>
      <c r="AH45" s="34">
        <v>15540</v>
      </c>
      <c r="AI45" s="34">
        <v>9914</v>
      </c>
      <c r="AJ45" s="34">
        <v>15490</v>
      </c>
      <c r="AK45" s="34">
        <v>10083</v>
      </c>
      <c r="AL45" s="33">
        <v>15509</v>
      </c>
      <c r="AM45" s="34">
        <v>10065</v>
      </c>
      <c r="AN45" s="33">
        <v>15416</v>
      </c>
      <c r="AO45" s="34">
        <v>10155</v>
      </c>
      <c r="AP45" s="33">
        <v>15326</v>
      </c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W46" s="34">
        <v>1822</v>
      </c>
      <c r="X46" s="34">
        <v>3193</v>
      </c>
      <c r="Y46" s="34">
        <v>1836</v>
      </c>
      <c r="Z46" s="34">
        <v>3166</v>
      </c>
      <c r="AA46" s="34">
        <v>1847</v>
      </c>
      <c r="AB46" s="34">
        <v>3160</v>
      </c>
      <c r="AC46" s="34">
        <v>1857</v>
      </c>
      <c r="AD46" s="34">
        <v>3143</v>
      </c>
      <c r="AE46" s="34">
        <v>1883</v>
      </c>
      <c r="AF46" s="34">
        <v>3153</v>
      </c>
      <c r="AG46" s="34">
        <v>1889</v>
      </c>
      <c r="AH46" s="34">
        <v>3133</v>
      </c>
      <c r="AI46" s="34">
        <v>1848</v>
      </c>
      <c r="AJ46" s="34">
        <v>3147</v>
      </c>
      <c r="AK46" s="34">
        <v>1878</v>
      </c>
      <c r="AL46" s="33">
        <v>3167</v>
      </c>
      <c r="AM46" s="34">
        <v>1894</v>
      </c>
      <c r="AN46" s="33">
        <v>3145</v>
      </c>
      <c r="AO46" s="34">
        <v>1931</v>
      </c>
      <c r="AP46" s="33">
        <v>3152</v>
      </c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W47" s="34">
        <v>3376</v>
      </c>
      <c r="X47" s="34">
        <v>5965</v>
      </c>
      <c r="Y47" s="34">
        <v>3448</v>
      </c>
      <c r="Z47" s="34">
        <v>5975</v>
      </c>
      <c r="AA47" s="34">
        <v>3469</v>
      </c>
      <c r="AB47" s="34">
        <v>5981</v>
      </c>
      <c r="AC47" s="34">
        <v>3530</v>
      </c>
      <c r="AD47" s="34">
        <v>5981</v>
      </c>
      <c r="AE47" s="34">
        <v>3563</v>
      </c>
      <c r="AF47" s="34">
        <v>5953</v>
      </c>
      <c r="AG47" s="34">
        <v>3599</v>
      </c>
      <c r="AH47" s="34">
        <v>5908</v>
      </c>
      <c r="AI47" s="34">
        <v>3474</v>
      </c>
      <c r="AJ47" s="34">
        <v>5897</v>
      </c>
      <c r="AK47" s="34">
        <v>3506</v>
      </c>
      <c r="AL47" s="33">
        <v>5883</v>
      </c>
      <c r="AM47" s="34">
        <v>3577</v>
      </c>
      <c r="AN47" s="33">
        <v>5856</v>
      </c>
      <c r="AO47" s="34">
        <v>3611</v>
      </c>
      <c r="AP47" s="33">
        <v>5782</v>
      </c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W48" s="34">
        <v>2622</v>
      </c>
      <c r="X48" s="34">
        <v>4299</v>
      </c>
      <c r="Y48" s="34">
        <v>2669</v>
      </c>
      <c r="Z48" s="34">
        <v>4299</v>
      </c>
      <c r="AA48" s="34">
        <v>2682</v>
      </c>
      <c r="AB48" s="34">
        <v>4302</v>
      </c>
      <c r="AC48" s="34">
        <v>2705</v>
      </c>
      <c r="AD48" s="34">
        <v>4303</v>
      </c>
      <c r="AE48" s="34">
        <v>2706</v>
      </c>
      <c r="AF48" s="34">
        <v>4268</v>
      </c>
      <c r="AG48" s="34">
        <v>2722</v>
      </c>
      <c r="AH48" s="34">
        <v>4251</v>
      </c>
      <c r="AI48" s="34">
        <v>2616</v>
      </c>
      <c r="AJ48" s="34">
        <v>4202</v>
      </c>
      <c r="AK48" s="34">
        <v>2647</v>
      </c>
      <c r="AL48" s="33">
        <v>4202</v>
      </c>
      <c r="AM48" s="34">
        <v>2669</v>
      </c>
      <c r="AN48" s="33">
        <v>4216</v>
      </c>
      <c r="AO48" s="34">
        <v>2705</v>
      </c>
      <c r="AP48" s="33">
        <v>4186</v>
      </c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51837</v>
      </c>
      <c r="X49" s="96">
        <f t="shared" si="58"/>
        <v>88116</v>
      </c>
      <c r="Y49" s="96">
        <f t="shared" si="58"/>
        <v>52553</v>
      </c>
      <c r="Z49" s="96">
        <f t="shared" si="58"/>
        <v>87741</v>
      </c>
      <c r="AA49" s="96">
        <f aca="true" t="shared" si="59" ref="AA49:AF49">SUM(AA40:AA48)</f>
        <v>52808</v>
      </c>
      <c r="AB49" s="96">
        <f t="shared" si="59"/>
        <v>87789</v>
      </c>
      <c r="AC49" s="96">
        <f t="shared" si="59"/>
        <v>53362</v>
      </c>
      <c r="AD49" s="96">
        <f t="shared" si="59"/>
        <v>87644</v>
      </c>
      <c r="AE49" s="96">
        <f t="shared" si="59"/>
        <v>53724</v>
      </c>
      <c r="AF49" s="96">
        <f t="shared" si="59"/>
        <v>87023</v>
      </c>
      <c r="AG49" s="96">
        <f>SUM(AG40:AG48)</f>
        <v>54241</v>
      </c>
      <c r="AH49" s="96">
        <f>SUM(AH40:AH48)</f>
        <v>86771</v>
      </c>
      <c r="AI49" s="96">
        <f>SUM(AI40:AI48)</f>
        <v>52709</v>
      </c>
      <c r="AJ49" s="96">
        <f>SUM(AJ40:AJ48)</f>
        <v>86433</v>
      </c>
      <c r="AK49" s="96">
        <f aca="true" t="shared" si="60" ref="AK49:AT49">SUM(AK40:AK48)</f>
        <v>53719</v>
      </c>
      <c r="AL49" s="96">
        <f t="shared" si="60"/>
        <v>86778</v>
      </c>
      <c r="AM49" s="96">
        <f t="shared" si="60"/>
        <v>53958</v>
      </c>
      <c r="AN49" s="96">
        <f t="shared" si="60"/>
        <v>86420</v>
      </c>
      <c r="AO49" s="96">
        <f t="shared" si="60"/>
        <v>54723</v>
      </c>
      <c r="AP49" s="96">
        <f t="shared" si="60"/>
        <v>86146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W50" s="34">
        <v>338</v>
      </c>
      <c r="X50" s="34">
        <v>540</v>
      </c>
      <c r="Y50" s="34">
        <v>332</v>
      </c>
      <c r="Z50" s="34">
        <v>526</v>
      </c>
      <c r="AA50" s="34">
        <v>331</v>
      </c>
      <c r="AB50" s="34">
        <v>522</v>
      </c>
      <c r="AC50" s="34">
        <v>328</v>
      </c>
      <c r="AD50" s="34">
        <v>514</v>
      </c>
      <c r="AE50" s="34">
        <v>335</v>
      </c>
      <c r="AF50" s="34">
        <v>514</v>
      </c>
      <c r="AG50" s="34">
        <v>336</v>
      </c>
      <c r="AH50" s="34">
        <v>511</v>
      </c>
      <c r="AI50" s="34">
        <v>326</v>
      </c>
      <c r="AJ50" s="34">
        <v>514</v>
      </c>
      <c r="AK50" s="34">
        <v>333</v>
      </c>
      <c r="AL50" s="33">
        <v>517</v>
      </c>
      <c r="AM50" s="34">
        <v>331</v>
      </c>
      <c r="AN50" s="33">
        <v>507</v>
      </c>
      <c r="AO50" s="34">
        <v>333</v>
      </c>
      <c r="AP50" s="33">
        <v>506</v>
      </c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W51" s="34">
        <v>1232</v>
      </c>
      <c r="X51" s="34">
        <v>1954</v>
      </c>
      <c r="Y51" s="34">
        <v>1247</v>
      </c>
      <c r="Z51" s="34">
        <v>1953</v>
      </c>
      <c r="AA51" s="34">
        <v>1246</v>
      </c>
      <c r="AB51" s="34">
        <v>1950</v>
      </c>
      <c r="AC51" s="34">
        <v>1251</v>
      </c>
      <c r="AD51" s="34">
        <v>1944</v>
      </c>
      <c r="AE51" s="34">
        <v>1266</v>
      </c>
      <c r="AF51" s="34">
        <v>1923</v>
      </c>
      <c r="AG51" s="34">
        <v>1274</v>
      </c>
      <c r="AH51" s="34">
        <v>1912</v>
      </c>
      <c r="AI51" s="34">
        <v>1234</v>
      </c>
      <c r="AJ51" s="34">
        <v>1899</v>
      </c>
      <c r="AK51" s="34">
        <v>1201</v>
      </c>
      <c r="AL51" s="33">
        <v>1888</v>
      </c>
      <c r="AM51" s="34">
        <v>1248</v>
      </c>
      <c r="AN51" s="33">
        <v>1896</v>
      </c>
      <c r="AO51" s="34">
        <v>1264</v>
      </c>
      <c r="AP51" s="33">
        <v>1897</v>
      </c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W52" s="34">
        <v>1051</v>
      </c>
      <c r="X52" s="34">
        <v>1568</v>
      </c>
      <c r="Y52" s="34">
        <v>1067</v>
      </c>
      <c r="Z52" s="34">
        <v>1575</v>
      </c>
      <c r="AA52" s="34">
        <v>1068</v>
      </c>
      <c r="AB52" s="34">
        <v>1572</v>
      </c>
      <c r="AC52" s="34">
        <v>1082</v>
      </c>
      <c r="AD52" s="34">
        <v>1582</v>
      </c>
      <c r="AE52" s="34">
        <v>1087</v>
      </c>
      <c r="AF52" s="34">
        <v>1581</v>
      </c>
      <c r="AG52" s="34">
        <v>1089</v>
      </c>
      <c r="AH52" s="34">
        <v>1579</v>
      </c>
      <c r="AI52" s="34">
        <v>1053</v>
      </c>
      <c r="AJ52" s="34">
        <v>1564</v>
      </c>
      <c r="AK52" s="34">
        <v>1093</v>
      </c>
      <c r="AL52" s="33">
        <v>1612</v>
      </c>
      <c r="AM52" s="34">
        <v>1068</v>
      </c>
      <c r="AN52" s="33">
        <v>1569</v>
      </c>
      <c r="AO52" s="34">
        <v>1084</v>
      </c>
      <c r="AP52" s="33">
        <v>1587</v>
      </c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W53" s="34">
        <v>718</v>
      </c>
      <c r="X53" s="34">
        <v>1239</v>
      </c>
      <c r="Y53" s="34">
        <v>737</v>
      </c>
      <c r="Z53" s="34">
        <v>1237</v>
      </c>
      <c r="AA53" s="34">
        <v>742</v>
      </c>
      <c r="AB53" s="34">
        <v>1235</v>
      </c>
      <c r="AC53" s="34">
        <v>747</v>
      </c>
      <c r="AD53" s="34">
        <v>1225</v>
      </c>
      <c r="AE53" s="34">
        <v>754</v>
      </c>
      <c r="AF53" s="34">
        <v>1219</v>
      </c>
      <c r="AG53" s="34">
        <v>772</v>
      </c>
      <c r="AH53" s="34">
        <v>1224</v>
      </c>
      <c r="AI53" s="34">
        <v>753</v>
      </c>
      <c r="AJ53" s="34">
        <v>1212</v>
      </c>
      <c r="AK53" s="34">
        <v>763</v>
      </c>
      <c r="AL53" s="33">
        <v>1233</v>
      </c>
      <c r="AM53" s="34">
        <v>750</v>
      </c>
      <c r="AN53" s="33">
        <v>1212</v>
      </c>
      <c r="AO53" s="34">
        <v>761</v>
      </c>
      <c r="AP53" s="33">
        <v>1214</v>
      </c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W54" s="34">
        <v>802</v>
      </c>
      <c r="X54" s="34">
        <v>1275</v>
      </c>
      <c r="Y54" s="34">
        <v>805</v>
      </c>
      <c r="Z54" s="34">
        <v>1263</v>
      </c>
      <c r="AA54" s="34">
        <v>809</v>
      </c>
      <c r="AB54" s="34">
        <v>1268</v>
      </c>
      <c r="AC54" s="34">
        <v>807</v>
      </c>
      <c r="AD54" s="34">
        <v>1254</v>
      </c>
      <c r="AE54" s="34">
        <v>814</v>
      </c>
      <c r="AF54" s="34">
        <v>1260</v>
      </c>
      <c r="AG54" s="34">
        <v>826</v>
      </c>
      <c r="AH54" s="34">
        <v>1261</v>
      </c>
      <c r="AI54" s="34">
        <v>798</v>
      </c>
      <c r="AJ54" s="34">
        <v>1244</v>
      </c>
      <c r="AK54" s="34">
        <v>823</v>
      </c>
      <c r="AL54" s="33">
        <v>1266</v>
      </c>
      <c r="AM54" s="34">
        <v>802</v>
      </c>
      <c r="AN54" s="33">
        <v>1235</v>
      </c>
      <c r="AO54" s="34">
        <v>823</v>
      </c>
      <c r="AP54" s="33">
        <v>1329</v>
      </c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W55" s="34">
        <v>1302</v>
      </c>
      <c r="X55" s="34">
        <v>2128</v>
      </c>
      <c r="Y55" s="34">
        <v>1319</v>
      </c>
      <c r="Z55" s="34">
        <v>2125</v>
      </c>
      <c r="AA55" s="34">
        <v>1317</v>
      </c>
      <c r="AB55" s="34">
        <v>2120</v>
      </c>
      <c r="AC55" s="34">
        <v>1317</v>
      </c>
      <c r="AD55" s="34">
        <v>2112</v>
      </c>
      <c r="AE55" s="34">
        <v>1326</v>
      </c>
      <c r="AF55" s="34">
        <v>2107</v>
      </c>
      <c r="AG55" s="34">
        <v>1329</v>
      </c>
      <c r="AH55" s="34">
        <v>2094</v>
      </c>
      <c r="AI55" s="34">
        <v>1276</v>
      </c>
      <c r="AJ55" s="34">
        <v>2077</v>
      </c>
      <c r="AK55" s="34">
        <v>1317</v>
      </c>
      <c r="AL55" s="33">
        <v>2125</v>
      </c>
      <c r="AM55" s="34">
        <v>1301</v>
      </c>
      <c r="AN55" s="33">
        <v>2091</v>
      </c>
      <c r="AO55" s="34">
        <v>1317</v>
      </c>
      <c r="AP55" s="33">
        <v>2089</v>
      </c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W56" s="34">
        <v>895</v>
      </c>
      <c r="X56" s="34">
        <v>1564</v>
      </c>
      <c r="Y56" s="34">
        <v>902</v>
      </c>
      <c r="Z56" s="34">
        <v>1557</v>
      </c>
      <c r="AA56" s="34">
        <v>904</v>
      </c>
      <c r="AB56" s="34">
        <v>1560</v>
      </c>
      <c r="AC56" s="34">
        <v>910</v>
      </c>
      <c r="AD56" s="34">
        <v>1555</v>
      </c>
      <c r="AE56" s="34">
        <v>912</v>
      </c>
      <c r="AF56" s="34">
        <v>1532</v>
      </c>
      <c r="AG56" s="34">
        <v>912</v>
      </c>
      <c r="AH56" s="34">
        <v>1525</v>
      </c>
      <c r="AI56" s="34">
        <v>888</v>
      </c>
      <c r="AJ56" s="34">
        <v>1526</v>
      </c>
      <c r="AK56" s="34">
        <v>899</v>
      </c>
      <c r="AL56" s="33">
        <v>1528</v>
      </c>
      <c r="AM56" s="34">
        <v>896</v>
      </c>
      <c r="AN56" s="33">
        <v>1512</v>
      </c>
      <c r="AO56" s="34">
        <v>905</v>
      </c>
      <c r="AP56" s="33">
        <v>1496</v>
      </c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W57" s="34">
        <v>1528</v>
      </c>
      <c r="X57" s="34">
        <v>2345</v>
      </c>
      <c r="Y57" s="34">
        <v>1558</v>
      </c>
      <c r="Z57" s="34">
        <v>2349</v>
      </c>
      <c r="AA57" s="34">
        <v>1562</v>
      </c>
      <c r="AB57" s="34">
        <v>2348</v>
      </c>
      <c r="AC57" s="34">
        <v>1580</v>
      </c>
      <c r="AD57" s="34">
        <v>2354</v>
      </c>
      <c r="AE57" s="34">
        <v>1583</v>
      </c>
      <c r="AF57" s="34">
        <v>2344</v>
      </c>
      <c r="AG57" s="34">
        <v>1583</v>
      </c>
      <c r="AH57" s="34">
        <v>2322</v>
      </c>
      <c r="AI57" s="34">
        <v>1525</v>
      </c>
      <c r="AJ57" s="34">
        <v>2329</v>
      </c>
      <c r="AK57" s="34">
        <v>1557</v>
      </c>
      <c r="AL57" s="33">
        <v>2356</v>
      </c>
      <c r="AM57" s="34">
        <v>1537</v>
      </c>
      <c r="AN57" s="33">
        <v>2335</v>
      </c>
      <c r="AO57" s="34">
        <v>1561</v>
      </c>
      <c r="AP57" s="33">
        <v>2342</v>
      </c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W58" s="34">
        <v>633</v>
      </c>
      <c r="X58" s="34">
        <v>933</v>
      </c>
      <c r="Y58" s="34">
        <v>639</v>
      </c>
      <c r="Z58" s="34">
        <v>936</v>
      </c>
      <c r="AA58" s="34">
        <v>638</v>
      </c>
      <c r="AB58" s="34">
        <v>932</v>
      </c>
      <c r="AC58" s="34">
        <v>654</v>
      </c>
      <c r="AD58" s="34">
        <v>941</v>
      </c>
      <c r="AE58" s="34">
        <v>653</v>
      </c>
      <c r="AF58" s="34">
        <v>936</v>
      </c>
      <c r="AG58" s="34">
        <v>656</v>
      </c>
      <c r="AH58" s="34">
        <v>935</v>
      </c>
      <c r="AI58" s="34">
        <v>638</v>
      </c>
      <c r="AJ58" s="34">
        <v>933</v>
      </c>
      <c r="AK58" s="34">
        <v>649</v>
      </c>
      <c r="AL58" s="33">
        <v>939</v>
      </c>
      <c r="AM58" s="34">
        <v>651</v>
      </c>
      <c r="AN58" s="33">
        <v>931</v>
      </c>
      <c r="AO58" s="34">
        <v>653</v>
      </c>
      <c r="AP58" s="33">
        <v>929</v>
      </c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W59" s="34">
        <v>1579</v>
      </c>
      <c r="X59" s="34">
        <v>2600</v>
      </c>
      <c r="Y59" s="34">
        <v>1594</v>
      </c>
      <c r="Z59" s="34">
        <v>2594</v>
      </c>
      <c r="AA59" s="34">
        <v>1594</v>
      </c>
      <c r="AB59" s="34">
        <v>2598</v>
      </c>
      <c r="AC59" s="34">
        <v>1610</v>
      </c>
      <c r="AD59" s="34">
        <v>2583</v>
      </c>
      <c r="AE59" s="34">
        <v>1613</v>
      </c>
      <c r="AF59" s="34">
        <v>2531</v>
      </c>
      <c r="AG59" s="34">
        <v>1616</v>
      </c>
      <c r="AH59" s="34">
        <v>2522</v>
      </c>
      <c r="AI59" s="34">
        <v>1576</v>
      </c>
      <c r="AJ59" s="34">
        <v>2518</v>
      </c>
      <c r="AK59" s="34">
        <v>1612</v>
      </c>
      <c r="AL59" s="33">
        <v>2531</v>
      </c>
      <c r="AM59" s="34">
        <v>1617</v>
      </c>
      <c r="AN59" s="33">
        <v>2534</v>
      </c>
      <c r="AO59" s="34">
        <v>1629</v>
      </c>
      <c r="AP59" s="33">
        <v>2526</v>
      </c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W60" s="34">
        <v>1109</v>
      </c>
      <c r="X60" s="34">
        <v>1679</v>
      </c>
      <c r="Y60" s="34">
        <v>1138</v>
      </c>
      <c r="Z60" s="34">
        <v>1682</v>
      </c>
      <c r="AA60" s="34">
        <v>1137</v>
      </c>
      <c r="AB60" s="34">
        <v>1669</v>
      </c>
      <c r="AC60" s="34">
        <v>1157</v>
      </c>
      <c r="AD60" s="34">
        <v>1676</v>
      </c>
      <c r="AE60" s="34">
        <v>1168</v>
      </c>
      <c r="AF60" s="34">
        <v>1666</v>
      </c>
      <c r="AG60" s="34">
        <v>1189</v>
      </c>
      <c r="AH60" s="34">
        <v>1685</v>
      </c>
      <c r="AI60" s="34">
        <v>1169</v>
      </c>
      <c r="AJ60" s="34">
        <v>1709</v>
      </c>
      <c r="AK60" s="34">
        <v>1159</v>
      </c>
      <c r="AL60" s="33">
        <v>1652</v>
      </c>
      <c r="AM60" s="34">
        <v>1175</v>
      </c>
      <c r="AN60" s="33">
        <v>1673</v>
      </c>
      <c r="AO60" s="34">
        <v>1183</v>
      </c>
      <c r="AP60" s="33">
        <v>1668</v>
      </c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W61" s="34">
        <v>4297</v>
      </c>
      <c r="X61" s="34">
        <v>6689</v>
      </c>
      <c r="Y61" s="34">
        <v>4357</v>
      </c>
      <c r="Z61" s="34">
        <v>6689</v>
      </c>
      <c r="AA61" s="34">
        <v>4365</v>
      </c>
      <c r="AB61" s="34">
        <v>6690</v>
      </c>
      <c r="AC61" s="34">
        <v>4389</v>
      </c>
      <c r="AD61" s="34">
        <v>6707</v>
      </c>
      <c r="AE61" s="34">
        <v>4437</v>
      </c>
      <c r="AF61" s="34">
        <v>6615</v>
      </c>
      <c r="AG61" s="34">
        <v>4452</v>
      </c>
      <c r="AH61" s="34">
        <v>6608</v>
      </c>
      <c r="AI61" s="34">
        <v>4327</v>
      </c>
      <c r="AJ61" s="34">
        <v>6548</v>
      </c>
      <c r="AK61" s="34">
        <v>4437</v>
      </c>
      <c r="AL61" s="33">
        <v>6657</v>
      </c>
      <c r="AM61" s="34">
        <v>4441</v>
      </c>
      <c r="AN61" s="33">
        <v>6661</v>
      </c>
      <c r="AO61" s="34">
        <v>4475</v>
      </c>
      <c r="AP61" s="33">
        <v>6646</v>
      </c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W62" s="34">
        <v>807</v>
      </c>
      <c r="X62" s="34">
        <v>1573</v>
      </c>
      <c r="Y62" s="34">
        <v>816</v>
      </c>
      <c r="Z62" s="34">
        <v>1559</v>
      </c>
      <c r="AA62" s="34">
        <v>823</v>
      </c>
      <c r="AB62" s="34">
        <v>1561</v>
      </c>
      <c r="AC62" s="34">
        <v>822</v>
      </c>
      <c r="AD62" s="34">
        <v>1541</v>
      </c>
      <c r="AE62" s="34">
        <v>829</v>
      </c>
      <c r="AF62" s="34">
        <v>1528</v>
      </c>
      <c r="AG62" s="34">
        <v>844</v>
      </c>
      <c r="AH62" s="34">
        <v>1528</v>
      </c>
      <c r="AI62" s="34">
        <v>813</v>
      </c>
      <c r="AJ62" s="34">
        <v>1542</v>
      </c>
      <c r="AK62" s="34">
        <v>827</v>
      </c>
      <c r="AL62" s="33">
        <v>1525</v>
      </c>
      <c r="AM62" s="34">
        <v>823</v>
      </c>
      <c r="AN62" s="33">
        <v>1525</v>
      </c>
      <c r="AO62" s="34">
        <v>841</v>
      </c>
      <c r="AP62" s="33">
        <v>1523</v>
      </c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W63" s="34">
        <v>2151</v>
      </c>
      <c r="X63" s="34">
        <v>3617</v>
      </c>
      <c r="Y63" s="34">
        <v>2189</v>
      </c>
      <c r="Z63" s="34">
        <v>3613</v>
      </c>
      <c r="AA63" s="34">
        <v>2201</v>
      </c>
      <c r="AB63" s="34">
        <v>3609</v>
      </c>
      <c r="AC63" s="34">
        <v>2235</v>
      </c>
      <c r="AD63" s="34">
        <v>3610</v>
      </c>
      <c r="AE63" s="34">
        <v>2260</v>
      </c>
      <c r="AF63" s="34">
        <v>3607</v>
      </c>
      <c r="AG63" s="34">
        <v>2288</v>
      </c>
      <c r="AH63" s="34">
        <v>3618</v>
      </c>
      <c r="AI63" s="34">
        <v>2214</v>
      </c>
      <c r="AJ63" s="34">
        <v>3613</v>
      </c>
      <c r="AK63" s="34">
        <v>2241</v>
      </c>
      <c r="AL63" s="33">
        <v>3614</v>
      </c>
      <c r="AM63" s="34">
        <v>2265</v>
      </c>
      <c r="AN63" s="33">
        <v>3613</v>
      </c>
      <c r="AO63" s="34">
        <v>2279</v>
      </c>
      <c r="AP63" s="33">
        <v>3608</v>
      </c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W64" s="34">
        <v>887</v>
      </c>
      <c r="X64" s="34">
        <v>1246</v>
      </c>
      <c r="Y64" s="34">
        <v>895</v>
      </c>
      <c r="Z64" s="34">
        <v>1248</v>
      </c>
      <c r="AA64" s="34">
        <v>896</v>
      </c>
      <c r="AB64" s="34">
        <v>1247</v>
      </c>
      <c r="AC64" s="34">
        <v>895</v>
      </c>
      <c r="AD64" s="34">
        <v>1233</v>
      </c>
      <c r="AE64" s="34">
        <v>899</v>
      </c>
      <c r="AF64" s="34">
        <v>1221</v>
      </c>
      <c r="AG64" s="34">
        <v>895</v>
      </c>
      <c r="AH64" s="34">
        <v>1212</v>
      </c>
      <c r="AI64" s="34">
        <v>894</v>
      </c>
      <c r="AJ64" s="34">
        <v>1225</v>
      </c>
      <c r="AK64" s="34">
        <v>893</v>
      </c>
      <c r="AL64" s="33">
        <v>1226</v>
      </c>
      <c r="AM64" s="34">
        <v>900</v>
      </c>
      <c r="AN64" s="33">
        <v>1226</v>
      </c>
      <c r="AO64" s="34">
        <v>905</v>
      </c>
      <c r="AP64" s="33">
        <v>1219</v>
      </c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W65" s="34">
        <v>434</v>
      </c>
      <c r="X65" s="34">
        <v>622</v>
      </c>
      <c r="Y65" s="34">
        <v>423</v>
      </c>
      <c r="Z65" s="34">
        <v>609</v>
      </c>
      <c r="AA65" s="34">
        <v>421</v>
      </c>
      <c r="AB65" s="34">
        <v>604</v>
      </c>
      <c r="AC65" s="34">
        <v>432</v>
      </c>
      <c r="AD65" s="34">
        <v>612</v>
      </c>
      <c r="AE65" s="34">
        <v>437</v>
      </c>
      <c r="AF65" s="34">
        <v>605</v>
      </c>
      <c r="AG65" s="34">
        <v>442</v>
      </c>
      <c r="AH65" s="34">
        <v>610</v>
      </c>
      <c r="AI65" s="34">
        <v>444</v>
      </c>
      <c r="AJ65" s="34">
        <v>617</v>
      </c>
      <c r="AK65" s="34">
        <v>463</v>
      </c>
      <c r="AL65" s="33">
        <v>632</v>
      </c>
      <c r="AM65" s="34">
        <v>459</v>
      </c>
      <c r="AN65" s="33">
        <v>623</v>
      </c>
      <c r="AO65" s="34">
        <v>465</v>
      </c>
      <c r="AP65" s="33">
        <v>623</v>
      </c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W66" s="34">
        <v>637</v>
      </c>
      <c r="X66" s="34">
        <v>1169</v>
      </c>
      <c r="Y66" s="34">
        <v>644</v>
      </c>
      <c r="Z66" s="34">
        <v>1164</v>
      </c>
      <c r="AA66" s="34">
        <v>641</v>
      </c>
      <c r="AB66" s="34">
        <v>1155</v>
      </c>
      <c r="AC66" s="34">
        <v>648</v>
      </c>
      <c r="AD66" s="34">
        <v>1157</v>
      </c>
      <c r="AE66" s="34">
        <v>651</v>
      </c>
      <c r="AF66" s="34">
        <v>1159</v>
      </c>
      <c r="AG66" s="34">
        <v>645</v>
      </c>
      <c r="AH66" s="34">
        <v>1146</v>
      </c>
      <c r="AI66" s="34">
        <v>599</v>
      </c>
      <c r="AJ66" s="34">
        <v>1060</v>
      </c>
      <c r="AK66" s="34">
        <v>635</v>
      </c>
      <c r="AL66" s="33">
        <v>1140</v>
      </c>
      <c r="AM66" s="34">
        <v>634</v>
      </c>
      <c r="AN66" s="33">
        <v>1143</v>
      </c>
      <c r="AO66" s="34">
        <v>641</v>
      </c>
      <c r="AP66" s="33">
        <v>1141</v>
      </c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W67" s="34">
        <v>1052</v>
      </c>
      <c r="X67" s="34">
        <v>1633</v>
      </c>
      <c r="Y67" s="34">
        <v>1067</v>
      </c>
      <c r="Z67" s="34">
        <v>1641</v>
      </c>
      <c r="AA67" s="34">
        <v>1066</v>
      </c>
      <c r="AB67" s="34">
        <v>1639</v>
      </c>
      <c r="AC67" s="34">
        <v>1078</v>
      </c>
      <c r="AD67" s="34">
        <v>1653</v>
      </c>
      <c r="AE67" s="34">
        <v>1080</v>
      </c>
      <c r="AF67" s="34">
        <v>1646</v>
      </c>
      <c r="AG67" s="34">
        <v>1089</v>
      </c>
      <c r="AH67" s="34">
        <v>1643</v>
      </c>
      <c r="AI67" s="34">
        <v>1062</v>
      </c>
      <c r="AJ67" s="34">
        <v>1596</v>
      </c>
      <c r="AK67" s="34">
        <v>1094</v>
      </c>
      <c r="AL67" s="33">
        <v>1650</v>
      </c>
      <c r="AM67" s="34">
        <v>1095</v>
      </c>
      <c r="AN67" s="33">
        <v>1645</v>
      </c>
      <c r="AO67" s="34">
        <v>1107</v>
      </c>
      <c r="AP67" s="33">
        <v>1641</v>
      </c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W68" s="34">
        <v>1177</v>
      </c>
      <c r="X68" s="34">
        <v>1903</v>
      </c>
      <c r="Y68" s="34">
        <v>1176</v>
      </c>
      <c r="Z68" s="34">
        <v>1885</v>
      </c>
      <c r="AA68" s="34">
        <v>1180</v>
      </c>
      <c r="AB68" s="34">
        <v>1885</v>
      </c>
      <c r="AC68" s="34">
        <v>1188</v>
      </c>
      <c r="AD68" s="34">
        <v>1879</v>
      </c>
      <c r="AE68" s="34">
        <v>1195</v>
      </c>
      <c r="AF68" s="34">
        <v>1877</v>
      </c>
      <c r="AG68" s="34">
        <v>1201</v>
      </c>
      <c r="AH68" s="34">
        <v>1868</v>
      </c>
      <c r="AI68" s="34">
        <v>1165</v>
      </c>
      <c r="AJ68" s="34">
        <v>1836</v>
      </c>
      <c r="AK68" s="34">
        <v>1208</v>
      </c>
      <c r="AL68" s="33">
        <v>1875</v>
      </c>
      <c r="AM68" s="34">
        <v>1215</v>
      </c>
      <c r="AN68" s="33">
        <v>1879</v>
      </c>
      <c r="AO68" s="34">
        <v>1230</v>
      </c>
      <c r="AP68" s="33">
        <v>1881</v>
      </c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W69" s="34">
        <v>1873</v>
      </c>
      <c r="X69" s="34">
        <v>2917</v>
      </c>
      <c r="Y69" s="34">
        <v>1895</v>
      </c>
      <c r="Z69" s="34">
        <v>2908</v>
      </c>
      <c r="AA69" s="34">
        <v>1894</v>
      </c>
      <c r="AB69" s="34">
        <v>2909</v>
      </c>
      <c r="AC69" s="34">
        <v>1900</v>
      </c>
      <c r="AD69" s="34">
        <v>2893</v>
      </c>
      <c r="AE69" s="34">
        <v>1914</v>
      </c>
      <c r="AF69" s="34">
        <v>2888</v>
      </c>
      <c r="AG69" s="34">
        <v>1931</v>
      </c>
      <c r="AH69" s="34">
        <v>2895</v>
      </c>
      <c r="AI69" s="34">
        <v>1902</v>
      </c>
      <c r="AJ69" s="34">
        <v>2884</v>
      </c>
      <c r="AK69" s="34">
        <v>1931</v>
      </c>
      <c r="AL69" s="33">
        <v>2879</v>
      </c>
      <c r="AM69" s="34">
        <v>1925</v>
      </c>
      <c r="AN69" s="33">
        <v>2864</v>
      </c>
      <c r="AO69" s="34">
        <v>1939</v>
      </c>
      <c r="AP69" s="33">
        <v>2871</v>
      </c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W70" s="34">
        <v>784</v>
      </c>
      <c r="X70" s="34">
        <v>1078</v>
      </c>
      <c r="Y70" s="34">
        <v>783</v>
      </c>
      <c r="Z70" s="34">
        <v>1069</v>
      </c>
      <c r="AA70" s="34">
        <v>777</v>
      </c>
      <c r="AB70" s="34">
        <v>1063</v>
      </c>
      <c r="AC70" s="34">
        <v>780</v>
      </c>
      <c r="AD70" s="34">
        <v>1058</v>
      </c>
      <c r="AE70" s="34">
        <v>781</v>
      </c>
      <c r="AF70" s="34">
        <v>1047</v>
      </c>
      <c r="AG70" s="34">
        <v>785</v>
      </c>
      <c r="AH70" s="34">
        <v>1050</v>
      </c>
      <c r="AI70" s="34">
        <v>767</v>
      </c>
      <c r="AJ70" s="34">
        <v>1049</v>
      </c>
      <c r="AK70" s="34">
        <v>790</v>
      </c>
      <c r="AL70" s="33">
        <v>1069</v>
      </c>
      <c r="AM70" s="34">
        <v>768</v>
      </c>
      <c r="AN70" s="33">
        <v>1042</v>
      </c>
      <c r="AO70" s="34">
        <v>783</v>
      </c>
      <c r="AP70" s="33">
        <v>1058</v>
      </c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W71" s="34">
        <v>400</v>
      </c>
      <c r="X71" s="34">
        <v>567</v>
      </c>
      <c r="Y71" s="34">
        <v>401</v>
      </c>
      <c r="Z71" s="34">
        <v>557</v>
      </c>
      <c r="AA71" s="34">
        <v>401</v>
      </c>
      <c r="AB71" s="34">
        <v>555</v>
      </c>
      <c r="AC71" s="34">
        <v>410</v>
      </c>
      <c r="AD71" s="34">
        <v>556</v>
      </c>
      <c r="AE71" s="34">
        <v>415</v>
      </c>
      <c r="AF71" s="34">
        <v>554</v>
      </c>
      <c r="AG71" s="34">
        <v>420</v>
      </c>
      <c r="AH71" s="34">
        <v>558</v>
      </c>
      <c r="AI71" s="34">
        <v>407</v>
      </c>
      <c r="AJ71" s="34">
        <v>565</v>
      </c>
      <c r="AK71" s="34">
        <v>409</v>
      </c>
      <c r="AL71" s="33">
        <v>565</v>
      </c>
      <c r="AM71" s="34">
        <v>414</v>
      </c>
      <c r="AN71" s="33">
        <v>563</v>
      </c>
      <c r="AO71" s="34">
        <v>415</v>
      </c>
      <c r="AP71" s="33">
        <v>569</v>
      </c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W72" s="34">
        <v>2259</v>
      </c>
      <c r="X72" s="34">
        <v>3566</v>
      </c>
      <c r="Y72" s="34">
        <v>2292</v>
      </c>
      <c r="Z72" s="34">
        <v>3571</v>
      </c>
      <c r="AA72" s="34">
        <v>2291</v>
      </c>
      <c r="AB72" s="34">
        <v>3558</v>
      </c>
      <c r="AC72" s="34">
        <v>2318</v>
      </c>
      <c r="AD72" s="34">
        <v>3561</v>
      </c>
      <c r="AE72" s="34">
        <v>2334</v>
      </c>
      <c r="AF72" s="34">
        <v>3561</v>
      </c>
      <c r="AG72" s="34">
        <v>2364</v>
      </c>
      <c r="AH72" s="34">
        <v>3559</v>
      </c>
      <c r="AI72" s="34">
        <v>2243</v>
      </c>
      <c r="AJ72" s="34">
        <v>3470</v>
      </c>
      <c r="AK72" s="34">
        <v>2325</v>
      </c>
      <c r="AL72" s="33">
        <v>3509</v>
      </c>
      <c r="AM72" s="34">
        <v>2332</v>
      </c>
      <c r="AN72" s="33">
        <v>3517</v>
      </c>
      <c r="AO72" s="34">
        <v>2351</v>
      </c>
      <c r="AP72" s="33">
        <v>3489</v>
      </c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W73" s="34">
        <v>1607</v>
      </c>
      <c r="X73" s="34">
        <v>2557</v>
      </c>
      <c r="Y73" s="34">
        <v>1610</v>
      </c>
      <c r="Z73" s="34">
        <v>2539</v>
      </c>
      <c r="AA73" s="34">
        <v>1618</v>
      </c>
      <c r="AB73" s="34">
        <v>2551</v>
      </c>
      <c r="AC73" s="34">
        <v>1634</v>
      </c>
      <c r="AD73" s="34">
        <v>2559</v>
      </c>
      <c r="AE73" s="34">
        <v>1640</v>
      </c>
      <c r="AF73" s="34">
        <v>2544</v>
      </c>
      <c r="AG73" s="34">
        <v>1662</v>
      </c>
      <c r="AH73" s="34">
        <v>2560</v>
      </c>
      <c r="AI73" s="34">
        <v>1354</v>
      </c>
      <c r="AJ73" s="34">
        <v>2132</v>
      </c>
      <c r="AK73" s="34">
        <v>1619</v>
      </c>
      <c r="AL73" s="33">
        <v>2564</v>
      </c>
      <c r="AM73" s="34">
        <v>1627</v>
      </c>
      <c r="AN73" s="33">
        <v>2550</v>
      </c>
      <c r="AO73" s="34">
        <v>1652</v>
      </c>
      <c r="AP73" s="33">
        <v>2559</v>
      </c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W74" s="34">
        <v>583</v>
      </c>
      <c r="X74" s="34">
        <v>1328</v>
      </c>
      <c r="Y74" s="34">
        <v>595</v>
      </c>
      <c r="Z74" s="34">
        <v>1315</v>
      </c>
      <c r="AA74" s="34">
        <v>601</v>
      </c>
      <c r="AB74" s="34">
        <v>1316</v>
      </c>
      <c r="AC74" s="34">
        <v>618</v>
      </c>
      <c r="AD74" s="34">
        <v>1315</v>
      </c>
      <c r="AE74" s="34">
        <v>630</v>
      </c>
      <c r="AF74" s="34">
        <v>1308</v>
      </c>
      <c r="AG74" s="34">
        <v>638</v>
      </c>
      <c r="AH74" s="34">
        <v>1307</v>
      </c>
      <c r="AI74" s="34">
        <v>619</v>
      </c>
      <c r="AJ74" s="34">
        <v>1306</v>
      </c>
      <c r="AK74" s="34">
        <v>629</v>
      </c>
      <c r="AL74" s="33">
        <v>1308</v>
      </c>
      <c r="AM74" s="34">
        <v>640</v>
      </c>
      <c r="AN74" s="33">
        <v>1315</v>
      </c>
      <c r="AO74" s="34">
        <v>653</v>
      </c>
      <c r="AP74" s="33">
        <v>1316</v>
      </c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W75" s="34">
        <v>1550</v>
      </c>
      <c r="X75" s="34">
        <v>2042</v>
      </c>
      <c r="Y75" s="34">
        <v>1556</v>
      </c>
      <c r="Z75" s="34">
        <v>2033</v>
      </c>
      <c r="AA75" s="34">
        <v>1567</v>
      </c>
      <c r="AB75" s="34">
        <v>2045</v>
      </c>
      <c r="AC75" s="34">
        <v>1567</v>
      </c>
      <c r="AD75" s="34">
        <v>2028</v>
      </c>
      <c r="AE75" s="34">
        <v>1569</v>
      </c>
      <c r="AF75" s="34">
        <v>2021</v>
      </c>
      <c r="AG75" s="34">
        <v>1568</v>
      </c>
      <c r="AH75" s="34">
        <v>2010</v>
      </c>
      <c r="AI75" s="34">
        <v>1539</v>
      </c>
      <c r="AJ75" s="34">
        <v>2004</v>
      </c>
      <c r="AK75" s="34">
        <v>1555</v>
      </c>
      <c r="AL75" s="33">
        <v>2000</v>
      </c>
      <c r="AM75" s="34">
        <v>1544</v>
      </c>
      <c r="AN75" s="33">
        <v>1990</v>
      </c>
      <c r="AO75" s="34">
        <v>1537</v>
      </c>
      <c r="AP75" s="33">
        <v>1960</v>
      </c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W76" s="34">
        <v>236</v>
      </c>
      <c r="X76" s="34">
        <v>509</v>
      </c>
      <c r="Y76" s="34">
        <v>242</v>
      </c>
      <c r="Z76" s="34">
        <v>505</v>
      </c>
      <c r="AA76" s="34">
        <v>244</v>
      </c>
      <c r="AB76" s="34">
        <v>506</v>
      </c>
      <c r="AC76" s="34">
        <v>250</v>
      </c>
      <c r="AD76" s="34">
        <v>515</v>
      </c>
      <c r="AE76" s="34">
        <v>250</v>
      </c>
      <c r="AF76" s="34">
        <v>508</v>
      </c>
      <c r="AG76" s="34">
        <v>254</v>
      </c>
      <c r="AH76" s="34">
        <v>505</v>
      </c>
      <c r="AI76" s="34">
        <v>247</v>
      </c>
      <c r="AJ76" s="34">
        <v>501</v>
      </c>
      <c r="AK76" s="34">
        <v>253</v>
      </c>
      <c r="AL76" s="33">
        <v>503</v>
      </c>
      <c r="AM76" s="34">
        <v>257</v>
      </c>
      <c r="AN76" s="33">
        <v>507</v>
      </c>
      <c r="AO76" s="34">
        <v>258</v>
      </c>
      <c r="AP76" s="33">
        <v>501</v>
      </c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W77" s="34">
        <v>1162</v>
      </c>
      <c r="X77" s="34">
        <v>1898</v>
      </c>
      <c r="Y77" s="34">
        <v>1168</v>
      </c>
      <c r="Z77" s="34">
        <v>1883</v>
      </c>
      <c r="AA77" s="34">
        <v>1180</v>
      </c>
      <c r="AB77" s="34">
        <v>1886</v>
      </c>
      <c r="AC77" s="34">
        <v>1193</v>
      </c>
      <c r="AD77" s="34">
        <v>1896</v>
      </c>
      <c r="AE77" s="34">
        <v>1203</v>
      </c>
      <c r="AF77" s="34">
        <v>1857</v>
      </c>
      <c r="AG77" s="34">
        <v>1212</v>
      </c>
      <c r="AH77" s="34">
        <v>1859</v>
      </c>
      <c r="AI77" s="34">
        <v>1169</v>
      </c>
      <c r="AJ77" s="34">
        <v>1853</v>
      </c>
      <c r="AK77" s="34">
        <v>1185</v>
      </c>
      <c r="AL77" s="33">
        <v>1870</v>
      </c>
      <c r="AM77" s="34">
        <v>1196</v>
      </c>
      <c r="AN77" s="33">
        <v>1865</v>
      </c>
      <c r="AO77" s="34">
        <v>1214</v>
      </c>
      <c r="AP77" s="33">
        <v>1872</v>
      </c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W78" s="34">
        <v>502</v>
      </c>
      <c r="X78" s="34">
        <v>758</v>
      </c>
      <c r="Y78" s="34">
        <v>510</v>
      </c>
      <c r="Z78" s="34">
        <v>750</v>
      </c>
      <c r="AA78" s="34">
        <v>509</v>
      </c>
      <c r="AB78" s="34">
        <v>748</v>
      </c>
      <c r="AC78" s="34">
        <v>515</v>
      </c>
      <c r="AD78" s="34">
        <v>750</v>
      </c>
      <c r="AE78" s="34">
        <v>526</v>
      </c>
      <c r="AF78" s="34">
        <v>748</v>
      </c>
      <c r="AG78" s="34">
        <v>526</v>
      </c>
      <c r="AH78" s="34">
        <v>749</v>
      </c>
      <c r="AI78" s="34">
        <v>518</v>
      </c>
      <c r="AJ78" s="34">
        <v>754</v>
      </c>
      <c r="AK78" s="34">
        <v>515</v>
      </c>
      <c r="AL78" s="33">
        <v>760</v>
      </c>
      <c r="AM78" s="34">
        <v>539</v>
      </c>
      <c r="AN78" s="33">
        <v>768</v>
      </c>
      <c r="AO78" s="34">
        <v>549</v>
      </c>
      <c r="AP78" s="33">
        <v>770</v>
      </c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W79" s="34">
        <v>998</v>
      </c>
      <c r="X79" s="34">
        <v>1569</v>
      </c>
      <c r="Y79" s="34">
        <v>1006</v>
      </c>
      <c r="Z79" s="34">
        <v>1560</v>
      </c>
      <c r="AA79" s="34">
        <v>1011</v>
      </c>
      <c r="AB79" s="34">
        <v>1560</v>
      </c>
      <c r="AC79" s="34">
        <v>1025</v>
      </c>
      <c r="AD79" s="34">
        <v>1552</v>
      </c>
      <c r="AE79" s="34">
        <v>1037</v>
      </c>
      <c r="AF79" s="34">
        <v>1535</v>
      </c>
      <c r="AG79" s="34">
        <v>1048</v>
      </c>
      <c r="AH79" s="34">
        <v>1537</v>
      </c>
      <c r="AI79" s="34">
        <v>1026</v>
      </c>
      <c r="AJ79" s="34">
        <v>1522</v>
      </c>
      <c r="AK79" s="34">
        <v>1043</v>
      </c>
      <c r="AL79" s="33">
        <v>1523</v>
      </c>
      <c r="AM79" s="34">
        <v>1033</v>
      </c>
      <c r="AN79" s="33">
        <v>1515</v>
      </c>
      <c r="AO79" s="34">
        <v>1051</v>
      </c>
      <c r="AP79" s="33">
        <v>1524</v>
      </c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W80" s="34">
        <v>1940</v>
      </c>
      <c r="X80" s="34">
        <v>2674</v>
      </c>
      <c r="Y80" s="34">
        <v>1964</v>
      </c>
      <c r="Z80" s="34">
        <v>2677</v>
      </c>
      <c r="AA80" s="34">
        <v>1965</v>
      </c>
      <c r="AB80" s="34">
        <v>2672</v>
      </c>
      <c r="AC80" s="34">
        <v>1956</v>
      </c>
      <c r="AD80" s="34">
        <v>2656</v>
      </c>
      <c r="AE80" s="34">
        <v>1968</v>
      </c>
      <c r="AF80" s="34">
        <v>2649</v>
      </c>
      <c r="AG80" s="34">
        <v>1976</v>
      </c>
      <c r="AH80" s="34">
        <v>2648</v>
      </c>
      <c r="AI80" s="34">
        <v>1943</v>
      </c>
      <c r="AJ80" s="34">
        <v>2643</v>
      </c>
      <c r="AK80" s="34">
        <v>1979</v>
      </c>
      <c r="AL80" s="33">
        <v>2635</v>
      </c>
      <c r="AM80" s="34">
        <v>1962</v>
      </c>
      <c r="AN80" s="33">
        <v>2626</v>
      </c>
      <c r="AO80" s="34">
        <v>1984</v>
      </c>
      <c r="AP80" s="33">
        <v>2625</v>
      </c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36523</v>
      </c>
      <c r="X81" s="96">
        <f t="shared" si="78"/>
        <v>57740</v>
      </c>
      <c r="Y81" s="96">
        <f t="shared" si="78"/>
        <v>36927</v>
      </c>
      <c r="Z81" s="96">
        <f t="shared" si="78"/>
        <v>57572</v>
      </c>
      <c r="AA81" s="96">
        <f aca="true" t="shared" si="79" ref="AA81:AF81">SUM(AA50:AA80)</f>
        <v>36999</v>
      </c>
      <c r="AB81" s="96">
        <f t="shared" si="79"/>
        <v>57533</v>
      </c>
      <c r="AC81" s="96">
        <f t="shared" si="79"/>
        <v>37296</v>
      </c>
      <c r="AD81" s="96">
        <f t="shared" si="79"/>
        <v>57471</v>
      </c>
      <c r="AE81" s="96">
        <f t="shared" si="79"/>
        <v>37566</v>
      </c>
      <c r="AF81" s="96">
        <f t="shared" si="79"/>
        <v>57091</v>
      </c>
      <c r="AG81" s="96">
        <f>SUM(AG50:AG80)</f>
        <v>37822</v>
      </c>
      <c r="AH81" s="96">
        <f>SUM(AH50:AH80)</f>
        <v>57040</v>
      </c>
      <c r="AI81" s="96">
        <f>SUM(AI50:AI80)</f>
        <v>36488</v>
      </c>
      <c r="AJ81" s="96">
        <f>SUM(AJ50:AJ80)</f>
        <v>56245</v>
      </c>
      <c r="AK81" s="96">
        <f aca="true" t="shared" si="80" ref="AK81:AT81">SUM(AK50:AK80)</f>
        <v>37437</v>
      </c>
      <c r="AL81" s="96">
        <f t="shared" si="80"/>
        <v>57151</v>
      </c>
      <c r="AM81" s="96">
        <f t="shared" si="80"/>
        <v>37445</v>
      </c>
      <c r="AN81" s="96">
        <f t="shared" si="80"/>
        <v>56932</v>
      </c>
      <c r="AO81" s="96">
        <f t="shared" si="80"/>
        <v>37842</v>
      </c>
      <c r="AP81" s="96">
        <f t="shared" si="80"/>
        <v>56979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W82" s="34">
        <v>355</v>
      </c>
      <c r="X82" s="34">
        <v>589</v>
      </c>
      <c r="Y82" s="34">
        <v>363</v>
      </c>
      <c r="Z82" s="34">
        <v>580</v>
      </c>
      <c r="AA82" s="34">
        <v>364</v>
      </c>
      <c r="AB82" s="34">
        <v>574</v>
      </c>
      <c r="AC82" s="34">
        <v>367</v>
      </c>
      <c r="AD82" s="34">
        <v>567</v>
      </c>
      <c r="AE82" s="34">
        <v>367</v>
      </c>
      <c r="AF82" s="34">
        <v>566</v>
      </c>
      <c r="AG82" s="34">
        <v>365</v>
      </c>
      <c r="AH82" s="34">
        <v>565</v>
      </c>
      <c r="AI82" s="34">
        <v>363</v>
      </c>
      <c r="AJ82" s="34">
        <v>563</v>
      </c>
      <c r="AK82" s="34">
        <v>367</v>
      </c>
      <c r="AL82" s="33">
        <v>560</v>
      </c>
      <c r="AM82" s="34">
        <v>359</v>
      </c>
      <c r="AN82" s="33">
        <v>557</v>
      </c>
      <c r="AO82" s="34">
        <v>363</v>
      </c>
      <c r="AP82" s="33">
        <v>558</v>
      </c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W83" s="34">
        <v>369</v>
      </c>
      <c r="X83" s="34">
        <v>544</v>
      </c>
      <c r="Y83" s="34">
        <v>379</v>
      </c>
      <c r="Z83" s="34">
        <v>545</v>
      </c>
      <c r="AA83" s="34">
        <v>384</v>
      </c>
      <c r="AB83" s="34">
        <v>549</v>
      </c>
      <c r="AC83" s="34">
        <v>386</v>
      </c>
      <c r="AD83" s="34">
        <v>544</v>
      </c>
      <c r="AE83" s="34">
        <v>385</v>
      </c>
      <c r="AF83" s="34">
        <v>538</v>
      </c>
      <c r="AG83" s="34">
        <v>388</v>
      </c>
      <c r="AH83" s="34">
        <v>544</v>
      </c>
      <c r="AI83" s="34">
        <v>380</v>
      </c>
      <c r="AJ83" s="34">
        <v>546</v>
      </c>
      <c r="AK83" s="34">
        <v>386</v>
      </c>
      <c r="AL83" s="33">
        <v>551</v>
      </c>
      <c r="AM83" s="34">
        <v>387</v>
      </c>
      <c r="AN83" s="33">
        <v>554</v>
      </c>
      <c r="AO83" s="34">
        <v>387</v>
      </c>
      <c r="AP83" s="33">
        <v>553</v>
      </c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W84" s="34">
        <v>1671</v>
      </c>
      <c r="X84" s="34">
        <v>2344</v>
      </c>
      <c r="Y84" s="34">
        <v>1674</v>
      </c>
      <c r="Z84" s="34">
        <v>2335</v>
      </c>
      <c r="AA84" s="34">
        <v>1686</v>
      </c>
      <c r="AB84" s="34">
        <v>2341</v>
      </c>
      <c r="AC84" s="34">
        <v>1691</v>
      </c>
      <c r="AD84" s="34">
        <v>2339</v>
      </c>
      <c r="AE84" s="34">
        <v>1706</v>
      </c>
      <c r="AF84" s="34">
        <v>2311</v>
      </c>
      <c r="AG84" s="34">
        <v>1715</v>
      </c>
      <c r="AH84" s="34">
        <v>2290</v>
      </c>
      <c r="AI84" s="34">
        <v>1700</v>
      </c>
      <c r="AJ84" s="34">
        <v>2305</v>
      </c>
      <c r="AK84" s="34">
        <v>1739</v>
      </c>
      <c r="AL84" s="33">
        <v>2335</v>
      </c>
      <c r="AM84" s="34">
        <v>1709</v>
      </c>
      <c r="AN84" s="33">
        <v>2294</v>
      </c>
      <c r="AO84" s="34">
        <v>1729</v>
      </c>
      <c r="AP84" s="33">
        <v>2302</v>
      </c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W85" s="34">
        <v>1550</v>
      </c>
      <c r="X85" s="34">
        <v>2529</v>
      </c>
      <c r="Y85" s="34">
        <v>1578</v>
      </c>
      <c r="Z85" s="34">
        <v>2528</v>
      </c>
      <c r="AA85" s="34">
        <v>1584</v>
      </c>
      <c r="AB85" s="34">
        <v>2525</v>
      </c>
      <c r="AC85" s="34">
        <v>1624</v>
      </c>
      <c r="AD85" s="34">
        <v>2533</v>
      </c>
      <c r="AE85" s="34">
        <v>1641</v>
      </c>
      <c r="AF85" s="34">
        <v>2499</v>
      </c>
      <c r="AG85" s="34">
        <v>1658</v>
      </c>
      <c r="AH85" s="34">
        <v>2502</v>
      </c>
      <c r="AI85" s="34">
        <v>1621</v>
      </c>
      <c r="AJ85" s="34">
        <v>2504</v>
      </c>
      <c r="AK85" s="34">
        <v>1652</v>
      </c>
      <c r="AL85" s="33">
        <v>2519</v>
      </c>
      <c r="AM85" s="34">
        <v>1654</v>
      </c>
      <c r="AN85" s="33">
        <v>2499</v>
      </c>
      <c r="AO85" s="34">
        <v>1687</v>
      </c>
      <c r="AP85" s="33">
        <v>2508</v>
      </c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W86" s="34">
        <v>1226</v>
      </c>
      <c r="X86" s="34">
        <v>1895</v>
      </c>
      <c r="Y86" s="34">
        <v>1239</v>
      </c>
      <c r="Z86" s="34">
        <v>1901</v>
      </c>
      <c r="AA86" s="34">
        <v>1252</v>
      </c>
      <c r="AB86" s="34">
        <v>1911</v>
      </c>
      <c r="AC86" s="34">
        <v>1262</v>
      </c>
      <c r="AD86" s="34">
        <v>1911</v>
      </c>
      <c r="AE86" s="34">
        <v>1263</v>
      </c>
      <c r="AF86" s="34">
        <v>1843</v>
      </c>
      <c r="AG86" s="34">
        <v>1247</v>
      </c>
      <c r="AH86" s="34">
        <v>1812</v>
      </c>
      <c r="AI86" s="34">
        <v>1184</v>
      </c>
      <c r="AJ86" s="34">
        <v>1794</v>
      </c>
      <c r="AK86" s="34">
        <v>1214</v>
      </c>
      <c r="AL86" s="33">
        <v>1829</v>
      </c>
      <c r="AM86" s="34">
        <v>1191</v>
      </c>
      <c r="AN86" s="33">
        <v>1776</v>
      </c>
      <c r="AO86" s="34">
        <v>1218</v>
      </c>
      <c r="AP86" s="33">
        <v>1781</v>
      </c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W87" s="34">
        <v>544</v>
      </c>
      <c r="X87" s="34">
        <v>1021</v>
      </c>
      <c r="Y87" s="34">
        <v>554</v>
      </c>
      <c r="Z87" s="34">
        <v>1011</v>
      </c>
      <c r="AA87" s="34">
        <v>556</v>
      </c>
      <c r="AB87" s="34">
        <v>1012</v>
      </c>
      <c r="AC87" s="34">
        <v>575</v>
      </c>
      <c r="AD87" s="34">
        <v>1024</v>
      </c>
      <c r="AE87" s="34">
        <v>578</v>
      </c>
      <c r="AF87" s="34">
        <v>904</v>
      </c>
      <c r="AG87" s="34">
        <v>585</v>
      </c>
      <c r="AH87" s="34">
        <v>903</v>
      </c>
      <c r="AI87" s="34">
        <v>554</v>
      </c>
      <c r="AJ87" s="34">
        <v>900</v>
      </c>
      <c r="AK87" s="34">
        <v>562</v>
      </c>
      <c r="AL87" s="33">
        <v>903</v>
      </c>
      <c r="AM87" s="34">
        <v>557</v>
      </c>
      <c r="AN87" s="33">
        <v>890</v>
      </c>
      <c r="AO87" s="34">
        <v>564</v>
      </c>
      <c r="AP87" s="33">
        <v>881</v>
      </c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W88" s="34">
        <v>1372</v>
      </c>
      <c r="X88" s="34">
        <v>2424</v>
      </c>
      <c r="Y88" s="34">
        <v>1390</v>
      </c>
      <c r="Z88" s="34">
        <v>2424</v>
      </c>
      <c r="AA88" s="34">
        <v>1389</v>
      </c>
      <c r="AB88" s="34">
        <v>2417</v>
      </c>
      <c r="AC88" s="34">
        <v>1395</v>
      </c>
      <c r="AD88" s="34">
        <v>2409</v>
      </c>
      <c r="AE88" s="34">
        <v>1400</v>
      </c>
      <c r="AF88" s="34">
        <v>2341</v>
      </c>
      <c r="AG88" s="34">
        <v>1421</v>
      </c>
      <c r="AH88" s="34">
        <v>2347</v>
      </c>
      <c r="AI88" s="34">
        <v>1383</v>
      </c>
      <c r="AJ88" s="34">
        <v>2358</v>
      </c>
      <c r="AK88" s="34">
        <v>1405</v>
      </c>
      <c r="AL88" s="33">
        <v>2367</v>
      </c>
      <c r="AM88" s="34">
        <v>1402</v>
      </c>
      <c r="AN88" s="33">
        <v>2345</v>
      </c>
      <c r="AO88" s="34">
        <v>1425</v>
      </c>
      <c r="AP88" s="33">
        <v>2344</v>
      </c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W89" s="34">
        <v>506</v>
      </c>
      <c r="X89" s="34">
        <v>733</v>
      </c>
      <c r="Y89" s="34">
        <v>499</v>
      </c>
      <c r="Z89" s="34">
        <v>719</v>
      </c>
      <c r="AA89" s="34">
        <v>495</v>
      </c>
      <c r="AB89" s="34">
        <v>714</v>
      </c>
      <c r="AC89" s="34">
        <v>497</v>
      </c>
      <c r="AD89" s="34">
        <v>713</v>
      </c>
      <c r="AE89" s="34">
        <v>491</v>
      </c>
      <c r="AF89" s="34">
        <v>663</v>
      </c>
      <c r="AG89" s="34">
        <v>495</v>
      </c>
      <c r="AH89" s="34">
        <v>664</v>
      </c>
      <c r="AI89" s="34">
        <v>465</v>
      </c>
      <c r="AJ89" s="34">
        <v>654</v>
      </c>
      <c r="AK89" s="34">
        <v>470</v>
      </c>
      <c r="AL89" s="33">
        <v>648</v>
      </c>
      <c r="AM89" s="34">
        <v>458</v>
      </c>
      <c r="AN89" s="33">
        <v>643</v>
      </c>
      <c r="AO89" s="34">
        <v>458</v>
      </c>
      <c r="AP89" s="33">
        <v>635</v>
      </c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W90" s="34">
        <v>70</v>
      </c>
      <c r="X90" s="34">
        <v>116</v>
      </c>
      <c r="Y90" s="34">
        <v>70</v>
      </c>
      <c r="Z90" s="34">
        <v>115</v>
      </c>
      <c r="AA90" s="34">
        <v>69</v>
      </c>
      <c r="AB90" s="34">
        <v>114</v>
      </c>
      <c r="AC90" s="34">
        <v>72</v>
      </c>
      <c r="AD90" s="34">
        <v>116</v>
      </c>
      <c r="AE90" s="34">
        <v>69</v>
      </c>
      <c r="AF90" s="34">
        <v>109</v>
      </c>
      <c r="AG90" s="34">
        <v>68</v>
      </c>
      <c r="AH90" s="34">
        <v>107</v>
      </c>
      <c r="AI90" s="34">
        <v>67</v>
      </c>
      <c r="AJ90" s="34">
        <v>106</v>
      </c>
      <c r="AK90" s="34">
        <v>70</v>
      </c>
      <c r="AL90" s="33">
        <v>108</v>
      </c>
      <c r="AM90" s="34">
        <v>68</v>
      </c>
      <c r="AN90" s="33">
        <v>107</v>
      </c>
      <c r="AO90" s="34">
        <v>73</v>
      </c>
      <c r="AP90" s="33">
        <v>104</v>
      </c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W91" s="34">
        <v>249</v>
      </c>
      <c r="X91" s="34">
        <v>367</v>
      </c>
      <c r="Y91" s="34">
        <v>250</v>
      </c>
      <c r="Z91" s="34">
        <v>362</v>
      </c>
      <c r="AA91" s="34">
        <v>251</v>
      </c>
      <c r="AB91" s="34">
        <v>361</v>
      </c>
      <c r="AC91" s="34">
        <v>251</v>
      </c>
      <c r="AD91" s="34">
        <v>355</v>
      </c>
      <c r="AE91" s="34">
        <v>257</v>
      </c>
      <c r="AF91" s="34">
        <v>355</v>
      </c>
      <c r="AG91" s="34">
        <v>260</v>
      </c>
      <c r="AH91" s="34">
        <v>353</v>
      </c>
      <c r="AI91" s="34">
        <v>261</v>
      </c>
      <c r="AJ91" s="34">
        <v>359</v>
      </c>
      <c r="AK91" s="34">
        <v>265</v>
      </c>
      <c r="AL91" s="33">
        <v>362</v>
      </c>
      <c r="AM91" s="34">
        <v>260</v>
      </c>
      <c r="AN91" s="33">
        <v>357</v>
      </c>
      <c r="AO91" s="34">
        <v>269</v>
      </c>
      <c r="AP91" s="33">
        <v>366</v>
      </c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W92" s="34">
        <v>404</v>
      </c>
      <c r="X92" s="34">
        <v>658</v>
      </c>
      <c r="Y92" s="34">
        <v>403</v>
      </c>
      <c r="Z92" s="34">
        <v>651</v>
      </c>
      <c r="AA92" s="34">
        <v>406</v>
      </c>
      <c r="AB92" s="34">
        <v>652</v>
      </c>
      <c r="AC92" s="34">
        <v>419</v>
      </c>
      <c r="AD92" s="34">
        <v>657</v>
      </c>
      <c r="AE92" s="34">
        <v>422</v>
      </c>
      <c r="AF92" s="34">
        <v>654</v>
      </c>
      <c r="AG92" s="34">
        <v>424</v>
      </c>
      <c r="AH92" s="34">
        <v>643</v>
      </c>
      <c r="AI92" s="34">
        <v>416</v>
      </c>
      <c r="AJ92" s="34">
        <v>646</v>
      </c>
      <c r="AK92" s="34">
        <v>423</v>
      </c>
      <c r="AL92" s="33">
        <v>650</v>
      </c>
      <c r="AM92" s="34">
        <v>423</v>
      </c>
      <c r="AN92" s="33">
        <v>641</v>
      </c>
      <c r="AO92" s="34">
        <v>429</v>
      </c>
      <c r="AP92" s="33">
        <v>639</v>
      </c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W93" s="34">
        <v>2372</v>
      </c>
      <c r="X93" s="34">
        <v>4087</v>
      </c>
      <c r="Y93" s="34">
        <v>2429</v>
      </c>
      <c r="Z93" s="34">
        <v>4075</v>
      </c>
      <c r="AA93" s="34">
        <v>2447</v>
      </c>
      <c r="AB93" s="34">
        <v>4076</v>
      </c>
      <c r="AC93" s="34">
        <v>2476</v>
      </c>
      <c r="AD93" s="34">
        <v>4079</v>
      </c>
      <c r="AE93" s="34">
        <v>2500</v>
      </c>
      <c r="AF93" s="34">
        <v>4029</v>
      </c>
      <c r="AG93" s="34">
        <v>2517</v>
      </c>
      <c r="AH93" s="34">
        <v>4013</v>
      </c>
      <c r="AI93" s="34">
        <v>2500</v>
      </c>
      <c r="AJ93" s="34">
        <v>4004</v>
      </c>
      <c r="AK93" s="34">
        <v>2538</v>
      </c>
      <c r="AL93" s="33">
        <v>4004</v>
      </c>
      <c r="AM93" s="34">
        <v>2560</v>
      </c>
      <c r="AN93" s="33">
        <v>3991</v>
      </c>
      <c r="AO93" s="34">
        <v>2574</v>
      </c>
      <c r="AP93" s="33">
        <v>3959</v>
      </c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W94" s="34">
        <v>729</v>
      </c>
      <c r="X94" s="34">
        <v>1622</v>
      </c>
      <c r="Y94" s="34">
        <v>748</v>
      </c>
      <c r="Z94" s="34">
        <v>1620</v>
      </c>
      <c r="AA94" s="34">
        <v>754</v>
      </c>
      <c r="AB94" s="34">
        <v>1625</v>
      </c>
      <c r="AC94" s="34">
        <v>783</v>
      </c>
      <c r="AD94" s="34">
        <v>1646</v>
      </c>
      <c r="AE94" s="34">
        <v>792</v>
      </c>
      <c r="AF94" s="34">
        <v>1612</v>
      </c>
      <c r="AG94" s="34">
        <v>803</v>
      </c>
      <c r="AH94" s="34">
        <v>1624</v>
      </c>
      <c r="AI94" s="34">
        <v>815</v>
      </c>
      <c r="AJ94" s="34">
        <v>1600</v>
      </c>
      <c r="AK94" s="34">
        <v>834</v>
      </c>
      <c r="AL94" s="33">
        <v>1607</v>
      </c>
      <c r="AM94" s="34">
        <v>830</v>
      </c>
      <c r="AN94" s="33">
        <v>1604</v>
      </c>
      <c r="AO94" s="34">
        <v>849</v>
      </c>
      <c r="AP94" s="33">
        <v>1612</v>
      </c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W95" s="34">
        <v>250</v>
      </c>
      <c r="X95" s="34">
        <v>399</v>
      </c>
      <c r="Y95" s="34">
        <v>243</v>
      </c>
      <c r="Z95" s="34">
        <v>390</v>
      </c>
      <c r="AA95" s="34">
        <v>248</v>
      </c>
      <c r="AB95" s="34">
        <v>394</v>
      </c>
      <c r="AC95" s="34">
        <v>254</v>
      </c>
      <c r="AD95" s="34">
        <v>394</v>
      </c>
      <c r="AE95" s="34">
        <v>250</v>
      </c>
      <c r="AF95" s="34">
        <v>367</v>
      </c>
      <c r="AG95" s="34">
        <v>252</v>
      </c>
      <c r="AH95" s="34">
        <v>368</v>
      </c>
      <c r="AI95" s="34">
        <v>247</v>
      </c>
      <c r="AJ95" s="34">
        <v>363</v>
      </c>
      <c r="AK95" s="34">
        <v>245</v>
      </c>
      <c r="AL95" s="33">
        <v>356</v>
      </c>
      <c r="AM95" s="34">
        <v>245</v>
      </c>
      <c r="AN95" s="33">
        <v>355</v>
      </c>
      <c r="AO95" s="34">
        <v>243</v>
      </c>
      <c r="AP95" s="33">
        <v>348</v>
      </c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W96" s="34">
        <v>388</v>
      </c>
      <c r="X96" s="34">
        <v>540</v>
      </c>
      <c r="Y96" s="34">
        <v>389</v>
      </c>
      <c r="Z96" s="34">
        <v>537</v>
      </c>
      <c r="AA96" s="34">
        <v>388</v>
      </c>
      <c r="AB96" s="34">
        <v>533</v>
      </c>
      <c r="AC96" s="34">
        <v>383</v>
      </c>
      <c r="AD96" s="34">
        <v>521</v>
      </c>
      <c r="AE96" s="34">
        <v>384</v>
      </c>
      <c r="AF96" s="34">
        <v>512</v>
      </c>
      <c r="AG96" s="34">
        <v>385</v>
      </c>
      <c r="AH96" s="34">
        <v>509</v>
      </c>
      <c r="AI96" s="34">
        <v>379</v>
      </c>
      <c r="AJ96" s="34">
        <v>501</v>
      </c>
      <c r="AK96" s="34">
        <v>388</v>
      </c>
      <c r="AL96" s="33">
        <v>508</v>
      </c>
      <c r="AM96" s="34">
        <v>386</v>
      </c>
      <c r="AN96" s="33">
        <v>510</v>
      </c>
      <c r="AO96" s="34">
        <v>389</v>
      </c>
      <c r="AP96" s="33">
        <v>509</v>
      </c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12055</v>
      </c>
      <c r="X97" s="96">
        <f t="shared" si="97"/>
        <v>19868</v>
      </c>
      <c r="Y97" s="96">
        <f t="shared" si="97"/>
        <v>12208</v>
      </c>
      <c r="Z97" s="96">
        <f t="shared" si="97"/>
        <v>19793</v>
      </c>
      <c r="AA97" s="96">
        <f aca="true" t="shared" si="98" ref="AA97:AH97">SUM(AA82:AA96)</f>
        <v>12273</v>
      </c>
      <c r="AB97" s="96">
        <f t="shared" si="98"/>
        <v>19798</v>
      </c>
      <c r="AC97" s="96">
        <f t="shared" si="98"/>
        <v>12435</v>
      </c>
      <c r="AD97" s="96">
        <f t="shared" si="98"/>
        <v>19808</v>
      </c>
      <c r="AE97" s="96">
        <f t="shared" si="98"/>
        <v>12505</v>
      </c>
      <c r="AF97" s="96">
        <f t="shared" si="98"/>
        <v>19303</v>
      </c>
      <c r="AG97" s="96">
        <f>SUM(AG82:AG96)</f>
        <v>12583</v>
      </c>
      <c r="AH97" s="96">
        <f t="shared" si="98"/>
        <v>19244</v>
      </c>
      <c r="AI97" s="96">
        <f>SUM(AI82:AI96)</f>
        <v>12335</v>
      </c>
      <c r="AJ97" s="96">
        <f>SUM(AJ82:AJ96)</f>
        <v>19203</v>
      </c>
      <c r="AK97" s="96">
        <f aca="true" t="shared" si="99" ref="AK97:AT97">SUM(AK82:AK96)</f>
        <v>12558</v>
      </c>
      <c r="AL97" s="96">
        <f t="shared" si="99"/>
        <v>19307</v>
      </c>
      <c r="AM97" s="96">
        <f t="shared" si="99"/>
        <v>12489</v>
      </c>
      <c r="AN97" s="96">
        <f t="shared" si="99"/>
        <v>19123</v>
      </c>
      <c r="AO97" s="96">
        <f t="shared" si="99"/>
        <v>12657</v>
      </c>
      <c r="AP97" s="96">
        <f t="shared" si="99"/>
        <v>19099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W98" s="53">
        <v>10651</v>
      </c>
      <c r="X98" s="53">
        <v>78387</v>
      </c>
      <c r="Y98" s="53">
        <v>10620</v>
      </c>
      <c r="Z98" s="53">
        <v>77665</v>
      </c>
      <c r="AA98" s="53">
        <v>10614</v>
      </c>
      <c r="AB98" s="53">
        <v>77467</v>
      </c>
      <c r="AC98" s="53">
        <v>10657</v>
      </c>
      <c r="AD98" s="53">
        <v>76502</v>
      </c>
      <c r="AE98" s="53">
        <v>10597</v>
      </c>
      <c r="AF98" s="53">
        <v>75842</v>
      </c>
      <c r="AG98" s="53">
        <v>10490</v>
      </c>
      <c r="AH98" s="53">
        <v>74916</v>
      </c>
      <c r="AI98" s="53">
        <v>9648</v>
      </c>
      <c r="AJ98" s="53">
        <v>72945</v>
      </c>
      <c r="AK98" s="53">
        <v>10704</v>
      </c>
      <c r="AL98" s="53">
        <v>72339</v>
      </c>
      <c r="AM98" s="53">
        <v>9593</v>
      </c>
      <c r="AN98" s="53">
        <v>71678</v>
      </c>
      <c r="AO98" s="53">
        <v>9485</v>
      </c>
      <c r="AP98" s="53">
        <v>70242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486286</v>
      </c>
      <c r="X99" s="91">
        <f t="shared" si="116"/>
        <v>879363</v>
      </c>
      <c r="Y99" s="91">
        <f t="shared" si="116"/>
        <v>491693</v>
      </c>
      <c r="Z99" s="91">
        <f t="shared" si="116"/>
        <v>876997</v>
      </c>
      <c r="AA99" s="91">
        <f aca="true" t="shared" si="117" ref="AA99:AF99">SUM(AA16+AA32+AA39+AA49+AA81+AA97+AA98)</f>
        <v>493536</v>
      </c>
      <c r="AB99" s="91">
        <f t="shared" si="117"/>
        <v>876982</v>
      </c>
      <c r="AC99" s="91">
        <f t="shared" si="117"/>
        <v>498207</v>
      </c>
      <c r="AD99" s="91">
        <f t="shared" si="117"/>
        <v>875784</v>
      </c>
      <c r="AE99" s="91">
        <f t="shared" si="117"/>
        <v>501123</v>
      </c>
      <c r="AF99" s="91">
        <f t="shared" si="117"/>
        <v>868752</v>
      </c>
      <c r="AG99" s="91">
        <f>SUM(AG16+AG32+AG39+AG49+AG81+AG97+AG98)</f>
        <v>504877</v>
      </c>
      <c r="AH99" s="91">
        <f>SUM(AH16+AH32+AH39+AH49+AH81+AH97+AH98)</f>
        <v>867196</v>
      </c>
      <c r="AI99" s="91">
        <f>SUM(AI16+AI32+AI39+AI49+AI81+AI97+AI98)</f>
        <v>489889</v>
      </c>
      <c r="AJ99" s="91">
        <f>SUM(AJ16+AJ32+AJ39+AJ49+AJ81+AJ97+AJ98)</f>
        <v>860809</v>
      </c>
      <c r="AK99" s="91">
        <f aca="true" t="shared" si="118" ref="AK99:AT99">SUM(AK16+AK32+AK39+AK49+AK81+AK97+AK98)</f>
        <v>500406</v>
      </c>
      <c r="AL99" s="91">
        <f t="shared" si="118"/>
        <v>865036</v>
      </c>
      <c r="AM99" s="91">
        <f t="shared" si="118"/>
        <v>500190</v>
      </c>
      <c r="AN99" s="91">
        <f t="shared" si="118"/>
        <v>861710</v>
      </c>
      <c r="AO99" s="91">
        <f t="shared" si="118"/>
        <v>506537</v>
      </c>
      <c r="AP99" s="91">
        <f t="shared" si="118"/>
        <v>860362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>
        <f>AA99/AB99</f>
        <v>0.5627663965737039</v>
      </c>
      <c r="AC100" s="34">
        <f>AC99/AD99</f>
        <v>0.5688697213011428</v>
      </c>
      <c r="AE100" s="34">
        <f>AE99/AF99</f>
        <v>0.5768309022597934</v>
      </c>
      <c r="AG100" s="34">
        <f>AG99/AH99</f>
        <v>0.582194797946485</v>
      </c>
      <c r="AI100" s="34">
        <f>AI99/AJ99</f>
        <v>0.569103018207291</v>
      </c>
      <c r="AK100" s="34">
        <f>AK99/AL99</f>
        <v>0.5784799707757827</v>
      </c>
      <c r="AM100" s="34">
        <f>AM99/AN99</f>
        <v>0.5804621044202806</v>
      </c>
      <c r="AO100" s="34">
        <f>AO99/AP99</f>
        <v>0.5887486895051153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E76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P81" sqref="AP81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9.421875" style="34" customWidth="1"/>
    <col min="22" max="22" width="9.28125" style="34" customWidth="1"/>
    <col min="23" max="23" width="10.421875" style="34" customWidth="1"/>
    <col min="24" max="24" width="9.28125" style="34" customWidth="1"/>
    <col min="25" max="25" width="9.57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2.00390625" style="34" bestFit="1" customWidth="1"/>
    <col min="32" max="32" width="9.28125" style="34" customWidth="1"/>
    <col min="33" max="33" width="8.8515625" style="34" bestFit="1" customWidth="1"/>
    <col min="34" max="34" width="9.28125" style="34" customWidth="1"/>
    <col min="35" max="35" width="8.8515625" style="34" bestFit="1" customWidth="1"/>
    <col min="36" max="36" width="9.28125" style="34" customWidth="1"/>
    <col min="37" max="37" width="8.8515625" style="34" bestFit="1" customWidth="1"/>
    <col min="38" max="38" width="9.28125" style="34" customWidth="1"/>
    <col min="39" max="39" width="8.8515625" style="34" bestFit="1" customWidth="1"/>
    <col min="40" max="40" width="9.28125" style="34" customWidth="1"/>
    <col min="41" max="41" width="9.0039062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30" customFormat="1" ht="12.75">
      <c r="A4" s="72"/>
      <c r="B4" s="72"/>
      <c r="C4" s="114"/>
      <c r="D4" s="80"/>
      <c r="E4" s="153">
        <v>40980</v>
      </c>
      <c r="F4" s="153"/>
      <c r="G4" s="153">
        <v>41011</v>
      </c>
      <c r="H4" s="153"/>
      <c r="I4" s="153">
        <v>41041</v>
      </c>
      <c r="J4" s="153"/>
      <c r="K4" s="153">
        <v>41072</v>
      </c>
      <c r="L4" s="153"/>
      <c r="M4" s="161" t="s">
        <v>131</v>
      </c>
      <c r="N4" s="161"/>
      <c r="O4" s="161" t="s">
        <v>132</v>
      </c>
      <c r="P4" s="161"/>
      <c r="Q4" s="161" t="s">
        <v>238</v>
      </c>
      <c r="R4" s="161"/>
      <c r="S4" s="153">
        <v>41194</v>
      </c>
      <c r="T4" s="153"/>
      <c r="U4" s="161" t="s">
        <v>242</v>
      </c>
      <c r="V4" s="161"/>
      <c r="W4" s="161" t="s">
        <v>243</v>
      </c>
      <c r="X4" s="161"/>
      <c r="Y4" s="153">
        <v>41287</v>
      </c>
      <c r="Z4" s="153"/>
      <c r="AA4" s="161" t="s">
        <v>249</v>
      </c>
      <c r="AB4" s="164"/>
      <c r="AC4" s="161" t="s">
        <v>252</v>
      </c>
      <c r="AD4" s="161"/>
      <c r="AE4" s="161" t="s">
        <v>254</v>
      </c>
      <c r="AF4" s="161"/>
      <c r="AG4" s="153">
        <v>41407</v>
      </c>
      <c r="AH4" s="153"/>
      <c r="AI4" s="153">
        <v>41438</v>
      </c>
      <c r="AJ4" s="153"/>
      <c r="AK4" s="153">
        <v>41468</v>
      </c>
      <c r="AL4" s="153"/>
      <c r="AM4" s="153">
        <v>41499</v>
      </c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74"/>
      <c r="CT4" s="174"/>
      <c r="CU4" s="153"/>
      <c r="CV4" s="153"/>
      <c r="CW4" s="153"/>
      <c r="CX4" s="153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8"/>
      <c r="EL4" s="159"/>
      <c r="EM4" s="158"/>
      <c r="EN4" s="159"/>
      <c r="EO4" s="158"/>
      <c r="EP4" s="159"/>
      <c r="EQ4" s="158"/>
      <c r="ER4" s="159"/>
      <c r="ES4" s="158"/>
      <c r="ET4" s="159"/>
      <c r="EU4" s="158"/>
      <c r="EV4" s="159"/>
      <c r="EW4" s="158"/>
      <c r="EX4" s="159"/>
      <c r="EY4" s="158"/>
      <c r="EZ4" s="159"/>
      <c r="FA4" s="158"/>
      <c r="FB4" s="159"/>
      <c r="FC4" s="158"/>
      <c r="FD4" s="159"/>
      <c r="FE4" s="158"/>
      <c r="FF4" s="159"/>
      <c r="FG4" s="158"/>
      <c r="FH4" s="159"/>
      <c r="FI4" s="158"/>
      <c r="FJ4" s="159"/>
      <c r="FK4" s="158"/>
      <c r="FL4" s="159"/>
      <c r="FM4" s="158"/>
      <c r="FN4" s="159"/>
      <c r="FO4" s="158"/>
      <c r="FP4" s="159"/>
      <c r="FQ4" s="158"/>
      <c r="FR4" s="159"/>
      <c r="FS4" s="158"/>
      <c r="FT4" s="159"/>
      <c r="FU4" s="158"/>
      <c r="FV4" s="159"/>
      <c r="FW4" s="158"/>
      <c r="FX4" s="159"/>
      <c r="FY4" s="158"/>
      <c r="FZ4" s="159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0" t="s">
        <v>113</v>
      </c>
      <c r="F5" s="160"/>
      <c r="G5" s="160" t="s">
        <v>113</v>
      </c>
      <c r="H5" s="160"/>
      <c r="I5" s="160" t="s">
        <v>113</v>
      </c>
      <c r="J5" s="160"/>
      <c r="K5" s="160" t="s">
        <v>113</v>
      </c>
      <c r="L5" s="160"/>
      <c r="M5" s="160" t="s">
        <v>113</v>
      </c>
      <c r="N5" s="160"/>
      <c r="O5" s="160" t="s">
        <v>113</v>
      </c>
      <c r="P5" s="160"/>
      <c r="Q5" s="160" t="s">
        <v>113</v>
      </c>
      <c r="R5" s="160"/>
      <c r="S5" s="160" t="s">
        <v>113</v>
      </c>
      <c r="T5" s="160"/>
      <c r="U5" s="160" t="s">
        <v>113</v>
      </c>
      <c r="V5" s="160"/>
      <c r="W5" s="160" t="s">
        <v>113</v>
      </c>
      <c r="X5" s="160"/>
      <c r="Y5" s="160" t="s">
        <v>113</v>
      </c>
      <c r="Z5" s="160"/>
      <c r="AA5" s="160" t="s">
        <v>113</v>
      </c>
      <c r="AB5" s="160"/>
      <c r="AC5" s="160" t="s">
        <v>113</v>
      </c>
      <c r="AD5" s="160"/>
      <c r="AE5" s="178" t="s">
        <v>113</v>
      </c>
      <c r="AF5" s="178"/>
      <c r="AG5" s="160" t="s">
        <v>113</v>
      </c>
      <c r="AH5" s="160"/>
      <c r="AI5" s="160" t="s">
        <v>113</v>
      </c>
      <c r="AJ5" s="160"/>
      <c r="AK5" s="160" t="s">
        <v>113</v>
      </c>
      <c r="AL5" s="160"/>
      <c r="AM5" s="160" t="s">
        <v>113</v>
      </c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56"/>
      <c r="EL5" s="157"/>
      <c r="EM5" s="156"/>
      <c r="EN5" s="157"/>
      <c r="EO5" s="156"/>
      <c r="EP5" s="157"/>
      <c r="EQ5" s="156"/>
      <c r="ER5" s="157"/>
      <c r="ES5" s="156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 t="s">
        <v>103</v>
      </c>
      <c r="V6" s="44" t="s">
        <v>114</v>
      </c>
      <c r="W6" s="42" t="s">
        <v>103</v>
      </c>
      <c r="X6" s="42" t="s">
        <v>114</v>
      </c>
      <c r="Y6" s="42" t="s">
        <v>103</v>
      </c>
      <c r="Z6" s="42" t="s">
        <v>114</v>
      </c>
      <c r="AA6" s="42" t="s">
        <v>103</v>
      </c>
      <c r="AB6" s="42" t="s">
        <v>114</v>
      </c>
      <c r="AC6" s="42" t="s">
        <v>103</v>
      </c>
      <c r="AD6" s="47" t="s">
        <v>114</v>
      </c>
      <c r="AE6" s="39" t="s">
        <v>103</v>
      </c>
      <c r="AF6" s="39" t="s">
        <v>114</v>
      </c>
      <c r="AG6" s="42" t="s">
        <v>103</v>
      </c>
      <c r="AH6" s="42" t="s">
        <v>114</v>
      </c>
      <c r="AI6" s="47" t="s">
        <v>103</v>
      </c>
      <c r="AJ6" s="44" t="s">
        <v>114</v>
      </c>
      <c r="AK6" s="42" t="s">
        <v>103</v>
      </c>
      <c r="AL6" s="34" t="s">
        <v>114</v>
      </c>
      <c r="AM6" s="42" t="s">
        <v>103</v>
      </c>
      <c r="AN6" s="34" t="s">
        <v>114</v>
      </c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U7" s="34">
        <v>1660</v>
      </c>
      <c r="V7" s="34">
        <v>6542</v>
      </c>
      <c r="W7" s="34">
        <v>1685</v>
      </c>
      <c r="X7" s="34">
        <v>6534</v>
      </c>
      <c r="Y7" s="34">
        <v>1690</v>
      </c>
      <c r="Z7" s="34">
        <v>6531</v>
      </c>
      <c r="AA7" s="34">
        <v>1702</v>
      </c>
      <c r="AB7" s="33">
        <v>6543</v>
      </c>
      <c r="AC7" s="34">
        <v>1721</v>
      </c>
      <c r="AD7" s="33">
        <v>6531</v>
      </c>
      <c r="AE7" s="34">
        <v>1726</v>
      </c>
      <c r="AF7" s="33">
        <v>6535</v>
      </c>
      <c r="AG7" s="34">
        <v>1730</v>
      </c>
      <c r="AH7" s="33">
        <v>6569</v>
      </c>
      <c r="AI7" s="34">
        <v>1733</v>
      </c>
      <c r="AJ7" s="33">
        <v>6543</v>
      </c>
      <c r="AK7" s="34">
        <v>1729</v>
      </c>
      <c r="AL7" s="33">
        <v>6528</v>
      </c>
      <c r="AM7" s="34">
        <v>1767</v>
      </c>
      <c r="AN7" s="33">
        <v>6547</v>
      </c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U8" s="34">
        <v>5502</v>
      </c>
      <c r="V8" s="34">
        <v>30174</v>
      </c>
      <c r="W8" s="34">
        <v>5499</v>
      </c>
      <c r="X8" s="34">
        <v>30090</v>
      </c>
      <c r="Y8" s="34">
        <v>5558</v>
      </c>
      <c r="Z8" s="34">
        <v>30130</v>
      </c>
      <c r="AA8" s="34">
        <v>5574</v>
      </c>
      <c r="AB8" s="33">
        <v>30123</v>
      </c>
      <c r="AC8" s="34">
        <v>5687</v>
      </c>
      <c r="AD8" s="33">
        <v>30017</v>
      </c>
      <c r="AE8" s="34">
        <v>5708</v>
      </c>
      <c r="AF8" s="33">
        <v>30068</v>
      </c>
      <c r="AG8" s="34">
        <v>5788</v>
      </c>
      <c r="AH8" s="33">
        <v>30100</v>
      </c>
      <c r="AI8" s="34">
        <v>5810</v>
      </c>
      <c r="AJ8" s="33">
        <v>30127</v>
      </c>
      <c r="AK8" s="34">
        <v>5908</v>
      </c>
      <c r="AL8" s="33">
        <v>30182</v>
      </c>
      <c r="AM8" s="34">
        <v>6046</v>
      </c>
      <c r="AN8" s="33">
        <v>30278</v>
      </c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>
        <v>1000</v>
      </c>
      <c r="V9" s="34">
        <v>5139</v>
      </c>
      <c r="W9" s="34">
        <v>1010</v>
      </c>
      <c r="X9" s="34">
        <v>5124</v>
      </c>
      <c r="Y9" s="34">
        <v>1008</v>
      </c>
      <c r="Z9" s="34">
        <v>5107</v>
      </c>
      <c r="AA9" s="75">
        <v>1006</v>
      </c>
      <c r="AB9" s="75">
        <v>5082</v>
      </c>
      <c r="AC9" s="75">
        <v>1017</v>
      </c>
      <c r="AD9" s="76">
        <v>5015</v>
      </c>
      <c r="AE9" s="75">
        <v>1027</v>
      </c>
      <c r="AF9" s="76">
        <v>5034</v>
      </c>
      <c r="AG9" s="75">
        <v>1014</v>
      </c>
      <c r="AH9" s="76">
        <v>5019</v>
      </c>
      <c r="AI9" s="75">
        <v>1026</v>
      </c>
      <c r="AJ9" s="76">
        <v>5037</v>
      </c>
      <c r="AK9" s="75">
        <v>1033</v>
      </c>
      <c r="AL9" s="76">
        <v>5059</v>
      </c>
      <c r="AM9" s="34">
        <v>1063</v>
      </c>
      <c r="AN9" s="33">
        <v>5073</v>
      </c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U10" s="34">
        <v>8423</v>
      </c>
      <c r="V10" s="34">
        <v>49241</v>
      </c>
      <c r="W10" s="34">
        <v>8499</v>
      </c>
      <c r="X10" s="34">
        <v>49199</v>
      </c>
      <c r="Y10" s="34">
        <v>8623</v>
      </c>
      <c r="Z10" s="34">
        <v>49309</v>
      </c>
      <c r="AA10" s="34">
        <v>8650</v>
      </c>
      <c r="AB10" s="76">
        <v>49286</v>
      </c>
      <c r="AC10" s="34">
        <v>8789</v>
      </c>
      <c r="AD10" s="76">
        <v>49187</v>
      </c>
      <c r="AE10" s="34">
        <v>8833</v>
      </c>
      <c r="AF10" s="76">
        <v>49214</v>
      </c>
      <c r="AG10" s="34">
        <v>8892</v>
      </c>
      <c r="AH10" s="76">
        <v>49144</v>
      </c>
      <c r="AI10" s="34">
        <v>8965</v>
      </c>
      <c r="AJ10" s="76">
        <v>49157</v>
      </c>
      <c r="AK10" s="34">
        <v>9068</v>
      </c>
      <c r="AL10" s="76">
        <v>49086</v>
      </c>
      <c r="AM10" s="34">
        <v>9323</v>
      </c>
      <c r="AN10" s="33">
        <v>49212</v>
      </c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U11" s="34">
        <v>1033</v>
      </c>
      <c r="V11" s="34">
        <v>6274</v>
      </c>
      <c r="W11" s="34">
        <v>1050</v>
      </c>
      <c r="X11" s="34">
        <v>6286</v>
      </c>
      <c r="Y11" s="34">
        <v>1062</v>
      </c>
      <c r="Z11" s="34">
        <v>6293</v>
      </c>
      <c r="AA11" s="34">
        <v>1073</v>
      </c>
      <c r="AB11" s="76">
        <v>6289</v>
      </c>
      <c r="AC11" s="34">
        <v>1090</v>
      </c>
      <c r="AD11" s="76">
        <v>6181</v>
      </c>
      <c r="AE11" s="34">
        <v>1099</v>
      </c>
      <c r="AF11" s="76">
        <v>6177</v>
      </c>
      <c r="AG11" s="34">
        <v>1109</v>
      </c>
      <c r="AH11" s="76">
        <v>6179</v>
      </c>
      <c r="AI11" s="34">
        <v>1120</v>
      </c>
      <c r="AJ11" s="76">
        <v>6180</v>
      </c>
      <c r="AK11" s="34">
        <v>1133</v>
      </c>
      <c r="AL11" s="76">
        <v>6182</v>
      </c>
      <c r="AM11" s="34">
        <v>1143</v>
      </c>
      <c r="AN11" s="33">
        <v>6130</v>
      </c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U12" s="34">
        <v>2985</v>
      </c>
      <c r="V12" s="34">
        <v>13552</v>
      </c>
      <c r="W12" s="34">
        <v>3017</v>
      </c>
      <c r="X12" s="34">
        <v>13497</v>
      </c>
      <c r="Y12" s="34">
        <v>3050</v>
      </c>
      <c r="Z12" s="34">
        <v>13512</v>
      </c>
      <c r="AA12" s="34">
        <v>3057</v>
      </c>
      <c r="AB12" s="76">
        <v>13526</v>
      </c>
      <c r="AC12" s="34">
        <v>3082</v>
      </c>
      <c r="AD12" s="76">
        <v>13307</v>
      </c>
      <c r="AE12" s="34">
        <v>3087</v>
      </c>
      <c r="AF12" s="76">
        <v>13291</v>
      </c>
      <c r="AG12" s="34">
        <v>3111</v>
      </c>
      <c r="AH12" s="76">
        <v>13316</v>
      </c>
      <c r="AI12" s="34">
        <v>3145</v>
      </c>
      <c r="AJ12" s="76">
        <v>13307</v>
      </c>
      <c r="AK12" s="34">
        <v>3238</v>
      </c>
      <c r="AL12" s="76">
        <v>13339</v>
      </c>
      <c r="AM12" s="34">
        <v>3322</v>
      </c>
      <c r="AN12" s="33">
        <v>13307</v>
      </c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U13" s="34">
        <v>9387</v>
      </c>
      <c r="V13" s="34">
        <v>46649</v>
      </c>
      <c r="W13" s="34">
        <v>9366</v>
      </c>
      <c r="X13" s="34">
        <v>46630</v>
      </c>
      <c r="Y13" s="34">
        <v>9465</v>
      </c>
      <c r="Z13" s="34">
        <v>46650</v>
      </c>
      <c r="AA13" s="34">
        <v>9482</v>
      </c>
      <c r="AB13" s="76">
        <v>46684</v>
      </c>
      <c r="AC13" s="34">
        <v>9614</v>
      </c>
      <c r="AD13" s="76">
        <v>46544</v>
      </c>
      <c r="AE13" s="34">
        <v>9622</v>
      </c>
      <c r="AF13" s="76">
        <v>46576</v>
      </c>
      <c r="AG13" s="34">
        <v>9680</v>
      </c>
      <c r="AH13" s="76">
        <v>46564</v>
      </c>
      <c r="AI13" s="34">
        <v>9738</v>
      </c>
      <c r="AJ13" s="76">
        <v>46538</v>
      </c>
      <c r="AK13" s="34">
        <v>9777</v>
      </c>
      <c r="AL13" s="76">
        <v>46480</v>
      </c>
      <c r="AM13" s="34">
        <v>9945</v>
      </c>
      <c r="AN13" s="33">
        <v>46411</v>
      </c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U14" s="34">
        <v>7800</v>
      </c>
      <c r="V14" s="34">
        <v>35674</v>
      </c>
      <c r="W14" s="34">
        <v>7791</v>
      </c>
      <c r="X14" s="34">
        <v>35442</v>
      </c>
      <c r="Y14" s="34">
        <v>7839</v>
      </c>
      <c r="Z14" s="34">
        <v>35279</v>
      </c>
      <c r="AA14" s="34">
        <v>7851</v>
      </c>
      <c r="AB14" s="76">
        <v>35211</v>
      </c>
      <c r="AC14" s="34">
        <v>7917</v>
      </c>
      <c r="AD14" s="76">
        <v>35016</v>
      </c>
      <c r="AE14" s="34">
        <v>7958</v>
      </c>
      <c r="AF14" s="76">
        <v>34992</v>
      </c>
      <c r="AG14" s="34">
        <v>8002</v>
      </c>
      <c r="AH14" s="76">
        <v>34851</v>
      </c>
      <c r="AI14" s="34">
        <v>8025</v>
      </c>
      <c r="AJ14" s="76">
        <v>34747</v>
      </c>
      <c r="AK14" s="34">
        <v>8065</v>
      </c>
      <c r="AL14" s="76">
        <v>34757</v>
      </c>
      <c r="AM14" s="34">
        <v>8201</v>
      </c>
      <c r="AN14" s="33">
        <v>34785</v>
      </c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AN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>
        <f t="shared" si="0"/>
        <v>37790</v>
      </c>
      <c r="V15" s="96">
        <f t="shared" si="0"/>
        <v>193245</v>
      </c>
      <c r="W15" s="96">
        <f t="shared" si="0"/>
        <v>37917</v>
      </c>
      <c r="X15" s="96">
        <f t="shared" si="0"/>
        <v>192802</v>
      </c>
      <c r="Y15" s="96">
        <f t="shared" si="0"/>
        <v>38295</v>
      </c>
      <c r="Z15" s="96">
        <f t="shared" si="0"/>
        <v>192811</v>
      </c>
      <c r="AA15" s="96">
        <f t="shared" si="0"/>
        <v>38395</v>
      </c>
      <c r="AB15" s="96">
        <f t="shared" si="0"/>
        <v>192744</v>
      </c>
      <c r="AC15" s="96">
        <f t="shared" si="0"/>
        <v>38917</v>
      </c>
      <c r="AD15" s="96">
        <f t="shared" si="0"/>
        <v>191798</v>
      </c>
      <c r="AE15" s="96">
        <f t="shared" si="0"/>
        <v>39060</v>
      </c>
      <c r="AF15" s="96">
        <f t="shared" si="0"/>
        <v>191887</v>
      </c>
      <c r="AG15" s="96">
        <f t="shared" si="0"/>
        <v>39326</v>
      </c>
      <c r="AH15" s="96">
        <f t="shared" si="0"/>
        <v>191742</v>
      </c>
      <c r="AI15" s="96">
        <f t="shared" si="0"/>
        <v>39562</v>
      </c>
      <c r="AJ15" s="96">
        <f t="shared" si="0"/>
        <v>191636</v>
      </c>
      <c r="AK15" s="96">
        <f t="shared" si="0"/>
        <v>39951</v>
      </c>
      <c r="AL15" s="96">
        <f t="shared" si="0"/>
        <v>191613</v>
      </c>
      <c r="AM15" s="96">
        <f t="shared" si="0"/>
        <v>40810</v>
      </c>
      <c r="AN15" s="96">
        <f t="shared" si="0"/>
        <v>191743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U16" s="34">
        <v>1188</v>
      </c>
      <c r="V16" s="34">
        <v>4012</v>
      </c>
      <c r="W16" s="34">
        <v>1198</v>
      </c>
      <c r="X16" s="34">
        <v>4001</v>
      </c>
      <c r="Y16" s="34">
        <v>1205</v>
      </c>
      <c r="Z16" s="34">
        <v>4012</v>
      </c>
      <c r="AA16" s="34">
        <v>1210</v>
      </c>
      <c r="AB16" s="33">
        <v>4008</v>
      </c>
      <c r="AC16" s="34">
        <v>1213</v>
      </c>
      <c r="AD16" s="33">
        <v>3944</v>
      </c>
      <c r="AE16" s="34">
        <v>1213</v>
      </c>
      <c r="AF16" s="33">
        <v>3945</v>
      </c>
      <c r="AG16" s="34">
        <v>1219</v>
      </c>
      <c r="AH16" s="33">
        <v>3920</v>
      </c>
      <c r="AI16" s="34">
        <v>1229</v>
      </c>
      <c r="AJ16" s="33">
        <v>3923</v>
      </c>
      <c r="AK16" s="34">
        <v>1237</v>
      </c>
      <c r="AL16" s="33">
        <v>3904</v>
      </c>
      <c r="AM16" s="34">
        <v>1271</v>
      </c>
      <c r="AN16" s="33">
        <v>3899</v>
      </c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U17" s="34">
        <v>1614</v>
      </c>
      <c r="V17" s="34">
        <v>6880</v>
      </c>
      <c r="W17" s="34">
        <v>1629</v>
      </c>
      <c r="X17" s="34">
        <v>6864</v>
      </c>
      <c r="Y17" s="34">
        <v>1651</v>
      </c>
      <c r="Z17" s="34">
        <v>6860</v>
      </c>
      <c r="AA17" s="34">
        <v>1668</v>
      </c>
      <c r="AB17" s="33">
        <v>6854</v>
      </c>
      <c r="AC17" s="34">
        <v>1669</v>
      </c>
      <c r="AD17" s="33">
        <v>6488</v>
      </c>
      <c r="AE17" s="34">
        <v>1673</v>
      </c>
      <c r="AF17" s="33">
        <v>6495</v>
      </c>
      <c r="AG17" s="34">
        <v>1692</v>
      </c>
      <c r="AH17" s="33">
        <v>6481</v>
      </c>
      <c r="AI17" s="34">
        <v>1697</v>
      </c>
      <c r="AJ17" s="33">
        <v>6455</v>
      </c>
      <c r="AK17" s="34">
        <v>1723</v>
      </c>
      <c r="AL17" s="33">
        <v>6460</v>
      </c>
      <c r="AM17" s="34">
        <v>1758</v>
      </c>
      <c r="AN17" s="33">
        <v>6384</v>
      </c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U18" s="34">
        <v>499</v>
      </c>
      <c r="V18" s="34">
        <v>1822</v>
      </c>
      <c r="W18" s="34">
        <v>497</v>
      </c>
      <c r="X18" s="34">
        <v>1795</v>
      </c>
      <c r="Y18" s="34">
        <v>502</v>
      </c>
      <c r="Z18" s="34">
        <v>1806</v>
      </c>
      <c r="AA18" s="34">
        <v>502</v>
      </c>
      <c r="AB18" s="33">
        <v>1799</v>
      </c>
      <c r="AC18" s="34">
        <v>496</v>
      </c>
      <c r="AD18" s="33">
        <v>1754</v>
      </c>
      <c r="AE18" s="34">
        <v>498</v>
      </c>
      <c r="AF18" s="33">
        <v>1757</v>
      </c>
      <c r="AG18" s="34">
        <v>515</v>
      </c>
      <c r="AH18" s="33">
        <v>1751</v>
      </c>
      <c r="AI18" s="34">
        <v>508</v>
      </c>
      <c r="AJ18" s="33">
        <v>1741</v>
      </c>
      <c r="AK18" s="34">
        <v>494</v>
      </c>
      <c r="AL18" s="33">
        <v>1732</v>
      </c>
      <c r="AM18" s="34">
        <v>504</v>
      </c>
      <c r="AN18" s="33">
        <v>1705</v>
      </c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U19" s="34">
        <v>1609</v>
      </c>
      <c r="V19" s="34">
        <v>5427</v>
      </c>
      <c r="W19" s="34">
        <v>1616</v>
      </c>
      <c r="X19" s="34">
        <v>5401</v>
      </c>
      <c r="Y19" s="34">
        <v>1623</v>
      </c>
      <c r="Z19" s="34">
        <v>5402</v>
      </c>
      <c r="AA19" s="34">
        <v>1625</v>
      </c>
      <c r="AB19" s="33">
        <v>5387</v>
      </c>
      <c r="AC19" s="34">
        <v>1640</v>
      </c>
      <c r="AD19" s="33">
        <v>5167</v>
      </c>
      <c r="AE19" s="34">
        <v>1638</v>
      </c>
      <c r="AF19" s="33">
        <v>5167</v>
      </c>
      <c r="AG19" s="34">
        <v>1642</v>
      </c>
      <c r="AH19" s="33">
        <v>5160</v>
      </c>
      <c r="AI19" s="34">
        <v>1640</v>
      </c>
      <c r="AJ19" s="33">
        <v>5152</v>
      </c>
      <c r="AK19" s="34">
        <v>1648</v>
      </c>
      <c r="AL19" s="33">
        <v>5119</v>
      </c>
      <c r="AM19" s="34">
        <v>1674</v>
      </c>
      <c r="AN19" s="33">
        <v>5125</v>
      </c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U20" s="34">
        <v>430</v>
      </c>
      <c r="V20" s="34">
        <v>1720</v>
      </c>
      <c r="W20" s="34">
        <v>422</v>
      </c>
      <c r="X20" s="34">
        <v>1691</v>
      </c>
      <c r="Y20" s="34">
        <v>423</v>
      </c>
      <c r="Z20" s="34">
        <v>1700</v>
      </c>
      <c r="AA20" s="34">
        <v>421</v>
      </c>
      <c r="AB20" s="33">
        <v>1696</v>
      </c>
      <c r="AC20" s="34">
        <v>421</v>
      </c>
      <c r="AD20" s="33">
        <v>1661</v>
      </c>
      <c r="AE20" s="34">
        <v>427</v>
      </c>
      <c r="AF20" s="33">
        <v>1670</v>
      </c>
      <c r="AG20" s="34">
        <v>429</v>
      </c>
      <c r="AH20" s="33">
        <v>1659</v>
      </c>
      <c r="AI20" s="34">
        <v>428</v>
      </c>
      <c r="AJ20" s="33">
        <v>1620</v>
      </c>
      <c r="AK20" s="34">
        <v>432</v>
      </c>
      <c r="AL20" s="33">
        <v>1572</v>
      </c>
      <c r="AM20" s="34">
        <v>447</v>
      </c>
      <c r="AN20" s="33">
        <v>1585</v>
      </c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U21" s="34">
        <v>601</v>
      </c>
      <c r="V21" s="34">
        <v>1736</v>
      </c>
      <c r="W21" s="34">
        <v>598</v>
      </c>
      <c r="X21" s="34">
        <v>1741</v>
      </c>
      <c r="Y21" s="34">
        <v>595</v>
      </c>
      <c r="Z21" s="34">
        <v>1746</v>
      </c>
      <c r="AA21" s="34">
        <v>597</v>
      </c>
      <c r="AB21" s="33">
        <v>1751</v>
      </c>
      <c r="AC21" s="34">
        <v>616</v>
      </c>
      <c r="AD21" s="33">
        <v>1762</v>
      </c>
      <c r="AE21" s="34">
        <v>617</v>
      </c>
      <c r="AF21" s="33">
        <v>1765</v>
      </c>
      <c r="AG21" s="34">
        <v>625</v>
      </c>
      <c r="AH21" s="33">
        <v>1767</v>
      </c>
      <c r="AI21" s="34">
        <v>634</v>
      </c>
      <c r="AJ21" s="33">
        <v>1778</v>
      </c>
      <c r="AK21" s="34">
        <v>631</v>
      </c>
      <c r="AL21" s="33">
        <v>1768</v>
      </c>
      <c r="AM21" s="34">
        <v>649</v>
      </c>
      <c r="AN21" s="33">
        <v>1781</v>
      </c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U22" s="34">
        <v>590</v>
      </c>
      <c r="V22" s="34">
        <v>2283</v>
      </c>
      <c r="W22" s="34">
        <v>594</v>
      </c>
      <c r="X22" s="34">
        <v>2266</v>
      </c>
      <c r="Y22" s="34">
        <v>592</v>
      </c>
      <c r="Z22" s="34">
        <v>2268</v>
      </c>
      <c r="AA22" s="34">
        <v>595</v>
      </c>
      <c r="AB22" s="33">
        <v>2272</v>
      </c>
      <c r="AC22" s="34">
        <v>603</v>
      </c>
      <c r="AD22" s="33">
        <v>2270</v>
      </c>
      <c r="AE22" s="34">
        <v>605</v>
      </c>
      <c r="AF22" s="33">
        <v>2267</v>
      </c>
      <c r="AG22" s="34">
        <v>608</v>
      </c>
      <c r="AH22" s="33">
        <v>2259</v>
      </c>
      <c r="AI22" s="34">
        <v>616</v>
      </c>
      <c r="AJ22" s="33">
        <v>2252</v>
      </c>
      <c r="AK22" s="34">
        <v>622</v>
      </c>
      <c r="AL22" s="33">
        <v>2259</v>
      </c>
      <c r="AM22" s="34">
        <v>645</v>
      </c>
      <c r="AN22" s="33">
        <v>2267</v>
      </c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U23" s="34">
        <v>1669</v>
      </c>
      <c r="V23" s="34">
        <v>5764</v>
      </c>
      <c r="W23" s="34">
        <v>1658</v>
      </c>
      <c r="X23" s="34">
        <v>5754</v>
      </c>
      <c r="Y23" s="34">
        <v>1663</v>
      </c>
      <c r="Z23" s="34">
        <v>5776</v>
      </c>
      <c r="AA23" s="34">
        <v>1666</v>
      </c>
      <c r="AB23" s="33">
        <v>5766</v>
      </c>
      <c r="AC23" s="34">
        <v>1679</v>
      </c>
      <c r="AD23" s="33">
        <v>5582</v>
      </c>
      <c r="AE23" s="34">
        <v>1680</v>
      </c>
      <c r="AF23" s="33">
        <v>5569</v>
      </c>
      <c r="AG23" s="34">
        <v>1690</v>
      </c>
      <c r="AH23" s="33">
        <v>5571</v>
      </c>
      <c r="AI23" s="34">
        <v>1684</v>
      </c>
      <c r="AJ23" s="33">
        <v>5558</v>
      </c>
      <c r="AK23" s="34">
        <v>1709</v>
      </c>
      <c r="AL23" s="33">
        <v>5534</v>
      </c>
      <c r="AM23" s="34">
        <v>1761</v>
      </c>
      <c r="AN23" s="33">
        <v>5548</v>
      </c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U24" s="34">
        <v>2966</v>
      </c>
      <c r="V24" s="34">
        <v>9363</v>
      </c>
      <c r="W24" s="34">
        <v>3000</v>
      </c>
      <c r="X24" s="34">
        <v>9327</v>
      </c>
      <c r="Y24" s="34">
        <v>3053</v>
      </c>
      <c r="Z24" s="34">
        <v>9330</v>
      </c>
      <c r="AA24" s="34">
        <v>3048</v>
      </c>
      <c r="AB24" s="33">
        <v>9320</v>
      </c>
      <c r="AC24" s="34">
        <v>3076</v>
      </c>
      <c r="AD24" s="33">
        <v>9062</v>
      </c>
      <c r="AE24" s="34">
        <v>3065</v>
      </c>
      <c r="AF24" s="33">
        <v>9044</v>
      </c>
      <c r="AG24" s="34">
        <v>3090</v>
      </c>
      <c r="AH24" s="33">
        <v>9065</v>
      </c>
      <c r="AI24" s="34">
        <v>3116</v>
      </c>
      <c r="AJ24" s="33">
        <v>9082</v>
      </c>
      <c r="AK24" s="34">
        <v>3163</v>
      </c>
      <c r="AL24" s="33">
        <v>9054</v>
      </c>
      <c r="AM24" s="34">
        <v>3223</v>
      </c>
      <c r="AN24" s="33">
        <v>9056</v>
      </c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U25" s="34">
        <v>7894</v>
      </c>
      <c r="V25" s="34">
        <v>26883</v>
      </c>
      <c r="W25" s="34">
        <v>7982</v>
      </c>
      <c r="X25" s="34">
        <v>26920</v>
      </c>
      <c r="Y25" s="34">
        <v>8077</v>
      </c>
      <c r="Z25" s="34">
        <v>26946</v>
      </c>
      <c r="AA25" s="34">
        <v>8112</v>
      </c>
      <c r="AB25" s="33">
        <v>26981</v>
      </c>
      <c r="AC25" s="34">
        <v>8226</v>
      </c>
      <c r="AD25" s="33">
        <v>26792</v>
      </c>
      <c r="AE25" s="34">
        <v>8245</v>
      </c>
      <c r="AF25" s="33">
        <v>26800</v>
      </c>
      <c r="AG25" s="34">
        <v>8328</v>
      </c>
      <c r="AH25" s="33">
        <v>26815</v>
      </c>
      <c r="AI25" s="34">
        <v>8399</v>
      </c>
      <c r="AJ25" s="33">
        <v>26845</v>
      </c>
      <c r="AK25" s="34">
        <v>8470</v>
      </c>
      <c r="AL25" s="33">
        <v>26818</v>
      </c>
      <c r="AM25" s="34">
        <v>8611</v>
      </c>
      <c r="AN25" s="33">
        <v>26843</v>
      </c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U26" s="34">
        <v>985</v>
      </c>
      <c r="V26" s="34">
        <v>3530</v>
      </c>
      <c r="W26" s="34">
        <v>982</v>
      </c>
      <c r="X26" s="34">
        <v>3528</v>
      </c>
      <c r="Y26" s="34">
        <v>992</v>
      </c>
      <c r="Z26" s="34">
        <v>3538</v>
      </c>
      <c r="AA26" s="34">
        <v>991</v>
      </c>
      <c r="AB26" s="33">
        <v>3527</v>
      </c>
      <c r="AC26" s="34">
        <v>994</v>
      </c>
      <c r="AD26" s="33">
        <v>3481</v>
      </c>
      <c r="AE26" s="34">
        <v>992</v>
      </c>
      <c r="AF26" s="33">
        <v>3479</v>
      </c>
      <c r="AG26" s="34">
        <v>1000</v>
      </c>
      <c r="AH26" s="33">
        <v>3427</v>
      </c>
      <c r="AI26" s="34">
        <v>998</v>
      </c>
      <c r="AJ26" s="33">
        <v>3434</v>
      </c>
      <c r="AK26" s="34">
        <v>1010</v>
      </c>
      <c r="AL26" s="33">
        <v>3448</v>
      </c>
      <c r="AM26" s="34">
        <v>1032</v>
      </c>
      <c r="AN26" s="33">
        <v>3465</v>
      </c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U27" s="34">
        <v>2555</v>
      </c>
      <c r="V27" s="34">
        <v>6941</v>
      </c>
      <c r="W27" s="34">
        <v>2552</v>
      </c>
      <c r="X27" s="34">
        <v>6938</v>
      </c>
      <c r="Y27" s="34">
        <v>2556</v>
      </c>
      <c r="Z27" s="34">
        <v>6913</v>
      </c>
      <c r="AA27" s="34">
        <v>2553</v>
      </c>
      <c r="AB27" s="33">
        <v>6912</v>
      </c>
      <c r="AC27" s="34">
        <v>2563</v>
      </c>
      <c r="AD27" s="33">
        <v>6773</v>
      </c>
      <c r="AE27" s="34">
        <v>2569</v>
      </c>
      <c r="AF27" s="33">
        <v>6767</v>
      </c>
      <c r="AG27" s="34">
        <v>2579</v>
      </c>
      <c r="AH27" s="33">
        <v>6785</v>
      </c>
      <c r="AI27" s="34">
        <v>2585</v>
      </c>
      <c r="AJ27" s="33">
        <v>6771</v>
      </c>
      <c r="AK27" s="34">
        <v>2583</v>
      </c>
      <c r="AL27" s="33">
        <v>6760</v>
      </c>
      <c r="AM27" s="34">
        <v>2591</v>
      </c>
      <c r="AN27" s="33">
        <v>6752</v>
      </c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U28" s="34">
        <v>3364</v>
      </c>
      <c r="V28" s="34">
        <v>11199</v>
      </c>
      <c r="W28" s="34">
        <v>3395</v>
      </c>
      <c r="X28" s="34">
        <v>11229</v>
      </c>
      <c r="Y28" s="34">
        <v>3462</v>
      </c>
      <c r="Z28" s="34">
        <v>11293</v>
      </c>
      <c r="AA28" s="34">
        <v>3484</v>
      </c>
      <c r="AB28" s="33">
        <v>11317</v>
      </c>
      <c r="AC28" s="34">
        <v>3553</v>
      </c>
      <c r="AD28" s="33">
        <v>11251</v>
      </c>
      <c r="AE28" s="34">
        <v>3558</v>
      </c>
      <c r="AF28" s="33">
        <v>11267</v>
      </c>
      <c r="AG28" s="34">
        <v>3574</v>
      </c>
      <c r="AH28" s="33">
        <v>11261</v>
      </c>
      <c r="AI28" s="34">
        <v>3608</v>
      </c>
      <c r="AJ28" s="33">
        <v>11296</v>
      </c>
      <c r="AK28" s="34">
        <v>3636</v>
      </c>
      <c r="AL28" s="33">
        <v>11305</v>
      </c>
      <c r="AM28" s="34">
        <v>3705</v>
      </c>
      <c r="AN28" s="33">
        <v>11328</v>
      </c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U29" s="34">
        <v>599</v>
      </c>
      <c r="V29" s="34">
        <v>2667</v>
      </c>
      <c r="W29" s="34">
        <v>599</v>
      </c>
      <c r="X29" s="34">
        <v>2644</v>
      </c>
      <c r="Y29" s="34">
        <v>601</v>
      </c>
      <c r="Z29" s="34">
        <v>2641</v>
      </c>
      <c r="AA29" s="34">
        <v>609</v>
      </c>
      <c r="AB29" s="33">
        <v>2643</v>
      </c>
      <c r="AC29" s="34">
        <v>604</v>
      </c>
      <c r="AD29" s="33">
        <v>2627</v>
      </c>
      <c r="AE29" s="34">
        <v>604</v>
      </c>
      <c r="AF29" s="33">
        <v>2632</v>
      </c>
      <c r="AG29" s="34">
        <v>601</v>
      </c>
      <c r="AH29" s="33">
        <v>2623</v>
      </c>
      <c r="AI29" s="34">
        <v>602</v>
      </c>
      <c r="AJ29" s="33">
        <v>2622</v>
      </c>
      <c r="AK29" s="34">
        <v>588</v>
      </c>
      <c r="AL29" s="33">
        <v>2627</v>
      </c>
      <c r="AM29" s="34">
        <v>591</v>
      </c>
      <c r="AN29" s="33">
        <v>2628</v>
      </c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U30" s="34">
        <v>916</v>
      </c>
      <c r="V30" s="34">
        <v>3434</v>
      </c>
      <c r="W30" s="34">
        <v>921</v>
      </c>
      <c r="X30" s="34">
        <v>3433</v>
      </c>
      <c r="Y30" s="34">
        <v>934</v>
      </c>
      <c r="Z30" s="34">
        <v>3430</v>
      </c>
      <c r="AA30" s="34">
        <v>933</v>
      </c>
      <c r="AB30" s="33">
        <v>3434</v>
      </c>
      <c r="AC30" s="34">
        <v>936</v>
      </c>
      <c r="AD30" s="33">
        <v>3365</v>
      </c>
      <c r="AE30" s="34">
        <v>938</v>
      </c>
      <c r="AF30" s="33">
        <v>3359</v>
      </c>
      <c r="AG30" s="34">
        <v>944</v>
      </c>
      <c r="AH30" s="33">
        <v>3338</v>
      </c>
      <c r="AI30" s="34">
        <v>950</v>
      </c>
      <c r="AJ30" s="33">
        <v>3333</v>
      </c>
      <c r="AK30" s="34">
        <v>952</v>
      </c>
      <c r="AL30" s="33">
        <v>3317</v>
      </c>
      <c r="AM30" s="34">
        <v>962</v>
      </c>
      <c r="AN30" s="33">
        <v>3321</v>
      </c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AN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>
        <f t="shared" si="1"/>
        <v>27479</v>
      </c>
      <c r="V31" s="96">
        <f t="shared" si="1"/>
        <v>93661</v>
      </c>
      <c r="W31" s="96">
        <f t="shared" si="1"/>
        <v>27643</v>
      </c>
      <c r="X31" s="96">
        <f t="shared" si="1"/>
        <v>93532</v>
      </c>
      <c r="Y31" s="96">
        <f t="shared" si="1"/>
        <v>27929</v>
      </c>
      <c r="Z31" s="96">
        <f t="shared" si="1"/>
        <v>93661</v>
      </c>
      <c r="AA31" s="96">
        <f t="shared" si="1"/>
        <v>28014</v>
      </c>
      <c r="AB31" s="96">
        <f t="shared" si="1"/>
        <v>93667</v>
      </c>
      <c r="AC31" s="96">
        <f t="shared" si="1"/>
        <v>28289</v>
      </c>
      <c r="AD31" s="96">
        <f t="shared" si="1"/>
        <v>91979</v>
      </c>
      <c r="AE31" s="96">
        <f t="shared" si="1"/>
        <v>28322</v>
      </c>
      <c r="AF31" s="96">
        <f t="shared" si="1"/>
        <v>91983</v>
      </c>
      <c r="AG31" s="96">
        <f t="shared" si="1"/>
        <v>28536</v>
      </c>
      <c r="AH31" s="96">
        <f t="shared" si="1"/>
        <v>91882</v>
      </c>
      <c r="AI31" s="96">
        <f t="shared" si="1"/>
        <v>28694</v>
      </c>
      <c r="AJ31" s="96">
        <f t="shared" si="1"/>
        <v>91862</v>
      </c>
      <c r="AK31" s="96">
        <f t="shared" si="1"/>
        <v>28898</v>
      </c>
      <c r="AL31" s="96">
        <f t="shared" si="1"/>
        <v>91677</v>
      </c>
      <c r="AM31" s="96">
        <f t="shared" si="1"/>
        <v>29424</v>
      </c>
      <c r="AN31" s="96">
        <f t="shared" si="1"/>
        <v>91687</v>
      </c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U32" s="34">
        <v>455</v>
      </c>
      <c r="V32" s="34">
        <v>1946</v>
      </c>
      <c r="W32" s="34">
        <v>464</v>
      </c>
      <c r="X32" s="34">
        <v>1936</v>
      </c>
      <c r="Y32" s="34">
        <v>478</v>
      </c>
      <c r="Z32" s="34">
        <v>1942</v>
      </c>
      <c r="AA32" s="34">
        <v>480</v>
      </c>
      <c r="AB32" s="33">
        <v>1943</v>
      </c>
      <c r="AC32" s="34">
        <v>490</v>
      </c>
      <c r="AD32" s="33">
        <v>1943</v>
      </c>
      <c r="AE32" s="34">
        <v>496</v>
      </c>
      <c r="AF32" s="33">
        <v>1948</v>
      </c>
      <c r="AG32" s="34">
        <v>497</v>
      </c>
      <c r="AH32" s="33">
        <v>1937</v>
      </c>
      <c r="AI32" s="34">
        <v>506</v>
      </c>
      <c r="AJ32" s="33">
        <v>1947</v>
      </c>
      <c r="AK32" s="34">
        <v>515</v>
      </c>
      <c r="AL32" s="33">
        <v>1954</v>
      </c>
      <c r="AM32" s="34">
        <v>526</v>
      </c>
      <c r="AN32" s="33">
        <v>1987</v>
      </c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U33" s="34">
        <v>436</v>
      </c>
      <c r="V33" s="34">
        <v>2172</v>
      </c>
      <c r="W33" s="34">
        <v>437</v>
      </c>
      <c r="X33" s="34">
        <v>2166</v>
      </c>
      <c r="Y33" s="34">
        <v>440</v>
      </c>
      <c r="Z33" s="34">
        <v>2161</v>
      </c>
      <c r="AA33" s="34">
        <v>439</v>
      </c>
      <c r="AB33" s="33">
        <v>2173</v>
      </c>
      <c r="AC33" s="34">
        <v>454</v>
      </c>
      <c r="AD33" s="33">
        <v>2165</v>
      </c>
      <c r="AE33" s="34">
        <v>453</v>
      </c>
      <c r="AF33" s="33">
        <v>2171</v>
      </c>
      <c r="AG33" s="34">
        <v>458</v>
      </c>
      <c r="AH33" s="33">
        <v>2185</v>
      </c>
      <c r="AI33" s="34">
        <v>457</v>
      </c>
      <c r="AJ33" s="33">
        <v>2201</v>
      </c>
      <c r="AK33" s="34">
        <v>460</v>
      </c>
      <c r="AL33" s="33">
        <v>2226</v>
      </c>
      <c r="AM33" s="34">
        <v>485</v>
      </c>
      <c r="AN33" s="33">
        <v>2284</v>
      </c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U34" s="34">
        <v>948</v>
      </c>
      <c r="V34" s="34">
        <v>4143</v>
      </c>
      <c r="W34" s="34">
        <v>960</v>
      </c>
      <c r="X34" s="34">
        <v>4132</v>
      </c>
      <c r="Y34" s="34">
        <v>981</v>
      </c>
      <c r="Z34" s="34">
        <v>4140</v>
      </c>
      <c r="AA34" s="34">
        <v>990</v>
      </c>
      <c r="AB34" s="33">
        <v>4154</v>
      </c>
      <c r="AC34" s="34">
        <v>1015</v>
      </c>
      <c r="AD34" s="33">
        <v>4152</v>
      </c>
      <c r="AE34" s="34">
        <v>1026</v>
      </c>
      <c r="AF34" s="33">
        <v>4159</v>
      </c>
      <c r="AG34" s="34">
        <v>1039</v>
      </c>
      <c r="AH34" s="33">
        <v>4154</v>
      </c>
      <c r="AI34" s="34">
        <v>1045</v>
      </c>
      <c r="AJ34" s="33">
        <v>4149</v>
      </c>
      <c r="AK34" s="34">
        <v>1060</v>
      </c>
      <c r="AL34" s="33">
        <v>4146</v>
      </c>
      <c r="AM34" s="34">
        <v>1075</v>
      </c>
      <c r="AN34" s="33">
        <v>4143</v>
      </c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U35" s="34">
        <v>328</v>
      </c>
      <c r="V35" s="34">
        <v>1439</v>
      </c>
      <c r="W35" s="34">
        <v>328</v>
      </c>
      <c r="X35" s="34">
        <v>1438</v>
      </c>
      <c r="Y35" s="34">
        <v>329</v>
      </c>
      <c r="Z35" s="34">
        <v>1445</v>
      </c>
      <c r="AA35" s="34">
        <v>332</v>
      </c>
      <c r="AB35" s="33">
        <v>1448</v>
      </c>
      <c r="AC35" s="34">
        <v>335</v>
      </c>
      <c r="AD35" s="33">
        <v>1433</v>
      </c>
      <c r="AE35" s="34">
        <v>335</v>
      </c>
      <c r="AF35" s="33">
        <v>1429</v>
      </c>
      <c r="AG35" s="34">
        <v>337</v>
      </c>
      <c r="AH35" s="33">
        <v>1434</v>
      </c>
      <c r="AI35" s="34">
        <v>339</v>
      </c>
      <c r="AJ35" s="33">
        <v>1440</v>
      </c>
      <c r="AK35" s="34">
        <v>343</v>
      </c>
      <c r="AL35" s="33">
        <v>1449</v>
      </c>
      <c r="AM35" s="34">
        <v>361</v>
      </c>
      <c r="AN35" s="33">
        <v>1450</v>
      </c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U36" s="34">
        <v>2447</v>
      </c>
      <c r="V36" s="34">
        <v>11455</v>
      </c>
      <c r="W36" s="34">
        <v>2466</v>
      </c>
      <c r="X36" s="34">
        <v>11450</v>
      </c>
      <c r="Y36" s="34">
        <v>2506</v>
      </c>
      <c r="Z36" s="34">
        <v>11415</v>
      </c>
      <c r="AA36" s="34">
        <v>2529</v>
      </c>
      <c r="AB36" s="33">
        <v>11406</v>
      </c>
      <c r="AC36" s="34">
        <v>2547</v>
      </c>
      <c r="AD36" s="33">
        <v>11358</v>
      </c>
      <c r="AE36" s="34">
        <v>2563</v>
      </c>
      <c r="AF36" s="33">
        <v>11356</v>
      </c>
      <c r="AG36" s="34">
        <v>2565</v>
      </c>
      <c r="AH36" s="33">
        <v>11315</v>
      </c>
      <c r="AI36" s="34">
        <v>2599</v>
      </c>
      <c r="AJ36" s="33">
        <v>11263</v>
      </c>
      <c r="AK36" s="34">
        <v>2624</v>
      </c>
      <c r="AL36" s="33">
        <v>11262</v>
      </c>
      <c r="AM36" s="34">
        <v>2680</v>
      </c>
      <c r="AN36" s="33">
        <v>11213</v>
      </c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U37" s="34">
        <v>653</v>
      </c>
      <c r="V37" s="34">
        <v>2243</v>
      </c>
      <c r="W37" s="34">
        <v>654</v>
      </c>
      <c r="X37" s="34">
        <v>2251</v>
      </c>
      <c r="Y37" s="34">
        <v>657</v>
      </c>
      <c r="Z37" s="34">
        <v>2258</v>
      </c>
      <c r="AA37" s="34">
        <v>663</v>
      </c>
      <c r="AB37" s="33">
        <v>2269</v>
      </c>
      <c r="AC37" s="34">
        <v>684</v>
      </c>
      <c r="AD37" s="33">
        <v>2277</v>
      </c>
      <c r="AE37" s="34">
        <v>696</v>
      </c>
      <c r="AF37" s="33">
        <v>2283</v>
      </c>
      <c r="AG37" s="34">
        <v>711</v>
      </c>
      <c r="AH37" s="33">
        <v>2272</v>
      </c>
      <c r="AI37" s="34">
        <v>719</v>
      </c>
      <c r="AJ37" s="33">
        <v>2283</v>
      </c>
      <c r="AK37" s="34">
        <v>715</v>
      </c>
      <c r="AL37" s="33">
        <v>2263</v>
      </c>
      <c r="AM37" s="34">
        <v>719</v>
      </c>
      <c r="AN37" s="33">
        <v>2278</v>
      </c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AN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>
        <f t="shared" si="2"/>
        <v>5267</v>
      </c>
      <c r="V38" s="96">
        <f t="shared" si="2"/>
        <v>23398</v>
      </c>
      <c r="W38" s="96">
        <f t="shared" si="2"/>
        <v>5309</v>
      </c>
      <c r="X38" s="96">
        <f t="shared" si="2"/>
        <v>23373</v>
      </c>
      <c r="Y38" s="96">
        <f t="shared" si="2"/>
        <v>5391</v>
      </c>
      <c r="Z38" s="96">
        <f t="shared" si="2"/>
        <v>23361</v>
      </c>
      <c r="AA38" s="96">
        <f t="shared" si="2"/>
        <v>5433</v>
      </c>
      <c r="AB38" s="96">
        <f t="shared" si="2"/>
        <v>23393</v>
      </c>
      <c r="AC38" s="96">
        <f t="shared" si="2"/>
        <v>5525</v>
      </c>
      <c r="AD38" s="96">
        <f t="shared" si="2"/>
        <v>23328</v>
      </c>
      <c r="AE38" s="96">
        <f t="shared" si="2"/>
        <v>5569</v>
      </c>
      <c r="AF38" s="96">
        <f t="shared" si="2"/>
        <v>23346</v>
      </c>
      <c r="AG38" s="96">
        <f t="shared" si="2"/>
        <v>5607</v>
      </c>
      <c r="AH38" s="96">
        <f t="shared" si="2"/>
        <v>23297</v>
      </c>
      <c r="AI38" s="96">
        <f t="shared" si="2"/>
        <v>5665</v>
      </c>
      <c r="AJ38" s="96">
        <f t="shared" si="2"/>
        <v>23283</v>
      </c>
      <c r="AK38" s="96">
        <f t="shared" si="2"/>
        <v>5717</v>
      </c>
      <c r="AL38" s="96">
        <f t="shared" si="2"/>
        <v>23300</v>
      </c>
      <c r="AM38" s="96">
        <f t="shared" si="2"/>
        <v>5846</v>
      </c>
      <c r="AN38" s="96">
        <f t="shared" si="2"/>
        <v>23355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U39" s="34">
        <v>897</v>
      </c>
      <c r="V39" s="34">
        <v>3510</v>
      </c>
      <c r="W39" s="34">
        <v>895</v>
      </c>
      <c r="X39" s="34">
        <v>3510</v>
      </c>
      <c r="Y39" s="34">
        <v>912</v>
      </c>
      <c r="Z39" s="34">
        <v>3515</v>
      </c>
      <c r="AA39" s="34">
        <v>914</v>
      </c>
      <c r="AB39" s="33">
        <v>3529</v>
      </c>
      <c r="AC39" s="34">
        <v>920</v>
      </c>
      <c r="AD39" s="33">
        <v>3490</v>
      </c>
      <c r="AE39" s="34">
        <v>925</v>
      </c>
      <c r="AF39" s="33">
        <v>3480</v>
      </c>
      <c r="AG39" s="34">
        <v>936</v>
      </c>
      <c r="AH39" s="33">
        <v>3480</v>
      </c>
      <c r="AI39" s="34">
        <v>940</v>
      </c>
      <c r="AJ39" s="33">
        <v>3488</v>
      </c>
      <c r="AK39" s="34">
        <v>943</v>
      </c>
      <c r="AL39" s="33">
        <v>3496</v>
      </c>
      <c r="AM39" s="34">
        <v>961</v>
      </c>
      <c r="AN39" s="33">
        <v>3476</v>
      </c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U40" s="34">
        <v>3083</v>
      </c>
      <c r="V40" s="34">
        <v>17983</v>
      </c>
      <c r="W40" s="34">
        <v>3099</v>
      </c>
      <c r="X40" s="34">
        <v>17881</v>
      </c>
      <c r="Y40" s="34">
        <v>3134</v>
      </c>
      <c r="Z40" s="34">
        <v>17883</v>
      </c>
      <c r="AA40" s="34">
        <v>3152</v>
      </c>
      <c r="AB40" s="33">
        <v>17863</v>
      </c>
      <c r="AC40" s="34">
        <v>3183</v>
      </c>
      <c r="AD40" s="33">
        <v>17696</v>
      </c>
      <c r="AE40" s="34">
        <v>3184</v>
      </c>
      <c r="AF40" s="33">
        <v>17705</v>
      </c>
      <c r="AG40" s="34">
        <v>3233</v>
      </c>
      <c r="AH40" s="33">
        <v>17672</v>
      </c>
      <c r="AI40" s="34">
        <v>3249</v>
      </c>
      <c r="AJ40" s="33">
        <v>17637</v>
      </c>
      <c r="AK40" s="34">
        <v>3247</v>
      </c>
      <c r="AL40" s="33">
        <v>17571</v>
      </c>
      <c r="AM40" s="34">
        <v>3300</v>
      </c>
      <c r="AN40" s="33">
        <v>17563</v>
      </c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U41" s="34">
        <v>321</v>
      </c>
      <c r="V41" s="34">
        <v>1137</v>
      </c>
      <c r="W41" s="34">
        <v>323</v>
      </c>
      <c r="X41" s="34">
        <v>1116</v>
      </c>
      <c r="Y41" s="34">
        <v>323</v>
      </c>
      <c r="Z41" s="34">
        <v>1117</v>
      </c>
      <c r="AA41" s="34">
        <v>325</v>
      </c>
      <c r="AB41" s="33">
        <v>1118</v>
      </c>
      <c r="AC41" s="34">
        <v>333</v>
      </c>
      <c r="AD41" s="33">
        <v>1114</v>
      </c>
      <c r="AE41" s="34">
        <v>338</v>
      </c>
      <c r="AF41" s="33">
        <v>1112</v>
      </c>
      <c r="AG41" s="34">
        <v>348</v>
      </c>
      <c r="AH41" s="33">
        <v>1114</v>
      </c>
      <c r="AI41" s="34">
        <v>353</v>
      </c>
      <c r="AJ41" s="33">
        <v>1118</v>
      </c>
      <c r="AK41" s="34">
        <v>356</v>
      </c>
      <c r="AL41" s="33">
        <v>1118</v>
      </c>
      <c r="AM41" s="34">
        <v>356</v>
      </c>
      <c r="AN41" s="33">
        <v>1120</v>
      </c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U42" s="34">
        <v>471</v>
      </c>
      <c r="V42" s="34">
        <v>3313</v>
      </c>
      <c r="W42" s="34">
        <v>472</v>
      </c>
      <c r="X42" s="34">
        <v>3297</v>
      </c>
      <c r="Y42" s="34">
        <v>479</v>
      </c>
      <c r="Z42" s="34">
        <v>3293</v>
      </c>
      <c r="AA42" s="34">
        <v>481</v>
      </c>
      <c r="AB42" s="33">
        <v>3291</v>
      </c>
      <c r="AC42" s="34">
        <v>483</v>
      </c>
      <c r="AD42" s="33">
        <v>3268</v>
      </c>
      <c r="AE42" s="34">
        <v>477</v>
      </c>
      <c r="AF42" s="33">
        <v>3258</v>
      </c>
      <c r="AG42" s="34">
        <v>483</v>
      </c>
      <c r="AH42" s="33">
        <v>3234</v>
      </c>
      <c r="AI42" s="34">
        <v>482</v>
      </c>
      <c r="AJ42" s="33">
        <v>3224</v>
      </c>
      <c r="AK42" s="34">
        <v>488</v>
      </c>
      <c r="AL42" s="33">
        <v>3220</v>
      </c>
      <c r="AM42" s="34">
        <v>499</v>
      </c>
      <c r="AN42" s="33">
        <v>3224</v>
      </c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U43" s="34">
        <v>591</v>
      </c>
      <c r="V43" s="34">
        <v>2797</v>
      </c>
      <c r="W43" s="34">
        <v>594</v>
      </c>
      <c r="X43" s="34">
        <v>2787</v>
      </c>
      <c r="Y43" s="34">
        <v>616</v>
      </c>
      <c r="Z43" s="34">
        <v>2809</v>
      </c>
      <c r="AA43" s="34">
        <v>622</v>
      </c>
      <c r="AB43" s="33">
        <v>2796</v>
      </c>
      <c r="AC43" s="34">
        <v>648</v>
      </c>
      <c r="AD43" s="33">
        <v>2787</v>
      </c>
      <c r="AE43" s="34">
        <v>655</v>
      </c>
      <c r="AF43" s="33">
        <v>2791</v>
      </c>
      <c r="AG43" s="34">
        <v>677</v>
      </c>
      <c r="AH43" s="33">
        <v>2793</v>
      </c>
      <c r="AI43" s="34">
        <v>684</v>
      </c>
      <c r="AJ43" s="33">
        <v>2801</v>
      </c>
      <c r="AK43" s="34">
        <v>695</v>
      </c>
      <c r="AL43" s="33">
        <v>2789</v>
      </c>
      <c r="AM43" s="34">
        <v>726</v>
      </c>
      <c r="AN43" s="33">
        <v>2792</v>
      </c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U44" s="34">
        <v>1675</v>
      </c>
      <c r="V44" s="34">
        <v>7848</v>
      </c>
      <c r="W44" s="34">
        <v>1672</v>
      </c>
      <c r="X44" s="34">
        <v>7771</v>
      </c>
      <c r="Y44" s="34">
        <v>1684</v>
      </c>
      <c r="Z44" s="34">
        <v>7728</v>
      </c>
      <c r="AA44" s="34">
        <v>1702</v>
      </c>
      <c r="AB44" s="33">
        <v>7745</v>
      </c>
      <c r="AC44" s="34">
        <v>1714</v>
      </c>
      <c r="AD44" s="33">
        <v>7667</v>
      </c>
      <c r="AE44" s="34">
        <v>1733</v>
      </c>
      <c r="AF44" s="33">
        <v>7663</v>
      </c>
      <c r="AG44" s="34">
        <v>1743</v>
      </c>
      <c r="AH44" s="33">
        <v>7649</v>
      </c>
      <c r="AI44" s="34">
        <v>1750</v>
      </c>
      <c r="AJ44" s="33">
        <v>7650</v>
      </c>
      <c r="AK44" s="34">
        <v>1745</v>
      </c>
      <c r="AL44" s="33">
        <v>7606</v>
      </c>
      <c r="AM44" s="34">
        <v>1773</v>
      </c>
      <c r="AN44" s="33">
        <v>7565</v>
      </c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U45" s="34">
        <v>340</v>
      </c>
      <c r="V45" s="34">
        <v>1626</v>
      </c>
      <c r="W45" s="34">
        <v>336</v>
      </c>
      <c r="X45" s="34">
        <v>1618</v>
      </c>
      <c r="Y45" s="34">
        <v>341</v>
      </c>
      <c r="Z45" s="34">
        <v>1615</v>
      </c>
      <c r="AA45" s="34">
        <v>344</v>
      </c>
      <c r="AB45" s="33">
        <v>1612</v>
      </c>
      <c r="AC45" s="34">
        <v>353</v>
      </c>
      <c r="AD45" s="33">
        <v>1619</v>
      </c>
      <c r="AE45" s="34">
        <v>350</v>
      </c>
      <c r="AF45" s="33">
        <v>1615</v>
      </c>
      <c r="AG45" s="34">
        <v>351</v>
      </c>
      <c r="AH45" s="33">
        <v>1623</v>
      </c>
      <c r="AI45" s="34">
        <v>352</v>
      </c>
      <c r="AJ45" s="33">
        <v>1625</v>
      </c>
      <c r="AK45" s="34">
        <v>351</v>
      </c>
      <c r="AL45" s="33">
        <v>1616</v>
      </c>
      <c r="AM45" s="34">
        <v>365</v>
      </c>
      <c r="AN45" s="33">
        <v>1626</v>
      </c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U46" s="34">
        <v>621</v>
      </c>
      <c r="V46" s="34">
        <v>2900</v>
      </c>
      <c r="W46" s="34">
        <v>630</v>
      </c>
      <c r="X46" s="34">
        <v>2895</v>
      </c>
      <c r="Y46" s="34">
        <v>632</v>
      </c>
      <c r="Z46" s="34">
        <v>2868</v>
      </c>
      <c r="AA46" s="34">
        <v>636</v>
      </c>
      <c r="AB46" s="33">
        <v>2866</v>
      </c>
      <c r="AC46" s="34">
        <v>648</v>
      </c>
      <c r="AD46" s="33">
        <v>2844</v>
      </c>
      <c r="AE46" s="34">
        <v>644</v>
      </c>
      <c r="AF46" s="33">
        <v>2824</v>
      </c>
      <c r="AG46" s="34">
        <v>648</v>
      </c>
      <c r="AH46" s="33">
        <v>2810</v>
      </c>
      <c r="AI46" s="34">
        <v>649</v>
      </c>
      <c r="AJ46" s="33">
        <v>2800</v>
      </c>
      <c r="AK46" s="34">
        <v>657</v>
      </c>
      <c r="AL46" s="33">
        <v>2799</v>
      </c>
      <c r="AM46" s="34">
        <v>656</v>
      </c>
      <c r="AN46" s="33">
        <v>2767</v>
      </c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U47" s="34">
        <v>409</v>
      </c>
      <c r="V47" s="34">
        <v>2113</v>
      </c>
      <c r="W47" s="34">
        <v>418</v>
      </c>
      <c r="X47" s="34">
        <v>2118</v>
      </c>
      <c r="Y47" s="34">
        <v>432</v>
      </c>
      <c r="Z47" s="34">
        <v>2133</v>
      </c>
      <c r="AA47" s="34">
        <v>429</v>
      </c>
      <c r="AB47" s="33">
        <v>2129</v>
      </c>
      <c r="AC47" s="34">
        <v>429</v>
      </c>
      <c r="AD47" s="33">
        <v>2105</v>
      </c>
      <c r="AE47" s="34">
        <v>434</v>
      </c>
      <c r="AF47" s="33">
        <v>2103</v>
      </c>
      <c r="AG47" s="34">
        <v>431</v>
      </c>
      <c r="AH47" s="33">
        <v>2099</v>
      </c>
      <c r="AI47" s="34">
        <v>437</v>
      </c>
      <c r="AJ47" s="33">
        <v>2085</v>
      </c>
      <c r="AK47" s="34">
        <v>438</v>
      </c>
      <c r="AL47" s="33">
        <v>2085</v>
      </c>
      <c r="AM47" s="34">
        <v>449</v>
      </c>
      <c r="AN47" s="33">
        <v>2078</v>
      </c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AN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>
        <f t="shared" si="3"/>
        <v>8408</v>
      </c>
      <c r="V48" s="96">
        <f t="shared" si="3"/>
        <v>43227</v>
      </c>
      <c r="W48" s="96">
        <f t="shared" si="3"/>
        <v>8439</v>
      </c>
      <c r="X48" s="96">
        <f t="shared" si="3"/>
        <v>42993</v>
      </c>
      <c r="Y48" s="96">
        <f t="shared" si="3"/>
        <v>8553</v>
      </c>
      <c r="Z48" s="96">
        <f t="shared" si="3"/>
        <v>42961</v>
      </c>
      <c r="AA48" s="96">
        <f t="shared" si="3"/>
        <v>8605</v>
      </c>
      <c r="AB48" s="96">
        <f t="shared" si="3"/>
        <v>42949</v>
      </c>
      <c r="AC48" s="96">
        <f t="shared" si="3"/>
        <v>8711</v>
      </c>
      <c r="AD48" s="96">
        <f t="shared" si="3"/>
        <v>42590</v>
      </c>
      <c r="AE48" s="96">
        <f t="shared" si="3"/>
        <v>8740</v>
      </c>
      <c r="AF48" s="96">
        <f t="shared" si="3"/>
        <v>42551</v>
      </c>
      <c r="AG48" s="96">
        <f t="shared" si="3"/>
        <v>8850</v>
      </c>
      <c r="AH48" s="96">
        <f t="shared" si="3"/>
        <v>42474</v>
      </c>
      <c r="AI48" s="96">
        <f t="shared" si="3"/>
        <v>8896</v>
      </c>
      <c r="AJ48" s="96">
        <f t="shared" si="3"/>
        <v>42428</v>
      </c>
      <c r="AK48" s="96">
        <f t="shared" si="3"/>
        <v>8920</v>
      </c>
      <c r="AL48" s="96">
        <f t="shared" si="3"/>
        <v>42300</v>
      </c>
      <c r="AM48" s="96">
        <f t="shared" si="3"/>
        <v>9085</v>
      </c>
      <c r="AN48" s="96">
        <f t="shared" si="3"/>
        <v>42211</v>
      </c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U49" s="34">
        <v>80</v>
      </c>
      <c r="V49" s="34">
        <v>256</v>
      </c>
      <c r="W49" s="34">
        <v>77</v>
      </c>
      <c r="X49" s="34">
        <v>250</v>
      </c>
      <c r="Y49" s="34">
        <v>80</v>
      </c>
      <c r="Z49" s="34">
        <v>250</v>
      </c>
      <c r="AA49" s="34">
        <v>76</v>
      </c>
      <c r="AB49" s="33">
        <v>242</v>
      </c>
      <c r="AC49" s="34">
        <v>78</v>
      </c>
      <c r="AD49" s="33">
        <v>242</v>
      </c>
      <c r="AE49" s="34">
        <v>77</v>
      </c>
      <c r="AF49" s="33">
        <v>238</v>
      </c>
      <c r="AG49" s="34">
        <v>80</v>
      </c>
      <c r="AH49" s="33">
        <v>241</v>
      </c>
      <c r="AI49" s="34">
        <v>83</v>
      </c>
      <c r="AJ49" s="33">
        <v>238</v>
      </c>
      <c r="AK49" s="34">
        <v>81</v>
      </c>
      <c r="AL49" s="33">
        <v>238</v>
      </c>
      <c r="AM49" s="34">
        <v>83</v>
      </c>
      <c r="AN49" s="33">
        <v>236</v>
      </c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U50" s="34">
        <v>260</v>
      </c>
      <c r="V50" s="34">
        <v>954</v>
      </c>
      <c r="W50" s="34">
        <v>254</v>
      </c>
      <c r="X50" s="34">
        <v>956</v>
      </c>
      <c r="Y50" s="34">
        <v>250</v>
      </c>
      <c r="Z50" s="34">
        <v>943</v>
      </c>
      <c r="AA50" s="34">
        <v>249</v>
      </c>
      <c r="AB50" s="33">
        <v>942</v>
      </c>
      <c r="AC50" s="34">
        <v>247</v>
      </c>
      <c r="AD50" s="33">
        <v>923</v>
      </c>
      <c r="AE50" s="34">
        <v>248</v>
      </c>
      <c r="AF50" s="33">
        <v>921</v>
      </c>
      <c r="AG50" s="34">
        <v>252</v>
      </c>
      <c r="AH50" s="33">
        <v>913</v>
      </c>
      <c r="AI50" s="34">
        <v>251</v>
      </c>
      <c r="AJ50" s="33">
        <v>908</v>
      </c>
      <c r="AK50" s="34">
        <v>251</v>
      </c>
      <c r="AL50" s="33">
        <v>914</v>
      </c>
      <c r="AM50" s="34">
        <v>257</v>
      </c>
      <c r="AN50" s="33">
        <v>912</v>
      </c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U51" s="34">
        <v>259</v>
      </c>
      <c r="V51" s="34">
        <v>781</v>
      </c>
      <c r="W51" s="34">
        <v>254</v>
      </c>
      <c r="X51" s="34">
        <v>776</v>
      </c>
      <c r="Y51" s="34">
        <v>258</v>
      </c>
      <c r="Z51" s="34">
        <v>782</v>
      </c>
      <c r="AA51" s="34">
        <v>262</v>
      </c>
      <c r="AB51" s="33">
        <v>785</v>
      </c>
      <c r="AC51" s="34">
        <v>265</v>
      </c>
      <c r="AD51" s="33">
        <v>786</v>
      </c>
      <c r="AE51" s="34">
        <v>265</v>
      </c>
      <c r="AF51" s="33">
        <v>787</v>
      </c>
      <c r="AG51" s="34">
        <v>265</v>
      </c>
      <c r="AH51" s="33">
        <v>784</v>
      </c>
      <c r="AI51" s="34">
        <v>269</v>
      </c>
      <c r="AJ51" s="33">
        <v>789</v>
      </c>
      <c r="AK51" s="34">
        <v>267</v>
      </c>
      <c r="AL51" s="33">
        <v>779</v>
      </c>
      <c r="AM51" s="34">
        <v>273</v>
      </c>
      <c r="AN51" s="33">
        <v>789</v>
      </c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U52" s="34">
        <v>115</v>
      </c>
      <c r="V52" s="34">
        <v>600</v>
      </c>
      <c r="W52" s="34">
        <v>116</v>
      </c>
      <c r="X52" s="34">
        <v>600</v>
      </c>
      <c r="Y52" s="34">
        <v>122</v>
      </c>
      <c r="Z52" s="34">
        <v>595</v>
      </c>
      <c r="AA52" s="34">
        <v>122</v>
      </c>
      <c r="AB52" s="33">
        <v>596</v>
      </c>
      <c r="AC52" s="34">
        <v>122</v>
      </c>
      <c r="AD52" s="33">
        <v>593</v>
      </c>
      <c r="AE52" s="34">
        <v>126</v>
      </c>
      <c r="AF52" s="33">
        <v>597</v>
      </c>
      <c r="AG52" s="34">
        <v>129</v>
      </c>
      <c r="AH52" s="33">
        <v>597</v>
      </c>
      <c r="AI52" s="34">
        <v>126</v>
      </c>
      <c r="AJ52" s="33">
        <v>594</v>
      </c>
      <c r="AK52" s="34">
        <v>126</v>
      </c>
      <c r="AL52" s="33">
        <v>595</v>
      </c>
      <c r="AM52" s="34">
        <v>127</v>
      </c>
      <c r="AN52" s="33">
        <v>597</v>
      </c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U53" s="34">
        <v>206</v>
      </c>
      <c r="V53" s="34">
        <v>646</v>
      </c>
      <c r="W53" s="34">
        <v>212</v>
      </c>
      <c r="X53" s="34">
        <v>640</v>
      </c>
      <c r="Y53" s="34">
        <v>216</v>
      </c>
      <c r="Z53" s="34">
        <v>640</v>
      </c>
      <c r="AA53" s="34">
        <v>218</v>
      </c>
      <c r="AB53" s="33">
        <v>643</v>
      </c>
      <c r="AC53" s="34">
        <v>222</v>
      </c>
      <c r="AD53" s="33">
        <v>640</v>
      </c>
      <c r="AE53" s="34">
        <v>227</v>
      </c>
      <c r="AF53" s="33">
        <v>642</v>
      </c>
      <c r="AG53" s="34">
        <v>227</v>
      </c>
      <c r="AH53" s="33">
        <v>644</v>
      </c>
      <c r="AI53" s="34">
        <v>226</v>
      </c>
      <c r="AJ53" s="33">
        <v>640</v>
      </c>
      <c r="AK53" s="34">
        <v>224</v>
      </c>
      <c r="AL53" s="33">
        <v>631</v>
      </c>
      <c r="AM53" s="34">
        <v>232</v>
      </c>
      <c r="AN53" s="33">
        <v>682</v>
      </c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U54" s="34">
        <v>276</v>
      </c>
      <c r="V54" s="34">
        <v>1035</v>
      </c>
      <c r="W54" s="34">
        <v>285</v>
      </c>
      <c r="X54" s="34">
        <v>1038</v>
      </c>
      <c r="Y54" s="34">
        <v>286</v>
      </c>
      <c r="Z54" s="34">
        <v>1031</v>
      </c>
      <c r="AA54" s="34">
        <v>284</v>
      </c>
      <c r="AB54" s="33">
        <v>1027</v>
      </c>
      <c r="AC54" s="34">
        <v>281</v>
      </c>
      <c r="AD54" s="33">
        <v>1012</v>
      </c>
      <c r="AE54" s="34">
        <v>283</v>
      </c>
      <c r="AF54" s="33">
        <v>1009</v>
      </c>
      <c r="AG54" s="34">
        <v>289</v>
      </c>
      <c r="AH54" s="33">
        <v>1004</v>
      </c>
      <c r="AI54" s="34">
        <v>295</v>
      </c>
      <c r="AJ54" s="33">
        <v>1016</v>
      </c>
      <c r="AK54" s="34">
        <v>295</v>
      </c>
      <c r="AL54" s="33">
        <v>1013</v>
      </c>
      <c r="AM54" s="34">
        <v>307</v>
      </c>
      <c r="AN54" s="33">
        <v>1015</v>
      </c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U55" s="34">
        <v>233</v>
      </c>
      <c r="V55" s="34">
        <v>774</v>
      </c>
      <c r="W55" s="34">
        <v>234</v>
      </c>
      <c r="X55" s="34">
        <v>774</v>
      </c>
      <c r="Y55" s="34">
        <v>235</v>
      </c>
      <c r="Z55" s="34">
        <v>773</v>
      </c>
      <c r="AA55" s="34">
        <v>234</v>
      </c>
      <c r="AB55" s="33">
        <v>766</v>
      </c>
      <c r="AC55" s="34">
        <v>239</v>
      </c>
      <c r="AD55" s="33">
        <v>763</v>
      </c>
      <c r="AE55" s="34">
        <v>236</v>
      </c>
      <c r="AF55" s="33">
        <v>760</v>
      </c>
      <c r="AG55" s="34">
        <v>236</v>
      </c>
      <c r="AH55" s="33">
        <v>756</v>
      </c>
      <c r="AI55" s="34">
        <v>229</v>
      </c>
      <c r="AJ55" s="33">
        <v>743</v>
      </c>
      <c r="AK55" s="34">
        <v>235</v>
      </c>
      <c r="AL55" s="33">
        <v>744</v>
      </c>
      <c r="AM55" s="34">
        <v>239</v>
      </c>
      <c r="AN55" s="33">
        <v>737</v>
      </c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U56" s="34">
        <v>274</v>
      </c>
      <c r="V56" s="34">
        <v>1128</v>
      </c>
      <c r="W56" s="34">
        <v>276</v>
      </c>
      <c r="X56" s="34">
        <v>1132</v>
      </c>
      <c r="Y56" s="34">
        <v>277</v>
      </c>
      <c r="Z56" s="34">
        <v>1140</v>
      </c>
      <c r="AA56" s="34">
        <v>277</v>
      </c>
      <c r="AB56" s="33">
        <v>1142</v>
      </c>
      <c r="AC56" s="34">
        <v>283</v>
      </c>
      <c r="AD56" s="33">
        <v>1133</v>
      </c>
      <c r="AE56" s="34">
        <v>285</v>
      </c>
      <c r="AF56" s="33">
        <v>1127</v>
      </c>
      <c r="AG56" s="34">
        <v>290</v>
      </c>
      <c r="AH56" s="33">
        <v>1131</v>
      </c>
      <c r="AI56" s="34">
        <v>287</v>
      </c>
      <c r="AJ56" s="33">
        <v>1123</v>
      </c>
      <c r="AK56" s="34">
        <v>288</v>
      </c>
      <c r="AL56" s="33">
        <v>1114</v>
      </c>
      <c r="AM56" s="34">
        <v>293</v>
      </c>
      <c r="AN56" s="33">
        <v>1121</v>
      </c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U57" s="34">
        <v>195</v>
      </c>
      <c r="V57" s="34">
        <v>449</v>
      </c>
      <c r="W57" s="34">
        <v>191</v>
      </c>
      <c r="X57" s="34">
        <v>453</v>
      </c>
      <c r="Y57" s="34">
        <v>193</v>
      </c>
      <c r="Z57" s="34">
        <v>453</v>
      </c>
      <c r="AA57" s="34">
        <v>196</v>
      </c>
      <c r="AB57" s="33">
        <v>448</v>
      </c>
      <c r="AC57" s="34">
        <v>190</v>
      </c>
      <c r="AD57" s="33">
        <v>447</v>
      </c>
      <c r="AE57" s="34">
        <v>188</v>
      </c>
      <c r="AF57" s="33">
        <v>440</v>
      </c>
      <c r="AG57" s="34">
        <v>185</v>
      </c>
      <c r="AH57" s="33">
        <v>442</v>
      </c>
      <c r="AI57" s="34">
        <v>182</v>
      </c>
      <c r="AJ57" s="33">
        <v>437</v>
      </c>
      <c r="AK57" s="34">
        <v>183</v>
      </c>
      <c r="AL57" s="33">
        <v>436</v>
      </c>
      <c r="AM57" s="34">
        <v>187</v>
      </c>
      <c r="AN57" s="33">
        <v>440</v>
      </c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U58" s="34">
        <v>364</v>
      </c>
      <c r="V58" s="34">
        <v>1217</v>
      </c>
      <c r="W58" s="34">
        <v>365</v>
      </c>
      <c r="X58" s="34">
        <v>1210</v>
      </c>
      <c r="Y58" s="34">
        <v>366</v>
      </c>
      <c r="Z58" s="34">
        <v>1200</v>
      </c>
      <c r="AA58" s="34">
        <v>367</v>
      </c>
      <c r="AB58" s="33">
        <v>1205</v>
      </c>
      <c r="AC58" s="34">
        <v>374</v>
      </c>
      <c r="AD58" s="33">
        <v>1188</v>
      </c>
      <c r="AE58" s="34">
        <v>375</v>
      </c>
      <c r="AF58" s="33">
        <v>1186</v>
      </c>
      <c r="AG58" s="34">
        <v>381</v>
      </c>
      <c r="AH58" s="33">
        <v>1185</v>
      </c>
      <c r="AI58" s="34">
        <v>386</v>
      </c>
      <c r="AJ58" s="33">
        <v>1198</v>
      </c>
      <c r="AK58" s="34">
        <v>383</v>
      </c>
      <c r="AL58" s="33">
        <v>1201</v>
      </c>
      <c r="AM58" s="34">
        <v>386</v>
      </c>
      <c r="AN58" s="33">
        <v>1201</v>
      </c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U59" s="34">
        <v>174</v>
      </c>
      <c r="V59" s="34">
        <v>801</v>
      </c>
      <c r="W59" s="34">
        <v>178</v>
      </c>
      <c r="X59" s="34">
        <v>803</v>
      </c>
      <c r="Y59" s="34">
        <v>181</v>
      </c>
      <c r="Z59" s="34">
        <v>803</v>
      </c>
      <c r="AA59" s="34">
        <v>179</v>
      </c>
      <c r="AB59" s="33">
        <v>798</v>
      </c>
      <c r="AC59" s="34">
        <v>182</v>
      </c>
      <c r="AD59" s="33">
        <v>805</v>
      </c>
      <c r="AE59" s="34">
        <v>183</v>
      </c>
      <c r="AF59" s="33">
        <v>803</v>
      </c>
      <c r="AG59" s="34">
        <v>185</v>
      </c>
      <c r="AH59" s="33">
        <v>814</v>
      </c>
      <c r="AI59" s="34">
        <v>197</v>
      </c>
      <c r="AJ59" s="33">
        <v>799</v>
      </c>
      <c r="AK59" s="34">
        <v>201</v>
      </c>
      <c r="AL59" s="33">
        <v>804</v>
      </c>
      <c r="AM59" s="34">
        <v>208</v>
      </c>
      <c r="AN59" s="33">
        <v>808</v>
      </c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U60" s="34">
        <v>1037</v>
      </c>
      <c r="V60" s="34">
        <v>3399</v>
      </c>
      <c r="W60" s="34">
        <v>1043</v>
      </c>
      <c r="X60" s="34">
        <v>3387</v>
      </c>
      <c r="Y60" s="34">
        <v>1047</v>
      </c>
      <c r="Z60" s="34">
        <v>3388</v>
      </c>
      <c r="AA60" s="34">
        <v>1049</v>
      </c>
      <c r="AB60" s="33">
        <v>3391</v>
      </c>
      <c r="AC60" s="34">
        <v>1079</v>
      </c>
      <c r="AD60" s="33">
        <v>3342</v>
      </c>
      <c r="AE60" s="34">
        <v>1084</v>
      </c>
      <c r="AF60" s="33">
        <v>3335</v>
      </c>
      <c r="AG60" s="34">
        <v>1084</v>
      </c>
      <c r="AH60" s="33">
        <v>3332</v>
      </c>
      <c r="AI60" s="34">
        <v>1085</v>
      </c>
      <c r="AJ60" s="33">
        <v>3326</v>
      </c>
      <c r="AK60" s="34">
        <v>1108</v>
      </c>
      <c r="AL60" s="33">
        <v>3350</v>
      </c>
      <c r="AM60" s="34">
        <v>1133</v>
      </c>
      <c r="AN60" s="33">
        <v>3343</v>
      </c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U61" s="34">
        <v>117</v>
      </c>
      <c r="V61" s="34">
        <v>768</v>
      </c>
      <c r="W61" s="34">
        <v>117</v>
      </c>
      <c r="X61" s="34">
        <v>764</v>
      </c>
      <c r="Y61" s="34">
        <v>116</v>
      </c>
      <c r="Z61" s="34">
        <v>753</v>
      </c>
      <c r="AA61" s="34">
        <v>116</v>
      </c>
      <c r="AB61" s="33">
        <v>749</v>
      </c>
      <c r="AC61" s="34">
        <v>122</v>
      </c>
      <c r="AD61" s="33">
        <v>743</v>
      </c>
      <c r="AE61" s="34">
        <v>124</v>
      </c>
      <c r="AF61" s="33">
        <v>743</v>
      </c>
      <c r="AG61" s="34">
        <v>122</v>
      </c>
      <c r="AH61" s="33">
        <v>750</v>
      </c>
      <c r="AI61" s="34">
        <v>123</v>
      </c>
      <c r="AJ61" s="33">
        <v>743</v>
      </c>
      <c r="AK61" s="34">
        <v>122</v>
      </c>
      <c r="AL61" s="33">
        <v>740</v>
      </c>
      <c r="AM61" s="34">
        <v>126</v>
      </c>
      <c r="AN61" s="33">
        <v>739</v>
      </c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357</v>
      </c>
      <c r="T62" s="34">
        <v>1770</v>
      </c>
      <c r="U62" s="34">
        <v>358</v>
      </c>
      <c r="V62" s="34">
        <v>1757</v>
      </c>
      <c r="W62" s="34">
        <v>366</v>
      </c>
      <c r="X62" s="34">
        <v>1756</v>
      </c>
      <c r="Y62" s="34">
        <v>374</v>
      </c>
      <c r="Z62" s="34">
        <v>1739</v>
      </c>
      <c r="AA62" s="34">
        <v>380</v>
      </c>
      <c r="AB62" s="33">
        <v>1745</v>
      </c>
      <c r="AC62" s="34">
        <v>386</v>
      </c>
      <c r="AD62" s="33">
        <v>1742</v>
      </c>
      <c r="AE62" s="34">
        <v>392</v>
      </c>
      <c r="AF62" s="33">
        <v>1752</v>
      </c>
      <c r="AG62" s="34">
        <v>401</v>
      </c>
      <c r="AH62" s="33">
        <v>1760</v>
      </c>
      <c r="AI62" s="34">
        <v>409</v>
      </c>
      <c r="AJ62" s="33">
        <v>1755</v>
      </c>
      <c r="AK62" s="34">
        <v>424</v>
      </c>
      <c r="AL62" s="33">
        <v>1764</v>
      </c>
      <c r="AM62" s="34">
        <v>423</v>
      </c>
      <c r="AN62" s="33">
        <v>1773</v>
      </c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U63" s="34">
        <v>218</v>
      </c>
      <c r="V63" s="34">
        <v>596</v>
      </c>
      <c r="W63" s="34">
        <v>220</v>
      </c>
      <c r="X63" s="34">
        <v>603</v>
      </c>
      <c r="Y63" s="34">
        <v>228</v>
      </c>
      <c r="Z63" s="34">
        <v>602</v>
      </c>
      <c r="AA63" s="34">
        <v>224</v>
      </c>
      <c r="AB63" s="33">
        <v>599</v>
      </c>
      <c r="AC63" s="34">
        <v>223</v>
      </c>
      <c r="AD63" s="33">
        <v>591</v>
      </c>
      <c r="AE63" s="34">
        <v>222</v>
      </c>
      <c r="AF63" s="33">
        <v>592</v>
      </c>
      <c r="AG63" s="34">
        <v>226</v>
      </c>
      <c r="AH63" s="33">
        <v>596</v>
      </c>
      <c r="AI63" s="34">
        <v>226</v>
      </c>
      <c r="AJ63" s="33">
        <v>590</v>
      </c>
      <c r="AK63" s="34">
        <v>228</v>
      </c>
      <c r="AL63" s="33">
        <v>587</v>
      </c>
      <c r="AM63" s="34">
        <v>226</v>
      </c>
      <c r="AN63" s="33">
        <v>577</v>
      </c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U64" s="34">
        <v>102</v>
      </c>
      <c r="V64" s="34">
        <v>295</v>
      </c>
      <c r="W64" s="34">
        <v>98</v>
      </c>
      <c r="X64" s="34">
        <v>291</v>
      </c>
      <c r="Y64" s="34">
        <v>100</v>
      </c>
      <c r="Z64" s="34">
        <v>293</v>
      </c>
      <c r="AA64" s="34">
        <v>101</v>
      </c>
      <c r="AB64" s="33">
        <v>293</v>
      </c>
      <c r="AC64" s="34">
        <v>100</v>
      </c>
      <c r="AD64" s="33">
        <v>292</v>
      </c>
      <c r="AE64" s="34">
        <v>100</v>
      </c>
      <c r="AF64" s="33">
        <v>293</v>
      </c>
      <c r="AG64" s="34">
        <v>102</v>
      </c>
      <c r="AH64" s="33">
        <v>306</v>
      </c>
      <c r="AI64" s="34">
        <v>102</v>
      </c>
      <c r="AJ64" s="33">
        <v>307</v>
      </c>
      <c r="AK64" s="34">
        <v>104</v>
      </c>
      <c r="AL64" s="33">
        <v>314</v>
      </c>
      <c r="AM64" s="34">
        <v>100</v>
      </c>
      <c r="AN64" s="33">
        <v>310</v>
      </c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U65" s="34">
        <v>130</v>
      </c>
      <c r="V65" s="34">
        <v>556</v>
      </c>
      <c r="W65" s="34">
        <v>131</v>
      </c>
      <c r="X65" s="34">
        <v>553</v>
      </c>
      <c r="Y65" s="34">
        <v>134</v>
      </c>
      <c r="Z65" s="34">
        <v>550</v>
      </c>
      <c r="AA65" s="34">
        <v>135</v>
      </c>
      <c r="AB65" s="33">
        <v>552</v>
      </c>
      <c r="AC65" s="34">
        <v>132</v>
      </c>
      <c r="AD65" s="33">
        <v>542</v>
      </c>
      <c r="AE65" s="34">
        <v>131</v>
      </c>
      <c r="AF65" s="33">
        <v>538</v>
      </c>
      <c r="AG65" s="34">
        <v>131</v>
      </c>
      <c r="AH65" s="33">
        <v>534</v>
      </c>
      <c r="AI65" s="34">
        <v>126</v>
      </c>
      <c r="AJ65" s="33">
        <v>529</v>
      </c>
      <c r="AK65" s="34">
        <v>126</v>
      </c>
      <c r="AL65" s="33">
        <v>532</v>
      </c>
      <c r="AM65" s="34">
        <v>129</v>
      </c>
      <c r="AN65" s="33">
        <v>531</v>
      </c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U66" s="34">
        <v>175</v>
      </c>
      <c r="V66" s="34">
        <v>848</v>
      </c>
      <c r="W66" s="34">
        <v>174</v>
      </c>
      <c r="X66" s="34">
        <v>855</v>
      </c>
      <c r="Y66" s="34">
        <v>178</v>
      </c>
      <c r="Z66" s="34">
        <v>858</v>
      </c>
      <c r="AA66" s="34">
        <v>180</v>
      </c>
      <c r="AB66" s="33">
        <v>858</v>
      </c>
      <c r="AC66" s="34">
        <v>181</v>
      </c>
      <c r="AD66" s="33">
        <v>848</v>
      </c>
      <c r="AE66" s="34">
        <v>181</v>
      </c>
      <c r="AF66" s="33">
        <v>843</v>
      </c>
      <c r="AG66" s="34">
        <v>186</v>
      </c>
      <c r="AH66" s="33">
        <v>845</v>
      </c>
      <c r="AI66" s="34">
        <v>186</v>
      </c>
      <c r="AJ66" s="33">
        <v>842</v>
      </c>
      <c r="AK66" s="34">
        <v>188</v>
      </c>
      <c r="AL66" s="33">
        <v>834</v>
      </c>
      <c r="AM66" s="34">
        <v>188</v>
      </c>
      <c r="AN66" s="33">
        <v>831</v>
      </c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U67" s="34">
        <v>239</v>
      </c>
      <c r="V67" s="34">
        <v>930</v>
      </c>
      <c r="W67" s="34">
        <v>226</v>
      </c>
      <c r="X67" s="34">
        <v>909</v>
      </c>
      <c r="Y67" s="34">
        <v>221</v>
      </c>
      <c r="Z67" s="34">
        <v>901</v>
      </c>
      <c r="AA67" s="34">
        <v>225</v>
      </c>
      <c r="AB67" s="33">
        <v>908</v>
      </c>
      <c r="AC67" s="34">
        <v>229</v>
      </c>
      <c r="AD67" s="33">
        <v>910</v>
      </c>
      <c r="AE67" s="34">
        <v>230</v>
      </c>
      <c r="AF67" s="33">
        <v>909</v>
      </c>
      <c r="AG67" s="34">
        <v>229</v>
      </c>
      <c r="AH67" s="33">
        <v>900</v>
      </c>
      <c r="AI67" s="34">
        <v>228</v>
      </c>
      <c r="AJ67" s="33">
        <v>906</v>
      </c>
      <c r="AK67" s="34">
        <v>235</v>
      </c>
      <c r="AL67" s="33">
        <v>912</v>
      </c>
      <c r="AM67" s="34">
        <v>239</v>
      </c>
      <c r="AN67" s="33">
        <v>911</v>
      </c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U68" s="34">
        <v>382</v>
      </c>
      <c r="V68" s="34">
        <v>1446</v>
      </c>
      <c r="W68" s="34">
        <v>383</v>
      </c>
      <c r="X68" s="34">
        <v>1431</v>
      </c>
      <c r="Y68" s="34">
        <v>378</v>
      </c>
      <c r="Z68" s="34">
        <v>1428</v>
      </c>
      <c r="AA68" s="34">
        <v>374</v>
      </c>
      <c r="AB68" s="33">
        <v>1419</v>
      </c>
      <c r="AC68" s="34">
        <v>377</v>
      </c>
      <c r="AD68" s="33">
        <v>1429</v>
      </c>
      <c r="AE68" s="34">
        <v>380</v>
      </c>
      <c r="AF68" s="33">
        <v>1430</v>
      </c>
      <c r="AG68" s="34">
        <v>376</v>
      </c>
      <c r="AH68" s="33">
        <v>1425</v>
      </c>
      <c r="AI68" s="34">
        <v>375</v>
      </c>
      <c r="AJ68" s="33">
        <v>1419</v>
      </c>
      <c r="AK68" s="34">
        <v>379</v>
      </c>
      <c r="AL68" s="33">
        <v>1417</v>
      </c>
      <c r="AM68" s="34">
        <v>387</v>
      </c>
      <c r="AN68" s="33">
        <v>1418</v>
      </c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U69" s="34">
        <v>195</v>
      </c>
      <c r="V69" s="34">
        <v>516</v>
      </c>
      <c r="W69" s="34">
        <v>190</v>
      </c>
      <c r="X69" s="34">
        <v>507</v>
      </c>
      <c r="Y69" s="34">
        <v>190</v>
      </c>
      <c r="Z69" s="34">
        <v>501</v>
      </c>
      <c r="AA69" s="34">
        <v>190</v>
      </c>
      <c r="AB69" s="33">
        <v>501</v>
      </c>
      <c r="AC69" s="34">
        <v>191</v>
      </c>
      <c r="AD69" s="33">
        <v>497</v>
      </c>
      <c r="AE69" s="34">
        <v>190</v>
      </c>
      <c r="AF69" s="33">
        <v>498</v>
      </c>
      <c r="AG69" s="34">
        <v>191</v>
      </c>
      <c r="AH69" s="33">
        <v>494</v>
      </c>
      <c r="AI69" s="34">
        <v>191</v>
      </c>
      <c r="AJ69" s="33">
        <v>495</v>
      </c>
      <c r="AK69" s="34">
        <v>186</v>
      </c>
      <c r="AL69" s="33">
        <v>484</v>
      </c>
      <c r="AM69" s="34">
        <v>192</v>
      </c>
      <c r="AN69" s="33">
        <v>491</v>
      </c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U70" s="34">
        <v>79</v>
      </c>
      <c r="V70" s="34">
        <v>272</v>
      </c>
      <c r="W70" s="34">
        <v>84</v>
      </c>
      <c r="X70" s="34">
        <v>266</v>
      </c>
      <c r="Y70" s="34">
        <v>86</v>
      </c>
      <c r="Z70" s="34">
        <v>268</v>
      </c>
      <c r="AA70" s="34">
        <v>87</v>
      </c>
      <c r="AB70" s="33">
        <v>269</v>
      </c>
      <c r="AC70" s="34">
        <v>93</v>
      </c>
      <c r="AD70" s="33">
        <v>271</v>
      </c>
      <c r="AE70" s="34">
        <v>96</v>
      </c>
      <c r="AF70" s="33">
        <v>273</v>
      </c>
      <c r="AG70" s="34">
        <v>100</v>
      </c>
      <c r="AH70" s="33">
        <v>270</v>
      </c>
      <c r="AI70" s="34">
        <v>100</v>
      </c>
      <c r="AJ70" s="33">
        <v>272</v>
      </c>
      <c r="AK70" s="34">
        <v>99</v>
      </c>
      <c r="AL70" s="33">
        <v>266</v>
      </c>
      <c r="AM70" s="34">
        <v>96</v>
      </c>
      <c r="AN70" s="33">
        <v>270</v>
      </c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U71" s="34">
        <v>452</v>
      </c>
      <c r="V71" s="34">
        <v>1672</v>
      </c>
      <c r="W71" s="34">
        <v>466</v>
      </c>
      <c r="X71" s="34">
        <v>1681</v>
      </c>
      <c r="Y71" s="34">
        <v>465</v>
      </c>
      <c r="Z71" s="34">
        <v>1686</v>
      </c>
      <c r="AA71" s="34">
        <v>471</v>
      </c>
      <c r="AB71" s="33">
        <v>1686</v>
      </c>
      <c r="AC71" s="34">
        <v>479</v>
      </c>
      <c r="AD71" s="33">
        <v>1695</v>
      </c>
      <c r="AE71" s="34">
        <v>477</v>
      </c>
      <c r="AF71" s="33">
        <v>1696</v>
      </c>
      <c r="AG71" s="34">
        <v>481</v>
      </c>
      <c r="AH71" s="33">
        <v>1683</v>
      </c>
      <c r="AI71" s="34">
        <v>478</v>
      </c>
      <c r="AJ71" s="33">
        <v>1670</v>
      </c>
      <c r="AK71" s="34">
        <v>481</v>
      </c>
      <c r="AL71" s="33">
        <v>1672</v>
      </c>
      <c r="AM71" s="34">
        <v>486</v>
      </c>
      <c r="AN71" s="33">
        <v>1655</v>
      </c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U72" s="34">
        <v>365</v>
      </c>
      <c r="V72" s="34">
        <v>1248</v>
      </c>
      <c r="W72" s="34">
        <v>360</v>
      </c>
      <c r="X72" s="34">
        <v>1238</v>
      </c>
      <c r="Y72" s="34">
        <v>359</v>
      </c>
      <c r="Z72" s="34">
        <v>1241</v>
      </c>
      <c r="AA72" s="34">
        <v>362</v>
      </c>
      <c r="AB72" s="33">
        <v>1246</v>
      </c>
      <c r="AC72" s="34">
        <v>367</v>
      </c>
      <c r="AD72" s="33">
        <v>1250</v>
      </c>
      <c r="AE72" s="34">
        <v>368</v>
      </c>
      <c r="AF72" s="33">
        <v>1251</v>
      </c>
      <c r="AG72" s="34">
        <v>374</v>
      </c>
      <c r="AH72" s="33">
        <v>1262</v>
      </c>
      <c r="AI72" s="34">
        <v>376</v>
      </c>
      <c r="AJ72" s="33">
        <v>1253</v>
      </c>
      <c r="AK72" s="34">
        <v>380</v>
      </c>
      <c r="AL72" s="33">
        <v>1250</v>
      </c>
      <c r="AM72" s="34">
        <v>387</v>
      </c>
      <c r="AN72" s="33">
        <v>1249</v>
      </c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U73" s="34">
        <v>70</v>
      </c>
      <c r="V73" s="34">
        <v>651</v>
      </c>
      <c r="W73" s="34">
        <v>72</v>
      </c>
      <c r="X73" s="34">
        <v>646</v>
      </c>
      <c r="Y73" s="34">
        <v>70</v>
      </c>
      <c r="Z73" s="34">
        <v>647</v>
      </c>
      <c r="AA73" s="34">
        <v>69</v>
      </c>
      <c r="AB73" s="33">
        <v>645</v>
      </c>
      <c r="AC73" s="34">
        <v>72</v>
      </c>
      <c r="AD73" s="33">
        <v>645</v>
      </c>
      <c r="AE73" s="34">
        <v>72</v>
      </c>
      <c r="AF73" s="33">
        <v>646</v>
      </c>
      <c r="AG73" s="34">
        <v>77</v>
      </c>
      <c r="AH73" s="33">
        <v>649</v>
      </c>
      <c r="AI73" s="34">
        <v>75</v>
      </c>
      <c r="AJ73" s="33">
        <v>648</v>
      </c>
      <c r="AK73" s="34">
        <v>75</v>
      </c>
      <c r="AL73" s="33">
        <v>647</v>
      </c>
      <c r="AM73" s="34">
        <v>81</v>
      </c>
      <c r="AN73" s="33">
        <v>653</v>
      </c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U74" s="34">
        <v>355</v>
      </c>
      <c r="V74" s="34">
        <v>1007</v>
      </c>
      <c r="W74" s="34">
        <v>358</v>
      </c>
      <c r="X74" s="34">
        <v>1002</v>
      </c>
      <c r="Y74" s="34">
        <v>362</v>
      </c>
      <c r="Z74" s="34">
        <v>997</v>
      </c>
      <c r="AA74" s="34">
        <v>360</v>
      </c>
      <c r="AB74" s="33">
        <v>994</v>
      </c>
      <c r="AC74" s="34">
        <v>364</v>
      </c>
      <c r="AD74" s="33">
        <v>989</v>
      </c>
      <c r="AE74" s="34">
        <v>366</v>
      </c>
      <c r="AF74" s="33">
        <v>993</v>
      </c>
      <c r="AG74" s="34">
        <v>364</v>
      </c>
      <c r="AH74" s="33">
        <v>993</v>
      </c>
      <c r="AI74" s="34">
        <v>370</v>
      </c>
      <c r="AJ74" s="33">
        <v>997</v>
      </c>
      <c r="AK74" s="34">
        <v>372</v>
      </c>
      <c r="AL74" s="33">
        <v>984</v>
      </c>
      <c r="AM74" s="34">
        <v>376</v>
      </c>
      <c r="AN74" s="33">
        <v>971</v>
      </c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U75" s="34">
        <v>34</v>
      </c>
      <c r="V75" s="34">
        <v>256</v>
      </c>
      <c r="W75" s="34">
        <v>33</v>
      </c>
      <c r="X75" s="34">
        <v>254</v>
      </c>
      <c r="Y75" s="34">
        <v>33</v>
      </c>
      <c r="Z75" s="34">
        <v>255</v>
      </c>
      <c r="AA75" s="34">
        <v>33</v>
      </c>
      <c r="AB75" s="33">
        <v>258</v>
      </c>
      <c r="AC75" s="34">
        <v>33</v>
      </c>
      <c r="AD75" s="33">
        <v>254</v>
      </c>
      <c r="AE75" s="34">
        <v>33</v>
      </c>
      <c r="AF75" s="33">
        <v>252</v>
      </c>
      <c r="AG75" s="34">
        <v>35</v>
      </c>
      <c r="AH75" s="33">
        <v>249</v>
      </c>
      <c r="AI75" s="34">
        <v>31</v>
      </c>
      <c r="AJ75" s="33">
        <v>246</v>
      </c>
      <c r="AK75" s="34">
        <v>31</v>
      </c>
      <c r="AL75" s="33">
        <v>251</v>
      </c>
      <c r="AM75" s="34">
        <v>35</v>
      </c>
      <c r="AN75" s="33">
        <v>248</v>
      </c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U76" s="34">
        <v>240</v>
      </c>
      <c r="V76" s="34">
        <v>984</v>
      </c>
      <c r="W76" s="34">
        <v>243</v>
      </c>
      <c r="X76" s="34">
        <v>978</v>
      </c>
      <c r="Y76" s="34">
        <v>244</v>
      </c>
      <c r="Z76" s="34">
        <v>978</v>
      </c>
      <c r="AA76" s="34">
        <v>245</v>
      </c>
      <c r="AB76" s="33">
        <v>979</v>
      </c>
      <c r="AC76" s="34">
        <v>246</v>
      </c>
      <c r="AD76" s="33">
        <v>955</v>
      </c>
      <c r="AE76" s="34">
        <v>246</v>
      </c>
      <c r="AF76" s="33">
        <v>958</v>
      </c>
      <c r="AG76" s="34">
        <v>244</v>
      </c>
      <c r="AH76" s="33">
        <v>955</v>
      </c>
      <c r="AI76" s="34">
        <v>238</v>
      </c>
      <c r="AJ76" s="33">
        <v>967</v>
      </c>
      <c r="AK76" s="34">
        <v>237</v>
      </c>
      <c r="AL76" s="33">
        <v>960</v>
      </c>
      <c r="AM76" s="34">
        <v>243</v>
      </c>
      <c r="AN76" s="33">
        <v>962</v>
      </c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U77" s="34">
        <v>123</v>
      </c>
      <c r="V77" s="34">
        <v>399</v>
      </c>
      <c r="W77" s="34">
        <v>126</v>
      </c>
      <c r="X77" s="34">
        <v>397</v>
      </c>
      <c r="Y77" s="34">
        <v>125</v>
      </c>
      <c r="Z77" s="34">
        <v>392</v>
      </c>
      <c r="AA77" s="34">
        <v>126</v>
      </c>
      <c r="AB77" s="33">
        <v>398</v>
      </c>
      <c r="AC77" s="34">
        <v>127</v>
      </c>
      <c r="AD77" s="33">
        <v>394</v>
      </c>
      <c r="AE77" s="34">
        <v>129</v>
      </c>
      <c r="AF77" s="33">
        <v>396</v>
      </c>
      <c r="AG77" s="34">
        <v>135</v>
      </c>
      <c r="AH77" s="33">
        <v>403</v>
      </c>
      <c r="AI77" s="34">
        <v>137</v>
      </c>
      <c r="AJ77" s="33">
        <v>403</v>
      </c>
      <c r="AK77" s="34">
        <v>141</v>
      </c>
      <c r="AL77" s="33">
        <v>408</v>
      </c>
      <c r="AM77" s="34">
        <v>148</v>
      </c>
      <c r="AN77" s="33">
        <v>404</v>
      </c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U78" s="34">
        <v>240</v>
      </c>
      <c r="V78" s="34">
        <v>750</v>
      </c>
      <c r="W78" s="34">
        <v>240</v>
      </c>
      <c r="X78" s="34">
        <v>747</v>
      </c>
      <c r="Y78" s="34">
        <v>244</v>
      </c>
      <c r="Z78" s="34">
        <v>741</v>
      </c>
      <c r="AA78" s="34">
        <v>251</v>
      </c>
      <c r="AB78" s="33">
        <v>742</v>
      </c>
      <c r="AC78" s="34">
        <v>249</v>
      </c>
      <c r="AD78" s="33">
        <v>727</v>
      </c>
      <c r="AE78" s="34">
        <v>246</v>
      </c>
      <c r="AF78" s="33">
        <v>723</v>
      </c>
      <c r="AG78" s="34">
        <v>246</v>
      </c>
      <c r="AH78" s="33">
        <v>721</v>
      </c>
      <c r="AI78" s="34">
        <v>248</v>
      </c>
      <c r="AJ78" s="33">
        <v>718</v>
      </c>
      <c r="AK78" s="34">
        <v>250</v>
      </c>
      <c r="AL78" s="33">
        <v>720</v>
      </c>
      <c r="AM78" s="34">
        <v>254</v>
      </c>
      <c r="AN78" s="33">
        <v>727</v>
      </c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U79" s="34">
        <v>517</v>
      </c>
      <c r="V79" s="34">
        <v>1300</v>
      </c>
      <c r="W79" s="34">
        <v>533</v>
      </c>
      <c r="X79" s="34">
        <v>1310</v>
      </c>
      <c r="Y79" s="34">
        <v>524</v>
      </c>
      <c r="Z79" s="34">
        <v>1302</v>
      </c>
      <c r="AA79" s="34">
        <v>520</v>
      </c>
      <c r="AB79" s="33">
        <v>1295</v>
      </c>
      <c r="AC79" s="34">
        <v>522</v>
      </c>
      <c r="AD79" s="33">
        <v>1275</v>
      </c>
      <c r="AE79" s="34">
        <v>529</v>
      </c>
      <c r="AF79" s="33">
        <v>1284</v>
      </c>
      <c r="AG79" s="34">
        <v>534</v>
      </c>
      <c r="AH79" s="33">
        <v>1281</v>
      </c>
      <c r="AI79" s="34">
        <v>536</v>
      </c>
      <c r="AJ79" s="33">
        <v>1281</v>
      </c>
      <c r="AK79" s="34">
        <v>538</v>
      </c>
      <c r="AL79" s="33">
        <v>1280</v>
      </c>
      <c r="AM79" s="34">
        <v>543</v>
      </c>
      <c r="AN79" s="33">
        <v>1275</v>
      </c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AN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7809</v>
      </c>
      <c r="T80" s="96">
        <f t="shared" si="4"/>
        <v>28307</v>
      </c>
      <c r="U80" s="96">
        <f t="shared" si="4"/>
        <v>7864</v>
      </c>
      <c r="V80" s="96">
        <f t="shared" si="4"/>
        <v>28291</v>
      </c>
      <c r="W80" s="96">
        <f t="shared" si="4"/>
        <v>7905</v>
      </c>
      <c r="X80" s="96">
        <f t="shared" si="4"/>
        <v>28207</v>
      </c>
      <c r="Y80" s="96">
        <f t="shared" si="4"/>
        <v>7942</v>
      </c>
      <c r="Z80" s="96">
        <f t="shared" si="4"/>
        <v>28130</v>
      </c>
      <c r="AA80" s="96">
        <f t="shared" si="4"/>
        <v>7962</v>
      </c>
      <c r="AB80" s="96">
        <f t="shared" si="4"/>
        <v>28121</v>
      </c>
      <c r="AC80" s="96">
        <f t="shared" si="4"/>
        <v>8055</v>
      </c>
      <c r="AD80" s="96">
        <f t="shared" si="4"/>
        <v>27923</v>
      </c>
      <c r="AE80" s="96">
        <f t="shared" si="4"/>
        <v>8089</v>
      </c>
      <c r="AF80" s="96">
        <f t="shared" si="4"/>
        <v>27915</v>
      </c>
      <c r="AG80" s="96">
        <f t="shared" si="4"/>
        <v>8157</v>
      </c>
      <c r="AH80" s="96">
        <f t="shared" si="4"/>
        <v>27919</v>
      </c>
      <c r="AI80" s="96">
        <f t="shared" si="4"/>
        <v>8171</v>
      </c>
      <c r="AJ80" s="96">
        <f t="shared" si="4"/>
        <v>27852</v>
      </c>
      <c r="AK80" s="96">
        <f t="shared" si="4"/>
        <v>8238</v>
      </c>
      <c r="AL80" s="96">
        <f t="shared" si="4"/>
        <v>27841</v>
      </c>
      <c r="AM80" s="96">
        <f t="shared" si="4"/>
        <v>8384</v>
      </c>
      <c r="AN80" s="96">
        <f t="shared" si="4"/>
        <v>27876</v>
      </c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U81" s="34">
        <v>65</v>
      </c>
      <c r="V81" s="34">
        <v>295</v>
      </c>
      <c r="W81" s="34">
        <v>69</v>
      </c>
      <c r="X81" s="34">
        <v>290</v>
      </c>
      <c r="Y81" s="34">
        <v>72</v>
      </c>
      <c r="Z81" s="34">
        <v>285</v>
      </c>
      <c r="AA81" s="34">
        <v>73</v>
      </c>
      <c r="AB81" s="33">
        <v>287</v>
      </c>
      <c r="AC81" s="34">
        <v>73</v>
      </c>
      <c r="AD81" s="33">
        <v>289</v>
      </c>
      <c r="AE81" s="34">
        <v>74</v>
      </c>
      <c r="AF81" s="33">
        <v>292</v>
      </c>
      <c r="AG81" s="34">
        <v>72</v>
      </c>
      <c r="AH81" s="33">
        <v>289</v>
      </c>
      <c r="AI81" s="34">
        <v>71</v>
      </c>
      <c r="AJ81" s="33">
        <v>288</v>
      </c>
      <c r="AK81" s="34">
        <v>69</v>
      </c>
      <c r="AL81" s="33">
        <v>289</v>
      </c>
      <c r="AM81" s="34">
        <v>76</v>
      </c>
      <c r="AN81" s="33">
        <v>296</v>
      </c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U82" s="34">
        <v>86</v>
      </c>
      <c r="V82" s="34">
        <v>293</v>
      </c>
      <c r="W82" s="34">
        <v>85</v>
      </c>
      <c r="X82" s="34">
        <v>289</v>
      </c>
      <c r="Y82" s="34">
        <v>87</v>
      </c>
      <c r="Z82" s="34">
        <v>290</v>
      </c>
      <c r="AA82" s="34">
        <v>85</v>
      </c>
      <c r="AB82" s="33">
        <v>291</v>
      </c>
      <c r="AC82" s="34">
        <v>83</v>
      </c>
      <c r="AD82" s="33">
        <v>288</v>
      </c>
      <c r="AE82" s="34">
        <v>85</v>
      </c>
      <c r="AF82" s="33">
        <v>287</v>
      </c>
      <c r="AG82" s="34">
        <v>88</v>
      </c>
      <c r="AH82" s="33">
        <v>286</v>
      </c>
      <c r="AI82" s="34">
        <v>89</v>
      </c>
      <c r="AJ82" s="33">
        <v>290</v>
      </c>
      <c r="AK82" s="34">
        <v>89</v>
      </c>
      <c r="AL82" s="33">
        <v>286</v>
      </c>
      <c r="AM82" s="34">
        <v>93</v>
      </c>
      <c r="AN82" s="33">
        <v>286</v>
      </c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U83" s="34">
        <v>439</v>
      </c>
      <c r="V83" s="34">
        <v>1160</v>
      </c>
      <c r="W83" s="34">
        <v>439</v>
      </c>
      <c r="X83" s="34">
        <v>1161</v>
      </c>
      <c r="Y83" s="34">
        <v>447</v>
      </c>
      <c r="Z83" s="34">
        <v>1165</v>
      </c>
      <c r="AA83" s="34">
        <v>454</v>
      </c>
      <c r="AB83" s="33">
        <v>1169</v>
      </c>
      <c r="AC83" s="34">
        <v>472</v>
      </c>
      <c r="AD83" s="33">
        <v>1148</v>
      </c>
      <c r="AE83" s="34">
        <v>472</v>
      </c>
      <c r="AF83" s="33">
        <v>1146</v>
      </c>
      <c r="AG83" s="34">
        <v>474</v>
      </c>
      <c r="AH83" s="33">
        <v>1151</v>
      </c>
      <c r="AI83" s="34">
        <v>467</v>
      </c>
      <c r="AJ83" s="33">
        <v>1141</v>
      </c>
      <c r="AK83" s="34">
        <v>467</v>
      </c>
      <c r="AL83" s="33">
        <v>1148</v>
      </c>
      <c r="AM83" s="34">
        <v>479</v>
      </c>
      <c r="AN83" s="33">
        <v>1151</v>
      </c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U84" s="34">
        <v>268</v>
      </c>
      <c r="V84" s="34">
        <v>1204</v>
      </c>
      <c r="W84" s="34">
        <v>271</v>
      </c>
      <c r="X84" s="34">
        <v>1200</v>
      </c>
      <c r="Y84" s="34">
        <v>276</v>
      </c>
      <c r="Z84" s="34">
        <v>1210</v>
      </c>
      <c r="AA84" s="34">
        <v>275</v>
      </c>
      <c r="AB84" s="33">
        <v>1208</v>
      </c>
      <c r="AC84" s="34">
        <v>277</v>
      </c>
      <c r="AD84" s="33">
        <v>1195</v>
      </c>
      <c r="AE84" s="34">
        <v>277</v>
      </c>
      <c r="AF84" s="33">
        <v>1191</v>
      </c>
      <c r="AG84" s="34">
        <v>275</v>
      </c>
      <c r="AH84" s="33">
        <v>1191</v>
      </c>
      <c r="AI84" s="34">
        <v>277</v>
      </c>
      <c r="AJ84" s="33">
        <v>1192</v>
      </c>
      <c r="AK84" s="34">
        <v>277</v>
      </c>
      <c r="AL84" s="33">
        <v>1196</v>
      </c>
      <c r="AM84" s="34">
        <v>278</v>
      </c>
      <c r="AN84" s="33">
        <v>1199</v>
      </c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U85" s="34">
        <v>272</v>
      </c>
      <c r="V85" s="34">
        <v>919</v>
      </c>
      <c r="W85" s="34">
        <v>275</v>
      </c>
      <c r="X85" s="34">
        <v>920</v>
      </c>
      <c r="Y85" s="34">
        <v>277</v>
      </c>
      <c r="Z85" s="34">
        <v>920</v>
      </c>
      <c r="AA85" s="34">
        <v>278</v>
      </c>
      <c r="AB85" s="33">
        <v>919</v>
      </c>
      <c r="AC85" s="34">
        <v>269</v>
      </c>
      <c r="AD85" s="33">
        <v>869</v>
      </c>
      <c r="AE85" s="34">
        <v>265</v>
      </c>
      <c r="AF85" s="33">
        <v>866</v>
      </c>
      <c r="AG85" s="34">
        <v>260</v>
      </c>
      <c r="AH85" s="33">
        <v>856</v>
      </c>
      <c r="AI85" s="34">
        <v>263</v>
      </c>
      <c r="AJ85" s="33">
        <v>850</v>
      </c>
      <c r="AK85" s="34">
        <v>267</v>
      </c>
      <c r="AL85" s="33">
        <v>839</v>
      </c>
      <c r="AM85" s="34">
        <v>270</v>
      </c>
      <c r="AN85" s="33">
        <v>843</v>
      </c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U86" s="34">
        <v>152</v>
      </c>
      <c r="V86" s="34">
        <v>501</v>
      </c>
      <c r="W86" s="34">
        <v>149</v>
      </c>
      <c r="X86" s="34">
        <v>495</v>
      </c>
      <c r="Y86" s="34">
        <v>149</v>
      </c>
      <c r="Z86" s="34">
        <v>498</v>
      </c>
      <c r="AA86" s="34">
        <v>148</v>
      </c>
      <c r="AB86" s="33">
        <v>500</v>
      </c>
      <c r="AC86" s="34">
        <v>146</v>
      </c>
      <c r="AD86" s="33">
        <v>431</v>
      </c>
      <c r="AE86" s="34">
        <v>144</v>
      </c>
      <c r="AF86" s="33">
        <v>427</v>
      </c>
      <c r="AG86" s="34">
        <v>137</v>
      </c>
      <c r="AH86" s="33">
        <v>421</v>
      </c>
      <c r="AI86" s="34">
        <v>138</v>
      </c>
      <c r="AJ86" s="33">
        <v>425</v>
      </c>
      <c r="AK86" s="34">
        <v>139</v>
      </c>
      <c r="AL86" s="33">
        <v>425</v>
      </c>
      <c r="AM86" s="34">
        <v>143</v>
      </c>
      <c r="AN86" s="33">
        <v>424</v>
      </c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U87" s="34">
        <v>229</v>
      </c>
      <c r="V87" s="34">
        <v>1144</v>
      </c>
      <c r="W87" s="34">
        <v>229</v>
      </c>
      <c r="X87" s="34">
        <v>1151</v>
      </c>
      <c r="Y87" s="34">
        <v>236</v>
      </c>
      <c r="Z87" s="34">
        <v>1150</v>
      </c>
      <c r="AA87" s="34">
        <v>235</v>
      </c>
      <c r="AB87" s="33">
        <v>1151</v>
      </c>
      <c r="AC87" s="34">
        <v>239</v>
      </c>
      <c r="AD87" s="33">
        <v>1124</v>
      </c>
      <c r="AE87" s="34">
        <v>247</v>
      </c>
      <c r="AF87" s="33">
        <v>1129</v>
      </c>
      <c r="AG87" s="34">
        <v>251</v>
      </c>
      <c r="AH87" s="33">
        <v>1143</v>
      </c>
      <c r="AI87" s="34">
        <v>257</v>
      </c>
      <c r="AJ87" s="33">
        <v>1142</v>
      </c>
      <c r="AK87" s="34">
        <v>258</v>
      </c>
      <c r="AL87" s="33">
        <v>1136</v>
      </c>
      <c r="AM87" s="34">
        <v>272</v>
      </c>
      <c r="AN87" s="33">
        <v>1137</v>
      </c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U88" s="34">
        <v>119</v>
      </c>
      <c r="V88" s="34">
        <v>373</v>
      </c>
      <c r="W88" s="34">
        <v>122</v>
      </c>
      <c r="X88" s="34">
        <v>366</v>
      </c>
      <c r="Y88" s="34">
        <v>120</v>
      </c>
      <c r="Z88" s="34">
        <v>362</v>
      </c>
      <c r="AA88" s="34">
        <v>122</v>
      </c>
      <c r="AB88" s="33">
        <v>362</v>
      </c>
      <c r="AC88" s="34">
        <v>118</v>
      </c>
      <c r="AD88" s="33">
        <v>345</v>
      </c>
      <c r="AE88" s="34">
        <v>117</v>
      </c>
      <c r="AF88" s="33">
        <v>341</v>
      </c>
      <c r="AG88" s="34">
        <v>115</v>
      </c>
      <c r="AH88" s="33">
        <v>331</v>
      </c>
      <c r="AI88" s="34">
        <v>116</v>
      </c>
      <c r="AJ88" s="33">
        <v>332</v>
      </c>
      <c r="AK88" s="34">
        <v>112</v>
      </c>
      <c r="AL88" s="33">
        <v>327</v>
      </c>
      <c r="AM88" s="34">
        <v>114</v>
      </c>
      <c r="AN88" s="33">
        <v>323</v>
      </c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U89" s="34">
        <v>16</v>
      </c>
      <c r="V89" s="34">
        <v>62</v>
      </c>
      <c r="W89" s="34">
        <v>15</v>
      </c>
      <c r="X89" s="34">
        <v>62</v>
      </c>
      <c r="Y89" s="34">
        <v>15</v>
      </c>
      <c r="Z89" s="34">
        <v>64</v>
      </c>
      <c r="AA89" s="34">
        <v>15</v>
      </c>
      <c r="AB89" s="33">
        <v>63</v>
      </c>
      <c r="AC89" s="34">
        <v>16</v>
      </c>
      <c r="AD89" s="33">
        <v>59</v>
      </c>
      <c r="AE89" s="34">
        <v>16</v>
      </c>
      <c r="AF89" s="33">
        <v>59</v>
      </c>
      <c r="AG89" s="34">
        <v>15</v>
      </c>
      <c r="AH89" s="33">
        <v>57</v>
      </c>
      <c r="AI89" s="34">
        <v>16</v>
      </c>
      <c r="AJ89" s="33">
        <v>58</v>
      </c>
      <c r="AK89" s="34">
        <v>16</v>
      </c>
      <c r="AL89" s="33">
        <v>58</v>
      </c>
      <c r="AM89" s="34">
        <v>17</v>
      </c>
      <c r="AN89" s="33">
        <v>57</v>
      </c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U90" s="34">
        <v>54</v>
      </c>
      <c r="V90" s="34">
        <v>190</v>
      </c>
      <c r="W90" s="34">
        <v>56</v>
      </c>
      <c r="X90" s="34">
        <v>186</v>
      </c>
      <c r="Y90" s="34">
        <v>58</v>
      </c>
      <c r="Z90" s="34">
        <v>185</v>
      </c>
      <c r="AA90" s="34">
        <v>57</v>
      </c>
      <c r="AB90" s="33">
        <v>184</v>
      </c>
      <c r="AC90" s="34">
        <v>62</v>
      </c>
      <c r="AD90" s="33">
        <v>181</v>
      </c>
      <c r="AE90" s="34">
        <v>62</v>
      </c>
      <c r="AF90" s="33">
        <v>180</v>
      </c>
      <c r="AG90" s="34">
        <v>67</v>
      </c>
      <c r="AH90" s="33">
        <v>182</v>
      </c>
      <c r="AI90" s="34">
        <v>65</v>
      </c>
      <c r="AJ90" s="33">
        <v>181</v>
      </c>
      <c r="AK90" s="34">
        <v>62</v>
      </c>
      <c r="AL90" s="33">
        <v>175</v>
      </c>
      <c r="AM90" s="34">
        <v>63</v>
      </c>
      <c r="AN90" s="33">
        <v>179</v>
      </c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U91" s="34">
        <v>109</v>
      </c>
      <c r="V91" s="34">
        <v>303</v>
      </c>
      <c r="W91" s="34">
        <v>103</v>
      </c>
      <c r="X91" s="34">
        <v>303</v>
      </c>
      <c r="Y91" s="34">
        <v>106</v>
      </c>
      <c r="Z91" s="34">
        <v>306</v>
      </c>
      <c r="AA91" s="34">
        <v>107</v>
      </c>
      <c r="AB91" s="33">
        <v>304</v>
      </c>
      <c r="AC91" s="34">
        <v>108</v>
      </c>
      <c r="AD91" s="33">
        <v>302</v>
      </c>
      <c r="AE91" s="34">
        <v>110</v>
      </c>
      <c r="AF91" s="33">
        <v>298</v>
      </c>
      <c r="AG91" s="34">
        <v>113</v>
      </c>
      <c r="AH91" s="33">
        <v>301</v>
      </c>
      <c r="AI91" s="34">
        <v>115</v>
      </c>
      <c r="AJ91" s="33">
        <v>301</v>
      </c>
      <c r="AK91" s="34">
        <v>116</v>
      </c>
      <c r="AL91" s="33">
        <v>295</v>
      </c>
      <c r="AM91" s="34">
        <v>119</v>
      </c>
      <c r="AN91" s="33">
        <v>293</v>
      </c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U92" s="34">
        <v>634</v>
      </c>
      <c r="V92" s="34">
        <v>2002</v>
      </c>
      <c r="W92" s="34">
        <v>631</v>
      </c>
      <c r="X92" s="34">
        <v>1998</v>
      </c>
      <c r="Y92" s="34">
        <v>635</v>
      </c>
      <c r="Z92" s="34">
        <v>2005</v>
      </c>
      <c r="AA92" s="34">
        <v>631</v>
      </c>
      <c r="AB92" s="33">
        <v>1996</v>
      </c>
      <c r="AC92" s="34">
        <v>635</v>
      </c>
      <c r="AD92" s="33">
        <v>1963</v>
      </c>
      <c r="AE92" s="34">
        <v>637</v>
      </c>
      <c r="AF92" s="33">
        <v>1964</v>
      </c>
      <c r="AG92" s="34">
        <v>643</v>
      </c>
      <c r="AH92" s="33">
        <v>1959</v>
      </c>
      <c r="AI92" s="34">
        <v>651</v>
      </c>
      <c r="AJ92" s="33">
        <v>1962</v>
      </c>
      <c r="AK92" s="34">
        <v>655</v>
      </c>
      <c r="AL92" s="33">
        <v>1947</v>
      </c>
      <c r="AM92" s="34">
        <v>664</v>
      </c>
      <c r="AN92" s="33">
        <v>1922</v>
      </c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U93" s="34">
        <v>133</v>
      </c>
      <c r="V93" s="34">
        <v>805</v>
      </c>
      <c r="W93" s="34">
        <v>133</v>
      </c>
      <c r="X93" s="34">
        <v>800</v>
      </c>
      <c r="Y93" s="34">
        <v>130</v>
      </c>
      <c r="Z93" s="34">
        <v>805</v>
      </c>
      <c r="AA93" s="34">
        <v>131</v>
      </c>
      <c r="AB93" s="33">
        <v>814</v>
      </c>
      <c r="AC93" s="34">
        <v>137</v>
      </c>
      <c r="AD93" s="33">
        <v>810</v>
      </c>
      <c r="AE93" s="34">
        <v>136</v>
      </c>
      <c r="AF93" s="33">
        <v>808</v>
      </c>
      <c r="AG93" s="34">
        <v>150</v>
      </c>
      <c r="AH93" s="33">
        <v>797</v>
      </c>
      <c r="AI93" s="34">
        <v>151</v>
      </c>
      <c r="AJ93" s="33">
        <v>804</v>
      </c>
      <c r="AK93" s="34">
        <v>152</v>
      </c>
      <c r="AL93" s="33">
        <v>805</v>
      </c>
      <c r="AM93" s="34">
        <v>152</v>
      </c>
      <c r="AN93" s="33">
        <v>812</v>
      </c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U94" s="34">
        <v>65</v>
      </c>
      <c r="V94" s="34">
        <v>190</v>
      </c>
      <c r="W94" s="34">
        <v>63</v>
      </c>
      <c r="X94" s="34">
        <v>181</v>
      </c>
      <c r="Y94" s="34">
        <v>63</v>
      </c>
      <c r="Z94" s="34">
        <v>182</v>
      </c>
      <c r="AA94" s="34">
        <v>61</v>
      </c>
      <c r="AB94" s="33">
        <v>181</v>
      </c>
      <c r="AC94" s="34">
        <v>59</v>
      </c>
      <c r="AD94" s="33">
        <v>169</v>
      </c>
      <c r="AE94" s="34">
        <v>61</v>
      </c>
      <c r="AF94" s="33">
        <v>171</v>
      </c>
      <c r="AG94" s="34">
        <v>61</v>
      </c>
      <c r="AH94" s="33">
        <v>168</v>
      </c>
      <c r="AI94" s="34">
        <v>59</v>
      </c>
      <c r="AJ94" s="33">
        <v>163</v>
      </c>
      <c r="AK94" s="34">
        <v>59</v>
      </c>
      <c r="AL94" s="33">
        <v>162</v>
      </c>
      <c r="AM94" s="34">
        <v>63</v>
      </c>
      <c r="AN94" s="33">
        <v>158</v>
      </c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U95" s="34">
        <v>107</v>
      </c>
      <c r="V95" s="34">
        <v>271</v>
      </c>
      <c r="W95" s="34">
        <v>110</v>
      </c>
      <c r="X95" s="34">
        <v>271</v>
      </c>
      <c r="Y95" s="34">
        <v>109</v>
      </c>
      <c r="Z95" s="34">
        <v>264</v>
      </c>
      <c r="AA95" s="34">
        <v>109</v>
      </c>
      <c r="AB95" s="33">
        <v>261</v>
      </c>
      <c r="AC95" s="34">
        <v>109</v>
      </c>
      <c r="AD95" s="33">
        <v>254</v>
      </c>
      <c r="AE95" s="34">
        <v>109</v>
      </c>
      <c r="AF95" s="33">
        <v>254</v>
      </c>
      <c r="AG95" s="34">
        <v>108</v>
      </c>
      <c r="AH95" s="33">
        <v>249</v>
      </c>
      <c r="AI95" s="34">
        <v>110</v>
      </c>
      <c r="AJ95" s="33">
        <v>255</v>
      </c>
      <c r="AK95" s="34">
        <v>111</v>
      </c>
      <c r="AL95" s="33">
        <v>254</v>
      </c>
      <c r="AM95" s="34">
        <v>108</v>
      </c>
      <c r="AN95" s="33">
        <v>251</v>
      </c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AN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>
        <f t="shared" si="5"/>
        <v>2748</v>
      </c>
      <c r="V96" s="96">
        <f t="shared" si="5"/>
        <v>9712</v>
      </c>
      <c r="W96" s="96">
        <f t="shared" si="5"/>
        <v>2750</v>
      </c>
      <c r="X96" s="96">
        <f t="shared" si="5"/>
        <v>9673</v>
      </c>
      <c r="Y96" s="96">
        <f t="shared" si="5"/>
        <v>2780</v>
      </c>
      <c r="Z96" s="96">
        <f t="shared" si="5"/>
        <v>9691</v>
      </c>
      <c r="AA96" s="96">
        <f t="shared" si="5"/>
        <v>2781</v>
      </c>
      <c r="AB96" s="96">
        <f t="shared" si="5"/>
        <v>9690</v>
      </c>
      <c r="AC96" s="96">
        <f t="shared" si="5"/>
        <v>2803</v>
      </c>
      <c r="AD96" s="96">
        <f t="shared" si="5"/>
        <v>9427</v>
      </c>
      <c r="AE96" s="96">
        <f t="shared" si="5"/>
        <v>2812</v>
      </c>
      <c r="AF96" s="96">
        <f t="shared" si="5"/>
        <v>9413</v>
      </c>
      <c r="AG96" s="96">
        <f t="shared" si="5"/>
        <v>2829</v>
      </c>
      <c r="AH96" s="96">
        <f t="shared" si="5"/>
        <v>9381</v>
      </c>
      <c r="AI96" s="96">
        <f t="shared" si="5"/>
        <v>2845</v>
      </c>
      <c r="AJ96" s="96">
        <f t="shared" si="5"/>
        <v>9384</v>
      </c>
      <c r="AK96" s="96">
        <f t="shared" si="5"/>
        <v>2849</v>
      </c>
      <c r="AL96" s="96">
        <f t="shared" si="5"/>
        <v>9342</v>
      </c>
      <c r="AM96" s="96">
        <f t="shared" si="5"/>
        <v>2911</v>
      </c>
      <c r="AN96" s="96">
        <f t="shared" si="5"/>
        <v>9331</v>
      </c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U97" s="53">
        <v>1820</v>
      </c>
      <c r="V97" s="53">
        <v>37301</v>
      </c>
      <c r="W97" s="53">
        <v>1785</v>
      </c>
      <c r="X97" s="53">
        <v>36911</v>
      </c>
      <c r="Y97" s="53">
        <v>1759</v>
      </c>
      <c r="Z97" s="53">
        <v>36453</v>
      </c>
      <c r="AA97" s="53">
        <v>1757</v>
      </c>
      <c r="AB97" s="53">
        <v>36320</v>
      </c>
      <c r="AC97" s="53">
        <v>1749</v>
      </c>
      <c r="AD97" s="53">
        <v>35790</v>
      </c>
      <c r="AE97" s="53">
        <v>1742</v>
      </c>
      <c r="AF97" s="53">
        <v>35597</v>
      </c>
      <c r="AG97" s="53">
        <v>1737</v>
      </c>
      <c r="AH97" s="53">
        <v>35075</v>
      </c>
      <c r="AI97" s="53">
        <v>1730</v>
      </c>
      <c r="AJ97" s="53">
        <v>34615</v>
      </c>
      <c r="AK97" s="53">
        <v>1731</v>
      </c>
      <c r="AL97" s="53">
        <v>34065</v>
      </c>
      <c r="AM97" s="53">
        <v>1707</v>
      </c>
      <c r="AN97" s="53">
        <v>33355</v>
      </c>
      <c r="CG97" s="51"/>
      <c r="EK97" s="63"/>
      <c r="EP97" s="48"/>
      <c r="GO97" s="48"/>
      <c r="GP97" s="48"/>
      <c r="HD97" s="48"/>
    </row>
    <row r="98" spans="1:40" s="100" customFormat="1" ht="12.75">
      <c r="A98" s="99"/>
      <c r="C98" s="115" t="s">
        <v>110</v>
      </c>
      <c r="E98" s="100">
        <f aca="true" t="shared" si="6" ref="E98:AN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90258</v>
      </c>
      <c r="T98" s="100">
        <f t="shared" si="6"/>
        <v>427758</v>
      </c>
      <c r="U98" s="100">
        <f t="shared" si="6"/>
        <v>91376</v>
      </c>
      <c r="V98" s="100">
        <f t="shared" si="6"/>
        <v>428835</v>
      </c>
      <c r="W98" s="100">
        <f t="shared" si="6"/>
        <v>91748</v>
      </c>
      <c r="X98" s="100">
        <f t="shared" si="6"/>
        <v>427491</v>
      </c>
      <c r="Y98" s="100">
        <f t="shared" si="6"/>
        <v>92649</v>
      </c>
      <c r="Z98" s="100">
        <f t="shared" si="6"/>
        <v>427068</v>
      </c>
      <c r="AA98" s="100">
        <f t="shared" si="6"/>
        <v>92947</v>
      </c>
      <c r="AB98" s="100">
        <f t="shared" si="6"/>
        <v>426884</v>
      </c>
      <c r="AC98" s="100">
        <f t="shared" si="6"/>
        <v>94049</v>
      </c>
      <c r="AD98" s="100">
        <f t="shared" si="6"/>
        <v>422835</v>
      </c>
      <c r="AE98" s="100">
        <f t="shared" si="6"/>
        <v>94334</v>
      </c>
      <c r="AF98" s="100">
        <f t="shared" si="6"/>
        <v>422692</v>
      </c>
      <c r="AG98" s="100">
        <f t="shared" si="6"/>
        <v>95042</v>
      </c>
      <c r="AH98" s="100">
        <f t="shared" si="6"/>
        <v>421770</v>
      </c>
      <c r="AI98" s="100">
        <f t="shared" si="6"/>
        <v>95563</v>
      </c>
      <c r="AJ98" s="100">
        <f t="shared" si="6"/>
        <v>421060</v>
      </c>
      <c r="AK98" s="100">
        <f t="shared" si="6"/>
        <v>96304</v>
      </c>
      <c r="AL98" s="100">
        <f t="shared" si="6"/>
        <v>420138</v>
      </c>
      <c r="AM98" s="100">
        <f t="shared" si="6"/>
        <v>98167</v>
      </c>
      <c r="AN98" s="100">
        <f t="shared" si="6"/>
        <v>419558</v>
      </c>
    </row>
    <row r="99" spans="25:109" ht="12.75">
      <c r="Y99" s="34">
        <f>Y98/Z98</f>
        <v>0.21694203265053807</v>
      </c>
      <c r="AA99" s="34">
        <f>AA98/AB98</f>
        <v>0.21773362318568978</v>
      </c>
      <c r="AC99" s="34">
        <f>AC98/AD98</f>
        <v>0.22242482292147056</v>
      </c>
      <c r="AE99" s="34">
        <f>AE98/AF98</f>
        <v>0.22317432078203514</v>
      </c>
      <c r="AG99" s="34">
        <f>AG98/AH98</f>
        <v>0.22534082556843776</v>
      </c>
      <c r="AI99" s="34">
        <f>AI98/AJ98</f>
        <v>0.22695815323231844</v>
      </c>
      <c r="AK99" s="34">
        <f>AK98/AL98</f>
        <v>0.22921992297768828</v>
      </c>
      <c r="AM99" s="34">
        <f>AM98/AN98</f>
        <v>0.23397718551427932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98"/>
  <sheetViews>
    <sheetView tabSelected="1" zoomScalePageLayoutView="0" workbookViewId="0" topLeftCell="O1">
      <selection activeCell="W97" sqref="W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23" width="7.140625" style="0" customWidth="1"/>
    <col min="24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3" hidden="1" customWidth="1"/>
    <col min="49" max="49" width="7.28125" style="0" hidden="1" customWidth="1"/>
    <col min="50" max="50" width="7.421875" style="0" hidden="1" customWidth="1"/>
    <col min="51" max="51" width="7.28125" style="23" hidden="1" customWidth="1"/>
    <col min="52" max="53" width="7.140625" style="23" hidden="1" customWidth="1"/>
    <col min="54" max="54" width="6.57421875" style="23" hidden="1" customWidth="1"/>
    <col min="55" max="55" width="7.00390625" style="0" hidden="1" customWidth="1"/>
    <col min="56" max="56" width="7.00390625" style="23" hidden="1" customWidth="1"/>
    <col min="57" max="57" width="6.8515625" style="0" bestFit="1" customWidth="1"/>
    <col min="58" max="58" width="7.00390625" style="16" hidden="1" customWidth="1"/>
    <col min="59" max="59" width="7.00390625" style="0" hidden="1" customWidth="1"/>
    <col min="60" max="60" width="6.7109375" style="23" hidden="1" customWidth="1"/>
    <col min="61" max="61" width="7.28125" style="23" hidden="1" customWidth="1"/>
    <col min="62" max="62" width="6.8515625" style="23" hidden="1" customWidth="1"/>
    <col min="63" max="63" width="6.28125" style="16" hidden="1" customWidth="1"/>
    <col min="64" max="64" width="7.140625" style="0" hidden="1" customWidth="1"/>
    <col min="65" max="65" width="7.140625" style="23" hidden="1" customWidth="1"/>
    <col min="66" max="66" width="6.57421875" style="23" hidden="1" customWidth="1"/>
    <col min="67" max="67" width="7.00390625" style="23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1"/>
      <c r="AX1" s="24"/>
      <c r="AY1" s="24"/>
      <c r="AZ1" s="24"/>
      <c r="BA1" s="24"/>
      <c r="BB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3:67" ht="15.75">
      <c r="C2" s="6" t="s">
        <v>123</v>
      </c>
      <c r="AV2" s="11"/>
      <c r="AX2" s="24"/>
      <c r="AY2" s="24"/>
      <c r="AZ2" s="24"/>
      <c r="BA2" s="24"/>
      <c r="BB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</row>
    <row r="3" spans="3:67" ht="15.75">
      <c r="C3" s="6" t="s">
        <v>126</v>
      </c>
      <c r="AV3" s="11"/>
      <c r="AX3" s="24"/>
      <c r="AY3" s="24"/>
      <c r="AZ3" s="24"/>
      <c r="BA3" s="24"/>
      <c r="BB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4"/>
      <c r="AX4" s="24"/>
      <c r="AY4" s="24"/>
      <c r="AZ4" s="24"/>
      <c r="BA4" s="24"/>
      <c r="BB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</row>
    <row r="5" spans="1:118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>
        <v>41225</v>
      </c>
      <c r="O5" s="18">
        <v>41255</v>
      </c>
      <c r="P5" s="18">
        <v>41286</v>
      </c>
      <c r="Q5" s="18">
        <v>41317</v>
      </c>
      <c r="R5" s="18">
        <v>41345</v>
      </c>
      <c r="S5" s="18">
        <v>41376</v>
      </c>
      <c r="T5" s="18">
        <v>41406</v>
      </c>
      <c r="U5" s="18">
        <v>41437</v>
      </c>
      <c r="V5" s="18">
        <v>41467</v>
      </c>
      <c r="W5" s="18">
        <v>41498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88"/>
      <c r="AW5" s="17"/>
      <c r="AX5" s="84"/>
      <c r="AY5" s="89"/>
      <c r="AZ5" s="17"/>
      <c r="BA5" s="17"/>
      <c r="BB5" s="17"/>
      <c r="BC5" s="17"/>
      <c r="BD5" s="17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82"/>
      <c r="BP5" s="82"/>
      <c r="BQ5" s="82"/>
      <c r="BR5" s="82"/>
      <c r="BS5" s="82"/>
      <c r="BT5" s="26"/>
      <c r="BU5" s="26"/>
      <c r="BV5" s="26"/>
      <c r="BW5" s="26"/>
      <c r="BX5" s="26"/>
      <c r="BY5" s="26"/>
      <c r="BZ5" s="26"/>
      <c r="CA5" s="82"/>
      <c r="CB5" s="82"/>
      <c r="CC5" s="82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82"/>
      <c r="DN5" s="26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5"/>
      <c r="AW6" s="15"/>
      <c r="AX6" s="15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5"/>
      <c r="AW7" s="15"/>
      <c r="AX7" s="15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20"/>
      <c r="CT7" s="83"/>
      <c r="CU7" s="83"/>
      <c r="CV7" s="20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5"/>
      <c r="AW8" s="15"/>
      <c r="AX8" s="15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20"/>
      <c r="CT8" s="83"/>
      <c r="CU8" s="83"/>
      <c r="CV8" s="20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5"/>
      <c r="AW9" s="15"/>
      <c r="AX9" s="15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20"/>
      <c r="CT9" s="83"/>
      <c r="CU9" s="83"/>
      <c r="CV9" s="20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5"/>
      <c r="AW10" s="15"/>
      <c r="AX10" s="15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20"/>
      <c r="CT10" s="83"/>
      <c r="CU10" s="83"/>
      <c r="CV10" s="20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5"/>
      <c r="AW11" s="15"/>
      <c r="AX11" s="15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20"/>
      <c r="CT11" s="83"/>
      <c r="CU11" s="83"/>
      <c r="CV11" s="20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5"/>
      <c r="AW12" s="15"/>
      <c r="AX12" s="15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20"/>
      <c r="CT12" s="83"/>
      <c r="CU12" s="83"/>
      <c r="CV12" s="20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5"/>
      <c r="AW13" s="15"/>
      <c r="AX13" s="15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20"/>
      <c r="CT13" s="83"/>
      <c r="CU13" s="83"/>
      <c r="CV13" s="20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</row>
    <row r="14" spans="1:116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>
        <f>SUM('3 HPV data'!Q15/'3 HPV data'!R15)</f>
        <v>0.19410605378730272</v>
      </c>
      <c r="M14" s="138">
        <f>SUM('3 HPV data'!S15/'3 HPV data'!T15)</f>
        <v>0.19459364450808783</v>
      </c>
      <c r="N14" s="138">
        <f>SUM('3 HPV data'!U15/'3 HPV data'!V15)</f>
        <v>0.19555486558513804</v>
      </c>
      <c r="O14" s="138">
        <f>SUM('3 HPV data'!W15/'3 HPV data'!X15)</f>
        <v>0.19666289768778333</v>
      </c>
      <c r="P14" s="138">
        <f>SUM('3 HPV data'!Y15/'3 HPV data'!Z15)</f>
        <v>0.19861418694991467</v>
      </c>
      <c r="Q14" s="138">
        <f>SUM('3 HPV data'!AA15/'3 HPV data'!AB15)</f>
        <v>0.19920205038807953</v>
      </c>
      <c r="R14" s="138">
        <f>SUM('3 HPV data'!AC15/'3 HPV data'!AD15)</f>
        <v>0.2029061825462205</v>
      </c>
      <c r="S14" s="138">
        <f>SUM('3 HPV data'!AE15/'3 HPV data'!AF15)</f>
        <v>0.20355730195375404</v>
      </c>
      <c r="T14" s="138">
        <f>SUM('3 HPV data'!AG15/'3 HPV data'!AH15)</f>
        <v>0.20509851779996036</v>
      </c>
      <c r="U14" s="138">
        <f>SUM('3 HPV data'!AI15/'3 HPV data'!AJ15)</f>
        <v>0.20644346573712663</v>
      </c>
      <c r="V14" s="138">
        <f>SUM('3 HPV data'!AK15/'3 HPV data'!AL15)</f>
        <v>0.20849837954627295</v>
      </c>
      <c r="W14" s="138">
        <f>SUM('3 HPV data'!AM15/'3 HPV data'!AN15)</f>
        <v>0.212836974491898</v>
      </c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5"/>
      <c r="AW15" s="15"/>
      <c r="AX15" s="15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20"/>
      <c r="CT15" s="83"/>
      <c r="CU15" s="83"/>
      <c r="CV15" s="20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5"/>
      <c r="AW16" s="15"/>
      <c r="AX16" s="15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20"/>
      <c r="CT16" s="83"/>
      <c r="CU16" s="83"/>
      <c r="CV16" s="20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5"/>
      <c r="AW17" s="15"/>
      <c r="AX17" s="15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20"/>
      <c r="CT17" s="83"/>
      <c r="CU17" s="83"/>
      <c r="CV17" s="20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5"/>
      <c r="AW18" s="15"/>
      <c r="AX18" s="15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20"/>
      <c r="CT18" s="83"/>
      <c r="CU18" s="83"/>
      <c r="CV18" s="20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5"/>
      <c r="AW19" s="15"/>
      <c r="AX19" s="15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20"/>
      <c r="CT19" s="83"/>
      <c r="CU19" s="83"/>
      <c r="CV19" s="20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5"/>
      <c r="AW20" s="15"/>
      <c r="AX20" s="15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20"/>
      <c r="CT20" s="83"/>
      <c r="CU20" s="83"/>
      <c r="CV20" s="20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5"/>
      <c r="AW21" s="15"/>
      <c r="AX21" s="15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20"/>
      <c r="CT21" s="83"/>
      <c r="CU21" s="83"/>
      <c r="CV21" s="20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5"/>
      <c r="AW22" s="15"/>
      <c r="AX22" s="15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20"/>
      <c r="CT22" s="83"/>
      <c r="CU22" s="83"/>
      <c r="CV22" s="20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5"/>
      <c r="AW23" s="15"/>
      <c r="AX23" s="15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20"/>
      <c r="CT23" s="83"/>
      <c r="CU23" s="83"/>
      <c r="CV23" s="20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5"/>
      <c r="AW24" s="15"/>
      <c r="AX24" s="15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20"/>
      <c r="CT24" s="83"/>
      <c r="CU24" s="83"/>
      <c r="CV24" s="20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5"/>
      <c r="AW25" s="15"/>
      <c r="AX25" s="15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20"/>
      <c r="CT25" s="83"/>
      <c r="CU25" s="83"/>
      <c r="CV25" s="20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5"/>
      <c r="AW26" s="15"/>
      <c r="AX26" s="15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20"/>
      <c r="CT26" s="83"/>
      <c r="CU26" s="83"/>
      <c r="CV26" s="20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5"/>
      <c r="AW27" s="15"/>
      <c r="AX27" s="15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20"/>
      <c r="CT27" s="83"/>
      <c r="CU27" s="83"/>
      <c r="CV27" s="20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5"/>
      <c r="AW28" s="15"/>
      <c r="AX28" s="15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20"/>
      <c r="CT28" s="83"/>
      <c r="CU28" s="83"/>
      <c r="CV28" s="20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5"/>
      <c r="AW29" s="15"/>
      <c r="AX29" s="15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20"/>
      <c r="CT29" s="83"/>
      <c r="CU29" s="83"/>
      <c r="CV29" s="20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</row>
    <row r="30" spans="1:116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>
        <f>SUM('3 HPV data'!Q31/'3 HPV data'!R31)</f>
        <v>0.2914610518202935</v>
      </c>
      <c r="M30" s="138">
        <f>SUM('3 HPV data'!S31/'3 HPV data'!T31)</f>
        <v>0.2921821700867222</v>
      </c>
      <c r="N30" s="138">
        <f>SUM('3 HPV data'!U31/'3 HPV data'!V31)</f>
        <v>0.29338785620482377</v>
      </c>
      <c r="O30" s="138">
        <f>SUM('3 HPV data'!W31/'3 HPV data'!X31)</f>
        <v>0.2955459094213745</v>
      </c>
      <c r="P30" s="138">
        <f>SUM('3 HPV data'!Y31/'3 HPV data'!Z31)</f>
        <v>0.2981924173348566</v>
      </c>
      <c r="Q30" s="138">
        <f>SUM('3 HPV data'!AA31/'3 HPV data'!AB31)</f>
        <v>0.299080786189373</v>
      </c>
      <c r="R30" s="138">
        <f>SUM('3 HPV data'!AC31/'3 HPV data'!AD31)</f>
        <v>0.3075593341958491</v>
      </c>
      <c r="S30" s="138">
        <f>SUM('3 HPV data'!AE31/'3 HPV data'!AF31)</f>
        <v>0.30790472152462955</v>
      </c>
      <c r="T30" s="138">
        <f>SUM('3 HPV data'!AG31/'3 HPV data'!AH31)</f>
        <v>0.31057225571929215</v>
      </c>
      <c r="U30" s="138">
        <f>SUM('3 HPV data'!AI31/'3 HPV data'!AJ31)</f>
        <v>0.3123598441139971</v>
      </c>
      <c r="V30" s="138">
        <f>SUM('3 HPV data'!AK31/'3 HPV data'!AL31)</f>
        <v>0.31521537572128233</v>
      </c>
      <c r="W30" s="138">
        <f>SUM('3 HPV data'!AM31/'3 HPV data'!AN31)</f>
        <v>0.3209179054827838</v>
      </c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5"/>
      <c r="AW31" s="15"/>
      <c r="AX31" s="15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20"/>
      <c r="CT31" s="83"/>
      <c r="CU31" s="83"/>
      <c r="CV31" s="20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5"/>
      <c r="AW32" s="15"/>
      <c r="AX32" s="15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20"/>
      <c r="CT32" s="83"/>
      <c r="CU32" s="83"/>
      <c r="CV32" s="20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5"/>
      <c r="AW33" s="15"/>
      <c r="AX33" s="15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20"/>
      <c r="CT33" s="83"/>
      <c r="CU33" s="83"/>
      <c r="CV33" s="20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5"/>
      <c r="AW34" s="15"/>
      <c r="AX34" s="15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20"/>
      <c r="CT34" s="83"/>
      <c r="CU34" s="83"/>
      <c r="CV34" s="20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5"/>
      <c r="AW35" s="15"/>
      <c r="AX35" s="15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20"/>
      <c r="CT35" s="83"/>
      <c r="CU35" s="83"/>
      <c r="CV35" s="20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5"/>
      <c r="AW36" s="15"/>
      <c r="AX36" s="15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20"/>
      <c r="CT36" s="83"/>
      <c r="CU36" s="83"/>
      <c r="CV36" s="20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</row>
    <row r="37" spans="1:116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>
        <f>SUM('3 HPV data'!Q38/'3 HPV data'!R38)</f>
        <v>0.22229822161422708</v>
      </c>
      <c r="M37" s="138">
        <f>SUM('3 HPV data'!S38/'3 HPV data'!T38)</f>
        <v>0.22274942292895614</v>
      </c>
      <c r="N37" s="138">
        <f>SUM('3 HPV data'!U38/'3 HPV data'!V38)</f>
        <v>0.2251047098042568</v>
      </c>
      <c r="O37" s="138">
        <f>SUM('3 HPV data'!W38/'3 HPV data'!X38)</f>
        <v>0.22714242929876352</v>
      </c>
      <c r="P37" s="138">
        <f>SUM('3 HPV data'!Y38/'3 HPV data'!Z38)</f>
        <v>0.23076923076923078</v>
      </c>
      <c r="Q37" s="138">
        <f>SUM('3 HPV data'!AA38/'3 HPV data'!AB38)</f>
        <v>0.23224896336510922</v>
      </c>
      <c r="R37" s="138">
        <f>SUM('3 HPV data'!AC38/'3 HPV data'!AD38)</f>
        <v>0.23683984910836764</v>
      </c>
      <c r="S37" s="138">
        <f>SUM('3 HPV data'!AE38/'3 HPV data'!AF38)</f>
        <v>0.23854193437848026</v>
      </c>
      <c r="T37" s="138">
        <f>SUM('3 HPV data'!AG38/'3 HPV data'!AH38)</f>
        <v>0.24067476499120058</v>
      </c>
      <c r="U37" s="138">
        <f>SUM('3 HPV data'!AI38/'3 HPV data'!AJ38)</f>
        <v>0.24331056994373576</v>
      </c>
      <c r="V37" s="138">
        <f>SUM('3 HPV data'!AK38/'3 HPV data'!AL38)</f>
        <v>0.24536480686695278</v>
      </c>
      <c r="W37" s="138">
        <f>SUM('3 HPV data'!AM38/'3 HPV data'!AN38)</f>
        <v>0.2503104260329694</v>
      </c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5"/>
      <c r="AW38" s="15"/>
      <c r="AX38" s="15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20"/>
      <c r="CT38" s="83"/>
      <c r="CU38" s="83"/>
      <c r="CV38" s="20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5"/>
      <c r="AW39" s="15"/>
      <c r="AX39" s="15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20"/>
      <c r="CT39" s="83"/>
      <c r="CU39" s="83"/>
      <c r="CV39" s="20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5"/>
      <c r="AW40" s="15"/>
      <c r="AX40" s="15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20"/>
      <c r="CT40" s="83"/>
      <c r="CU40" s="83"/>
      <c r="CV40" s="20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5"/>
      <c r="AW41" s="15"/>
      <c r="AX41" s="15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20"/>
      <c r="CT41" s="83"/>
      <c r="CU41" s="83"/>
      <c r="CV41" s="20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5"/>
      <c r="AW42" s="15"/>
      <c r="AX42" s="15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20"/>
      <c r="CT42" s="83"/>
      <c r="CU42" s="83"/>
      <c r="CV42" s="20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5"/>
      <c r="AW43" s="15"/>
      <c r="AX43" s="15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20"/>
      <c r="CT43" s="83"/>
      <c r="CU43" s="83"/>
      <c r="CV43" s="20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5"/>
      <c r="AW44" s="15"/>
      <c r="AX44" s="15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20"/>
      <c r="CT44" s="83"/>
      <c r="CU44" s="83"/>
      <c r="CV44" s="20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5"/>
      <c r="AW45" s="15"/>
      <c r="AX45" s="15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20"/>
      <c r="CT45" s="83"/>
      <c r="CU45" s="83"/>
      <c r="CV45" s="20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5"/>
      <c r="AW46" s="15"/>
      <c r="AX46" s="15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20"/>
      <c r="CT46" s="83"/>
      <c r="CU46" s="83"/>
      <c r="CV46" s="20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</row>
    <row r="47" spans="1:116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>
        <f>SUM('3 HPV data'!Q48/'3 HPV data'!R48)</f>
        <v>0.193016107785815</v>
      </c>
      <c r="M47" s="138">
        <f>SUM('3 HPV data'!S48/'3 HPV data'!T48)</f>
        <v>0.18583115418755847</v>
      </c>
      <c r="N47" s="138">
        <f>SUM('3 HPV data'!U48/'3 HPV data'!V48)</f>
        <v>0.19450806209082286</v>
      </c>
      <c r="O47" s="138">
        <f>SUM('3 HPV data'!W48/'3 HPV data'!X48)</f>
        <v>0.19628776777614962</v>
      </c>
      <c r="P47" s="138">
        <f>SUM('3 HPV data'!Y48/'3 HPV data'!Z48)</f>
        <v>0.19908754451712019</v>
      </c>
      <c r="Q47" s="138">
        <f>SUM('3 HPV data'!AA48/'3 HPV data'!AB48)</f>
        <v>0.20035390812358844</v>
      </c>
      <c r="R47" s="138">
        <f>SUM('3 HPV data'!AC48/'3 HPV data'!AD48)</f>
        <v>0.20453158018314158</v>
      </c>
      <c r="S47" s="138">
        <f>SUM('3 HPV data'!AE48/'3 HPV data'!AF48)</f>
        <v>0.2054005781297737</v>
      </c>
      <c r="T47" s="138">
        <f>SUM('3 HPV data'!AG48/'3 HPV data'!AH48)</f>
        <v>0.20836276310213306</v>
      </c>
      <c r="U47" s="138">
        <f>SUM('3 HPV data'!AI48/'3 HPV data'!AJ48)</f>
        <v>0.20967285754690299</v>
      </c>
      <c r="V47" s="138">
        <f>SUM('3 HPV data'!AK48/'3 HPV data'!AL48)</f>
        <v>0.21087470449172577</v>
      </c>
      <c r="W47" s="138">
        <f>SUM('3 HPV data'!AM48/'3 HPV data'!AN48)</f>
        <v>0.21522825803700457</v>
      </c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5"/>
      <c r="AW48" s="15"/>
      <c r="AX48" s="15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20"/>
      <c r="CT48" s="83"/>
      <c r="CU48" s="83"/>
      <c r="CV48" s="20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5"/>
      <c r="AW49" s="15"/>
      <c r="AX49" s="15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20"/>
      <c r="CT49" s="83"/>
      <c r="CU49" s="83"/>
      <c r="CV49" s="20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5"/>
      <c r="AW50" s="15"/>
      <c r="AX50" s="15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20"/>
      <c r="CT50" s="83"/>
      <c r="CU50" s="83"/>
      <c r="CV50" s="20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5"/>
      <c r="AW51" s="15"/>
      <c r="AX51" s="15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20"/>
      <c r="CT51" s="83"/>
      <c r="CU51" s="83"/>
      <c r="CV51" s="20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5"/>
      <c r="AW52" s="15"/>
      <c r="AX52" s="15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20"/>
      <c r="CT52" s="83"/>
      <c r="CU52" s="83"/>
      <c r="CV52" s="20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5"/>
      <c r="AW53" s="15"/>
      <c r="AX53" s="15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20"/>
      <c r="CT53" s="83"/>
      <c r="CU53" s="83"/>
      <c r="CV53" s="20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5"/>
      <c r="AW54" s="15"/>
      <c r="AX54" s="15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20"/>
      <c r="CT54" s="83"/>
      <c r="CU54" s="83"/>
      <c r="CV54" s="20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5"/>
      <c r="AW55" s="15"/>
      <c r="AX55" s="15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20"/>
      <c r="CT55" s="83"/>
      <c r="CU55" s="83"/>
      <c r="CV55" s="20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5"/>
      <c r="AW56" s="15"/>
      <c r="AX56" s="15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20"/>
      <c r="CT56" s="83"/>
      <c r="CU56" s="83"/>
      <c r="CV56" s="20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5"/>
      <c r="AW57" s="15"/>
      <c r="AX57" s="15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20"/>
      <c r="CT57" s="83"/>
      <c r="CU57" s="83"/>
      <c r="CV57" s="20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5"/>
      <c r="AW58" s="15"/>
      <c r="AX58" s="15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20"/>
      <c r="CT58" s="83"/>
      <c r="CU58" s="83"/>
      <c r="CV58" s="20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5"/>
      <c r="AW59" s="15"/>
      <c r="AX59" s="15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20"/>
      <c r="CT59" s="83"/>
      <c r="CU59" s="83"/>
      <c r="CV59" s="20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5"/>
      <c r="AW60" s="15"/>
      <c r="AX60" s="15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20"/>
      <c r="CT60" s="83"/>
      <c r="CU60" s="83"/>
      <c r="CV60" s="20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5"/>
      <c r="AW61" s="15"/>
      <c r="AX61" s="15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20"/>
      <c r="CT61" s="83"/>
      <c r="CU61" s="83"/>
      <c r="CV61" s="20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5"/>
      <c r="AW62" s="15"/>
      <c r="AX62" s="15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20"/>
      <c r="CT62" s="83"/>
      <c r="CU62" s="83"/>
      <c r="CV62" s="20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5"/>
      <c r="AW63" s="15"/>
      <c r="AX63" s="15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20"/>
      <c r="CT63" s="83"/>
      <c r="CU63" s="83"/>
      <c r="CV63" s="20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5"/>
      <c r="AW64" s="15"/>
      <c r="AX64" s="15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20"/>
      <c r="CT64" s="83"/>
      <c r="CU64" s="83"/>
      <c r="CV64" s="20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5"/>
      <c r="AW65" s="15"/>
      <c r="AX65" s="15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20"/>
      <c r="CT65" s="83"/>
      <c r="CU65" s="83"/>
      <c r="CV65" s="20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5"/>
      <c r="AW66" s="15"/>
      <c r="AX66" s="15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20"/>
      <c r="CT66" s="83"/>
      <c r="CU66" s="83"/>
      <c r="CV66" s="20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5"/>
      <c r="AW67" s="15"/>
      <c r="AX67" s="15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20"/>
      <c r="CT67" s="83"/>
      <c r="CU67" s="83"/>
      <c r="CV67" s="20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5"/>
      <c r="AW68" s="15"/>
      <c r="AX68" s="15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20"/>
      <c r="CT68" s="83"/>
      <c r="CU68" s="83"/>
      <c r="CV68" s="20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5"/>
      <c r="AW69" s="15"/>
      <c r="AX69" s="15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20"/>
      <c r="CT69" s="83"/>
      <c r="CU69" s="83"/>
      <c r="CV69" s="20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5"/>
      <c r="AW70" s="15"/>
      <c r="AX70" s="15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20"/>
      <c r="CT70" s="83"/>
      <c r="CU70" s="83"/>
      <c r="CV70" s="20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5"/>
      <c r="AW71" s="15"/>
      <c r="AX71" s="15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20"/>
      <c r="CT71" s="83"/>
      <c r="CU71" s="83"/>
      <c r="CV71" s="20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5"/>
      <c r="AW72" s="15"/>
      <c r="AX72" s="15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20"/>
      <c r="CT72" s="83"/>
      <c r="CU72" s="83"/>
      <c r="CV72" s="20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5"/>
      <c r="AW73" s="15"/>
      <c r="AX73" s="15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20"/>
      <c r="CT73" s="83"/>
      <c r="CU73" s="83"/>
      <c r="CV73" s="20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5"/>
      <c r="AW74" s="15"/>
      <c r="AX74" s="15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20"/>
      <c r="CT74" s="83"/>
      <c r="CU74" s="83"/>
      <c r="CV74" s="20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5"/>
      <c r="AW75" s="15"/>
      <c r="AX75" s="15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20"/>
      <c r="CT75" s="83"/>
      <c r="CU75" s="83"/>
      <c r="CV75" s="20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5"/>
      <c r="AW76" s="15"/>
      <c r="AX76" s="15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20"/>
      <c r="CT76" s="83"/>
      <c r="CU76" s="83"/>
      <c r="CV76" s="20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5"/>
      <c r="AW77" s="15"/>
      <c r="AX77" s="15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20"/>
      <c r="CT77" s="83"/>
      <c r="CU77" s="83"/>
      <c r="CV77" s="20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5"/>
      <c r="AW78" s="15"/>
      <c r="AX78" s="15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20"/>
      <c r="CT78" s="83"/>
      <c r="CU78" s="83"/>
      <c r="CV78" s="20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</row>
    <row r="79" spans="1:116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>
        <f>SUM('3 HPV data'!Q80/'3 HPV data'!R80)</f>
        <v>0.27449802036199095</v>
      </c>
      <c r="M79" s="138">
        <f>SUM('3 HPV data'!S80/'3 HPV data'!T80)</f>
        <v>0.275868159819126</v>
      </c>
      <c r="N79" s="138">
        <f>SUM('3 HPV data'!U80/'3 HPV data'!V80)</f>
        <v>0.27796825845675305</v>
      </c>
      <c r="O79" s="138">
        <f>SUM('3 HPV data'!W80/'3 HPV data'!X80)</f>
        <v>0.28024958343673556</v>
      </c>
      <c r="P79" s="138">
        <f>SUM('3 HPV data'!Y80/'3 HPV data'!Z80)</f>
        <v>0.28233202986135797</v>
      </c>
      <c r="Q79" s="138">
        <f>SUM('3 HPV data'!AA80/'3 HPV data'!AB80)</f>
        <v>0.28313360122328507</v>
      </c>
      <c r="R79" s="138">
        <f>SUM('3 HPV data'!AC80/'3 HPV data'!AD80)</f>
        <v>0.28847186906850986</v>
      </c>
      <c r="S79" s="138">
        <f>SUM('3 HPV data'!AE80/'3 HPV data'!AF80)</f>
        <v>0.2897725237327602</v>
      </c>
      <c r="T79" s="138">
        <f>SUM('3 HPV data'!AG80/'3 HPV data'!AH80)</f>
        <v>0.2921666248791146</v>
      </c>
      <c r="U79" s="138">
        <f>SUM('3 HPV data'!AI80/'3 HPV data'!AJ80)</f>
        <v>0.29337210972282063</v>
      </c>
      <c r="V79" s="138">
        <f>SUM('3 HPV data'!AK80/'3 HPV data'!AL80)</f>
        <v>0.29589454401781545</v>
      </c>
      <c r="W79" s="138">
        <f>SUM('3 HPV data'!AM80/'3 HPV data'!AN80)</f>
        <v>0.30076051083369204</v>
      </c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5"/>
      <c r="AW80" s="15"/>
      <c r="AX80" s="15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20"/>
      <c r="CT80" s="83"/>
      <c r="CU80" s="83"/>
      <c r="CV80" s="20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5"/>
      <c r="AW81" s="15"/>
      <c r="AX81" s="15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20"/>
      <c r="CT81" s="83"/>
      <c r="CU81" s="83"/>
      <c r="CV81" s="20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5"/>
      <c r="AW82" s="15"/>
      <c r="AX82" s="15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20"/>
      <c r="CT82" s="83"/>
      <c r="CU82" s="83"/>
      <c r="CV82" s="20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5"/>
      <c r="AW83" s="15"/>
      <c r="AX83" s="15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20"/>
      <c r="CT83" s="83"/>
      <c r="CU83" s="83"/>
      <c r="CV83" s="20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5"/>
      <c r="AW84" s="15"/>
      <c r="AX84" s="15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20"/>
      <c r="CT84" s="83"/>
      <c r="CU84" s="83"/>
      <c r="CV84" s="20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5"/>
      <c r="AW85" s="15"/>
      <c r="AX85" s="15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20"/>
      <c r="CT85" s="83"/>
      <c r="CU85" s="83"/>
      <c r="CV85" s="20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5"/>
      <c r="AW86" s="15"/>
      <c r="AX86" s="15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20"/>
      <c r="CT86" s="83"/>
      <c r="CU86" s="83"/>
      <c r="CV86" s="20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5"/>
      <c r="AW87" s="15"/>
      <c r="AX87" s="15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20"/>
      <c r="CT87" s="83"/>
      <c r="CU87" s="83"/>
      <c r="CV87" s="20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5"/>
      <c r="AW88" s="15"/>
      <c r="AX88" s="15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20"/>
      <c r="CT88" s="83"/>
      <c r="CU88" s="83"/>
      <c r="CV88" s="20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5"/>
      <c r="AW89" s="15"/>
      <c r="AX89" s="15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20"/>
      <c r="CT89" s="83"/>
      <c r="CU89" s="83"/>
      <c r="CV89" s="20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5"/>
      <c r="AW90" s="15"/>
      <c r="AX90" s="15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20"/>
      <c r="CT90" s="83"/>
      <c r="CU90" s="83"/>
      <c r="CV90" s="20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5"/>
      <c r="AW91" s="15"/>
      <c r="AX91" s="15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20"/>
      <c r="CT91" s="83"/>
      <c r="CU91" s="83"/>
      <c r="CV91" s="20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5"/>
      <c r="AW92" s="15"/>
      <c r="AX92" s="15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20"/>
      <c r="CT92" s="83"/>
      <c r="CU92" s="83"/>
      <c r="CV92" s="20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5"/>
      <c r="AW93" s="15"/>
      <c r="AX93" s="15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20"/>
      <c r="CT93" s="83"/>
      <c r="CU93" s="83"/>
      <c r="CV93" s="20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5"/>
      <c r="AW94" s="15"/>
      <c r="AX94" s="15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20"/>
      <c r="CT94" s="83"/>
      <c r="CU94" s="83"/>
      <c r="CV94" s="20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</row>
    <row r="95" spans="1:116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>
        <f>SUM('3 HPV data'!Q96/'3 HPV data'!R96)</f>
        <v>0.2789403154313988</v>
      </c>
      <c r="M95" s="138">
        <f>SUM('3 HPV data'!S96/'3 HPV data'!T96)</f>
        <v>0.2788065843621399</v>
      </c>
      <c r="N95" s="138">
        <f>SUM('3 HPV data'!U96/'3 HPV data'!V96)</f>
        <v>0.2829489291598023</v>
      </c>
      <c r="O95" s="138">
        <f>SUM('3 HPV data'!W96/'3 HPV data'!X96)</f>
        <v>0.2842964953995658</v>
      </c>
      <c r="P95" s="138">
        <f>SUM('3 HPV data'!Y96/'3 HPV data'!Z96)</f>
        <v>0.2868641007120008</v>
      </c>
      <c r="Q95" s="138">
        <f>SUM('3 HPV data'!AA96/'3 HPV data'!AB96)</f>
        <v>0.2869969040247678</v>
      </c>
      <c r="R95" s="138">
        <f>SUM('3 HPV data'!AC96/'3 HPV data'!AD96)</f>
        <v>0.29733743502704996</v>
      </c>
      <c r="S95" s="138">
        <f>SUM('3 HPV data'!AE96/'3 HPV data'!AF96)</f>
        <v>0.2987357909274408</v>
      </c>
      <c r="T95" s="138">
        <f>SUM('3 HPV data'!AG96/'3 HPV data'!AH96)</f>
        <v>0.30156699712184204</v>
      </c>
      <c r="U95" s="138">
        <f>SUM('3 HPV data'!AI96/'3 HPV data'!AJ96)</f>
        <v>0.3031756180733163</v>
      </c>
      <c r="V95" s="138">
        <f>SUM('3 HPV data'!AK96/'3 HPV data'!AL96)</f>
        <v>0.3049668165275102</v>
      </c>
      <c r="W95" s="138">
        <f>SUM('3 HPV data'!AM96/'3 HPV data'!AN96)</f>
        <v>0.311970849855321</v>
      </c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5"/>
      <c r="AW96" s="15"/>
      <c r="AX96" s="15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20"/>
      <c r="CT96" s="83"/>
      <c r="CU96" s="83"/>
      <c r="CV96" s="20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</row>
    <row r="97" spans="3:116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>
        <f>SUM('3 HPV data'!Q98/'3 HPV data'!R98)</f>
        <v>0.21128241718781332</v>
      </c>
      <c r="M97" s="125">
        <f>SUM('3 HPV data'!S98/'3 HPV data'!T98)</f>
        <v>0.21100248271218774</v>
      </c>
      <c r="N97" s="125">
        <f>SUM('3 HPV data'!U98/'3 HPV data'!V98)</f>
        <v>0.21307962269870695</v>
      </c>
      <c r="O97" s="125">
        <f>SUM('3 HPV data'!W98/'3 HPV data'!X98)</f>
        <v>0.21461972298832022</v>
      </c>
      <c r="P97" s="125">
        <f>SUM('3 HPV data'!Y98/'3 HPV data'!Z98)</f>
        <v>0.21694203265053807</v>
      </c>
      <c r="Q97" s="125">
        <f>SUM('3 HPV data'!AA98/'3 HPV data'!AB98)</f>
        <v>0.21773362318568978</v>
      </c>
      <c r="R97" s="125">
        <f>SUM('3 HPV data'!AC98/'3 HPV data'!AD98)</f>
        <v>0.22242482292147056</v>
      </c>
      <c r="S97" s="125">
        <f>SUM('3 HPV data'!AE98/'3 HPV data'!AF98)</f>
        <v>0.22317432078203514</v>
      </c>
      <c r="T97" s="125">
        <f>SUM('3 HPV data'!AG98/'3 HPV data'!AH98)</f>
        <v>0.22534082556843776</v>
      </c>
      <c r="U97" s="125">
        <f>SUM('3 HPV data'!AI98/'3 HPV data'!AJ98)</f>
        <v>0.22695815323231844</v>
      </c>
      <c r="V97" s="125">
        <f>SUM('3 HPV data'!AK98/'3 HPV data'!AL98)</f>
        <v>0.22921992297768828</v>
      </c>
      <c r="W97" s="125">
        <f>SUM('3 HPV data'!AM98/'3 HPV data'!AN98)</f>
        <v>0.23397718551427932</v>
      </c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9"/>
      <c r="CW97" s="129"/>
      <c r="CX97" s="129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</row>
    <row r="98" ht="12.75">
      <c r="CP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50" t="s">
        <v>133</v>
      </c>
      <c r="B1" s="151"/>
      <c r="C1" s="179" t="s">
        <v>134</v>
      </c>
      <c r="D1" s="179"/>
      <c r="E1" s="179"/>
      <c r="F1" s="179"/>
      <c r="G1" s="179"/>
      <c r="H1" s="179"/>
      <c r="I1" s="179" t="s">
        <v>135</v>
      </c>
      <c r="J1" s="179"/>
      <c r="K1" s="179"/>
      <c r="L1" s="179"/>
      <c r="M1" s="179"/>
      <c r="N1" s="179"/>
      <c r="O1" s="179" t="s">
        <v>136</v>
      </c>
      <c r="P1" s="179"/>
      <c r="Q1" s="179"/>
      <c r="R1" s="179"/>
      <c r="S1" s="179"/>
      <c r="T1" s="179"/>
      <c r="U1" s="179" t="s">
        <v>240</v>
      </c>
      <c r="V1" s="179"/>
      <c r="W1" s="179"/>
      <c r="X1" s="179"/>
      <c r="Y1" s="179"/>
      <c r="Z1" s="179"/>
      <c r="AA1" s="179" t="s">
        <v>241</v>
      </c>
      <c r="AB1" s="179"/>
      <c r="AC1" s="179"/>
      <c r="AD1" s="179"/>
      <c r="AE1" s="179"/>
      <c r="AF1" s="179"/>
      <c r="AG1" s="179" t="s">
        <v>244</v>
      </c>
      <c r="AH1" s="179"/>
      <c r="AI1" s="179"/>
      <c r="AJ1" s="179"/>
      <c r="AK1" s="179"/>
      <c r="AL1" s="179"/>
      <c r="AM1" s="179" t="s">
        <v>245</v>
      </c>
      <c r="AN1" s="179"/>
      <c r="AO1" s="179"/>
      <c r="AP1" s="179"/>
      <c r="AQ1" s="179"/>
      <c r="AR1" s="179"/>
      <c r="AS1" s="179" t="s">
        <v>248</v>
      </c>
      <c r="AT1" s="179"/>
      <c r="AU1" s="179"/>
      <c r="AV1" s="179"/>
      <c r="AW1" s="179"/>
      <c r="AX1" s="179"/>
      <c r="AY1" s="179" t="s">
        <v>250</v>
      </c>
      <c r="AZ1" s="179"/>
      <c r="BA1" s="179"/>
      <c r="BB1" s="179"/>
      <c r="BC1" s="179"/>
      <c r="BD1" s="179"/>
      <c r="BE1" s="179" t="s">
        <v>261</v>
      </c>
      <c r="BF1" s="179"/>
      <c r="BG1" s="179"/>
      <c r="BH1" s="179"/>
      <c r="BI1" s="179"/>
      <c r="BJ1" s="179"/>
      <c r="BK1" s="180" t="s">
        <v>262</v>
      </c>
      <c r="BL1" s="180"/>
      <c r="BM1" s="180"/>
      <c r="BN1" s="180"/>
      <c r="BO1" s="180"/>
      <c r="BP1" s="180"/>
      <c r="BQ1" s="180" t="s">
        <v>263</v>
      </c>
      <c r="BR1" s="180"/>
      <c r="BS1" s="180"/>
      <c r="BT1" s="180"/>
      <c r="BU1" s="180"/>
      <c r="BV1" s="180"/>
      <c r="BW1" s="180" t="s">
        <v>264</v>
      </c>
      <c r="BX1" s="180"/>
      <c r="BY1" s="180"/>
      <c r="BZ1" s="180"/>
      <c r="CA1" s="180"/>
      <c r="CB1" s="180"/>
    </row>
    <row r="2" spans="1:80" ht="15">
      <c r="A2" s="151"/>
      <c r="B2" s="151"/>
      <c r="C2" s="179" t="s">
        <v>137</v>
      </c>
      <c r="D2" s="179"/>
      <c r="E2" s="179"/>
      <c r="F2" s="179" t="s">
        <v>138</v>
      </c>
      <c r="G2" s="179"/>
      <c r="H2" s="179"/>
      <c r="I2" s="179" t="s">
        <v>137</v>
      </c>
      <c r="J2" s="179"/>
      <c r="K2" s="179"/>
      <c r="L2" s="179" t="s">
        <v>138</v>
      </c>
      <c r="M2" s="179"/>
      <c r="N2" s="179"/>
      <c r="O2" s="179" t="s">
        <v>137</v>
      </c>
      <c r="P2" s="179"/>
      <c r="Q2" s="179"/>
      <c r="R2" s="179" t="s">
        <v>138</v>
      </c>
      <c r="S2" s="179"/>
      <c r="T2" s="179"/>
      <c r="U2" s="179" t="s">
        <v>137</v>
      </c>
      <c r="V2" s="179"/>
      <c r="W2" s="179"/>
      <c r="X2" s="179" t="s">
        <v>138</v>
      </c>
      <c r="Y2" s="179"/>
      <c r="Z2" s="179"/>
      <c r="AA2" s="179" t="s">
        <v>137</v>
      </c>
      <c r="AB2" s="179"/>
      <c r="AC2" s="179"/>
      <c r="AD2" s="179" t="s">
        <v>138</v>
      </c>
      <c r="AE2" s="179"/>
      <c r="AF2" s="179"/>
      <c r="AG2" s="179" t="s">
        <v>246</v>
      </c>
      <c r="AH2" s="179"/>
      <c r="AI2" s="179"/>
      <c r="AJ2" s="179" t="s">
        <v>138</v>
      </c>
      <c r="AK2" s="179"/>
      <c r="AL2" s="179"/>
      <c r="AM2" s="179" t="s">
        <v>246</v>
      </c>
      <c r="AN2" s="179"/>
      <c r="AO2" s="179"/>
      <c r="AP2" s="179" t="s">
        <v>138</v>
      </c>
      <c r="AQ2" s="179"/>
      <c r="AR2" s="179"/>
      <c r="AS2" s="179" t="s">
        <v>246</v>
      </c>
      <c r="AT2" s="179"/>
      <c r="AU2" s="179"/>
      <c r="AV2" s="179" t="s">
        <v>138</v>
      </c>
      <c r="AW2" s="179"/>
      <c r="AX2" s="179"/>
      <c r="AY2" s="179" t="s">
        <v>246</v>
      </c>
      <c r="AZ2" s="179"/>
      <c r="BA2" s="179"/>
      <c r="BB2" s="179" t="s">
        <v>138</v>
      </c>
      <c r="BC2" s="179"/>
      <c r="BD2" s="179"/>
      <c r="BE2" s="179" t="s">
        <v>246</v>
      </c>
      <c r="BF2" s="179"/>
      <c r="BG2" s="179"/>
      <c r="BH2" s="179" t="s">
        <v>138</v>
      </c>
      <c r="BI2" s="179"/>
      <c r="BJ2" s="179"/>
      <c r="BK2" s="179" t="s">
        <v>246</v>
      </c>
      <c r="BL2" s="179"/>
      <c r="BM2" s="179"/>
      <c r="BN2" s="179" t="s">
        <v>138</v>
      </c>
      <c r="BO2" s="179"/>
      <c r="BP2" s="179"/>
      <c r="BQ2" s="179" t="s">
        <v>265</v>
      </c>
      <c r="BR2" s="179"/>
      <c r="BS2" s="179"/>
      <c r="BT2" s="179" t="s">
        <v>138</v>
      </c>
      <c r="BU2" s="179"/>
      <c r="BV2" s="179"/>
      <c r="BW2" s="179" t="s">
        <v>265</v>
      </c>
      <c r="BX2" s="179"/>
      <c r="BY2" s="179"/>
      <c r="BZ2" s="179" t="s">
        <v>138</v>
      </c>
      <c r="CA2" s="179"/>
      <c r="CB2" s="179"/>
    </row>
    <row r="3" spans="1:80" ht="15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1" t="s">
        <v>103</v>
      </c>
      <c r="V3" s="151" t="s">
        <v>114</v>
      </c>
      <c r="W3" s="152" t="s">
        <v>139</v>
      </c>
      <c r="X3" s="151" t="s">
        <v>103</v>
      </c>
      <c r="Y3" s="151" t="s">
        <v>114</v>
      </c>
      <c r="Z3" s="152" t="s">
        <v>139</v>
      </c>
      <c r="AA3" s="151" t="s">
        <v>103</v>
      </c>
      <c r="AB3" s="151" t="s">
        <v>114</v>
      </c>
      <c r="AC3" s="152" t="s">
        <v>139</v>
      </c>
      <c r="AD3" s="151" t="s">
        <v>103</v>
      </c>
      <c r="AE3" s="151" t="s">
        <v>114</v>
      </c>
      <c r="AF3" s="152" t="s">
        <v>139</v>
      </c>
      <c r="AG3" s="151" t="s">
        <v>103</v>
      </c>
      <c r="AH3" s="151" t="s">
        <v>114</v>
      </c>
      <c r="AI3" s="152" t="s">
        <v>139</v>
      </c>
      <c r="AJ3" s="151" t="s">
        <v>103</v>
      </c>
      <c r="AK3" s="151" t="s">
        <v>114</v>
      </c>
      <c r="AL3" s="152" t="s">
        <v>139</v>
      </c>
      <c r="AM3" s="151" t="s">
        <v>103</v>
      </c>
      <c r="AN3" s="151" t="s">
        <v>114</v>
      </c>
      <c r="AO3" s="152" t="s">
        <v>139</v>
      </c>
      <c r="AP3" s="151" t="s">
        <v>103</v>
      </c>
      <c r="AQ3" s="151" t="s">
        <v>114</v>
      </c>
      <c r="AR3" s="152" t="s">
        <v>139</v>
      </c>
      <c r="AS3" s="151" t="s">
        <v>103</v>
      </c>
      <c r="AT3" s="151" t="s">
        <v>114</v>
      </c>
      <c r="AU3" s="152" t="s">
        <v>139</v>
      </c>
      <c r="AV3" s="151" t="s">
        <v>103</v>
      </c>
      <c r="AW3" s="151" t="s">
        <v>114</v>
      </c>
      <c r="AX3" s="152" t="s">
        <v>139</v>
      </c>
      <c r="AY3" s="151" t="s">
        <v>103</v>
      </c>
      <c r="AZ3" s="151" t="s">
        <v>114</v>
      </c>
      <c r="BA3" s="151" t="s">
        <v>139</v>
      </c>
      <c r="BB3" s="151" t="s">
        <v>103</v>
      </c>
      <c r="BC3" s="151" t="s">
        <v>114</v>
      </c>
      <c r="BD3" s="152" t="s">
        <v>139</v>
      </c>
      <c r="BE3" s="151" t="s">
        <v>103</v>
      </c>
      <c r="BF3" s="151" t="s">
        <v>114</v>
      </c>
      <c r="BG3" s="151" t="s">
        <v>139</v>
      </c>
      <c r="BH3" s="151" t="s">
        <v>103</v>
      </c>
      <c r="BI3" s="151" t="s">
        <v>114</v>
      </c>
      <c r="BJ3" s="151" t="s">
        <v>139</v>
      </c>
      <c r="BK3" s="151" t="s">
        <v>103</v>
      </c>
      <c r="BL3" s="151" t="s">
        <v>114</v>
      </c>
      <c r="BM3" s="151" t="s">
        <v>139</v>
      </c>
      <c r="BN3" s="151" t="s">
        <v>103</v>
      </c>
      <c r="BO3" s="151" t="s">
        <v>114</v>
      </c>
      <c r="BP3" s="151" t="s">
        <v>139</v>
      </c>
      <c r="BQ3" s="151" t="s">
        <v>103</v>
      </c>
      <c r="BR3" s="151" t="s">
        <v>114</v>
      </c>
      <c r="BS3" s="151" t="s">
        <v>139</v>
      </c>
      <c r="BT3" s="151" t="s">
        <v>103</v>
      </c>
      <c r="BU3" s="151" t="s">
        <v>114</v>
      </c>
      <c r="BV3" s="151" t="s">
        <v>139</v>
      </c>
      <c r="BW3" s="151" t="s">
        <v>103</v>
      </c>
      <c r="BX3" s="151" t="s">
        <v>114</v>
      </c>
      <c r="BY3" s="151" t="s">
        <v>266</v>
      </c>
      <c r="BZ3" s="151" t="s">
        <v>103</v>
      </c>
      <c r="CA3" s="151" t="s">
        <v>114</v>
      </c>
      <c r="CB3" s="151" t="s">
        <v>266</v>
      </c>
    </row>
    <row r="4" spans="1:80" ht="1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1">
        <v>56.216216216</v>
      </c>
      <c r="R4" s="151">
        <v>458</v>
      </c>
      <c r="S4" s="151">
        <v>683</v>
      </c>
      <c r="T4" s="151">
        <v>67.057101025</v>
      </c>
      <c r="U4" s="151">
        <v>118</v>
      </c>
      <c r="V4" s="151">
        <v>187</v>
      </c>
      <c r="W4" s="151">
        <v>63.101604278</v>
      </c>
      <c r="X4" s="151">
        <v>458</v>
      </c>
      <c r="Y4" s="151">
        <v>681</v>
      </c>
      <c r="Z4" s="151">
        <v>67.254038179</v>
      </c>
      <c r="AA4" s="151">
        <v>120</v>
      </c>
      <c r="AB4" s="151">
        <v>186</v>
      </c>
      <c r="AC4" s="151">
        <v>64.516129032</v>
      </c>
      <c r="AD4" s="151">
        <v>460</v>
      </c>
      <c r="AE4" s="151">
        <v>680</v>
      </c>
      <c r="AF4" s="151">
        <v>67.647058824</v>
      </c>
      <c r="AG4" s="151">
        <v>115</v>
      </c>
      <c r="AH4" s="151">
        <v>185</v>
      </c>
      <c r="AI4" s="151">
        <v>62.162162162</v>
      </c>
      <c r="AJ4" s="151">
        <v>463</v>
      </c>
      <c r="AK4" s="151">
        <v>679</v>
      </c>
      <c r="AL4" s="151">
        <v>68.188512518</v>
      </c>
      <c r="AM4" s="151">
        <v>111</v>
      </c>
      <c r="AN4" s="151">
        <v>184</v>
      </c>
      <c r="AO4" s="151">
        <v>60.326086957</v>
      </c>
      <c r="AP4" s="151">
        <v>459</v>
      </c>
      <c r="AQ4" s="151">
        <v>678</v>
      </c>
      <c r="AR4" s="151">
        <v>67.699115044</v>
      </c>
      <c r="AS4" s="151">
        <v>106</v>
      </c>
      <c r="AT4" s="151">
        <v>183</v>
      </c>
      <c r="AU4" s="151">
        <v>57.923497268</v>
      </c>
      <c r="AV4" s="151">
        <v>460</v>
      </c>
      <c r="AW4" s="151">
        <v>669</v>
      </c>
      <c r="AX4" s="151">
        <v>68.759342302</v>
      </c>
      <c r="AY4" s="151">
        <v>100</v>
      </c>
      <c r="AZ4" s="151">
        <v>182</v>
      </c>
      <c r="BA4" s="151">
        <v>54.945054945</v>
      </c>
      <c r="BB4" s="151">
        <v>460</v>
      </c>
      <c r="BC4" s="151">
        <v>670</v>
      </c>
      <c r="BD4" s="151">
        <v>68.656716418</v>
      </c>
      <c r="BE4" s="151">
        <v>101</v>
      </c>
      <c r="BF4" s="151">
        <v>178</v>
      </c>
      <c r="BG4" s="151">
        <v>56.741573034</v>
      </c>
      <c r="BH4" s="151">
        <v>462</v>
      </c>
      <c r="BI4" s="151">
        <v>655</v>
      </c>
      <c r="BJ4" s="151">
        <v>70.534351145</v>
      </c>
      <c r="BK4" s="151">
        <v>99</v>
      </c>
      <c r="BL4" s="151">
        <v>181</v>
      </c>
      <c r="BM4" s="151">
        <v>54.696132597</v>
      </c>
      <c r="BN4" s="151">
        <v>460</v>
      </c>
      <c r="BO4" s="151">
        <v>647</v>
      </c>
      <c r="BP4" s="151">
        <v>71.097372488</v>
      </c>
      <c r="BQ4" s="151">
        <v>100</v>
      </c>
      <c r="BR4" s="151">
        <v>188</v>
      </c>
      <c r="BS4" s="151">
        <v>53.191489362</v>
      </c>
      <c r="BT4" s="151">
        <v>465</v>
      </c>
      <c r="BU4" s="151">
        <v>644</v>
      </c>
      <c r="BV4" s="151">
        <v>72.204968944</v>
      </c>
      <c r="BW4" s="151">
        <v>101</v>
      </c>
      <c r="BX4" s="151">
        <v>190</v>
      </c>
      <c r="BY4" s="151">
        <v>53.157894737</v>
      </c>
      <c r="BZ4" s="151">
        <v>466</v>
      </c>
      <c r="CA4" s="151">
        <v>642</v>
      </c>
      <c r="CB4" s="151">
        <v>72.585669782</v>
      </c>
    </row>
    <row r="5" spans="1:80" ht="1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1">
        <v>56.637168142</v>
      </c>
      <c r="R5" s="151">
        <v>422</v>
      </c>
      <c r="S5" s="151">
        <v>702</v>
      </c>
      <c r="T5" s="151">
        <v>60.113960114</v>
      </c>
      <c r="U5" s="151">
        <v>159</v>
      </c>
      <c r="V5" s="151">
        <v>234</v>
      </c>
      <c r="W5" s="151">
        <v>67.948717949</v>
      </c>
      <c r="X5" s="151">
        <v>434</v>
      </c>
      <c r="Y5" s="151">
        <v>697</v>
      </c>
      <c r="Z5" s="151">
        <v>62.266857963</v>
      </c>
      <c r="AA5" s="151">
        <v>149</v>
      </c>
      <c r="AB5" s="151">
        <v>222</v>
      </c>
      <c r="AC5" s="151">
        <v>67.117117117</v>
      </c>
      <c r="AD5" s="151">
        <v>449</v>
      </c>
      <c r="AE5" s="151">
        <v>700</v>
      </c>
      <c r="AF5" s="151">
        <v>64.142857143</v>
      </c>
      <c r="AG5" s="151">
        <v>147</v>
      </c>
      <c r="AH5" s="151">
        <v>235</v>
      </c>
      <c r="AI5" s="151">
        <v>62.553191489</v>
      </c>
      <c r="AJ5" s="151">
        <v>458</v>
      </c>
      <c r="AK5" s="151">
        <v>697</v>
      </c>
      <c r="AL5" s="151">
        <v>65.710186514</v>
      </c>
      <c r="AM5" s="151">
        <v>144</v>
      </c>
      <c r="AN5" s="151">
        <v>223</v>
      </c>
      <c r="AO5" s="151">
        <v>64.573991031</v>
      </c>
      <c r="AP5" s="151">
        <v>464</v>
      </c>
      <c r="AQ5" s="151">
        <v>700</v>
      </c>
      <c r="AR5" s="151">
        <v>66.285714286</v>
      </c>
      <c r="AS5" s="151">
        <v>142</v>
      </c>
      <c r="AT5" s="151">
        <v>221</v>
      </c>
      <c r="AU5" s="151">
        <v>64.253393665</v>
      </c>
      <c r="AV5" s="151">
        <v>471</v>
      </c>
      <c r="AW5" s="151">
        <v>707</v>
      </c>
      <c r="AX5" s="151">
        <v>66.619519095</v>
      </c>
      <c r="AY5" s="151">
        <v>147</v>
      </c>
      <c r="AZ5" s="151">
        <v>231</v>
      </c>
      <c r="BA5" s="151">
        <v>63.636363636</v>
      </c>
      <c r="BB5" s="151">
        <v>475</v>
      </c>
      <c r="BC5" s="151">
        <v>704</v>
      </c>
      <c r="BD5" s="151">
        <v>67.471590909</v>
      </c>
      <c r="BE5" s="151">
        <v>144</v>
      </c>
      <c r="BF5" s="151">
        <v>226</v>
      </c>
      <c r="BG5" s="151">
        <v>63.716814159</v>
      </c>
      <c r="BH5" s="151">
        <v>476</v>
      </c>
      <c r="BI5" s="151">
        <v>701</v>
      </c>
      <c r="BJ5" s="151">
        <v>67.90299572</v>
      </c>
      <c r="BK5" s="151">
        <v>143</v>
      </c>
      <c r="BL5" s="151">
        <v>233</v>
      </c>
      <c r="BM5" s="151">
        <v>61.373390558</v>
      </c>
      <c r="BN5" s="151">
        <v>479</v>
      </c>
      <c r="BO5" s="151">
        <v>699</v>
      </c>
      <c r="BP5" s="151">
        <v>68.526466381</v>
      </c>
      <c r="BQ5" s="151">
        <v>135</v>
      </c>
      <c r="BR5" s="151">
        <v>231</v>
      </c>
      <c r="BS5" s="151">
        <v>58.441558442</v>
      </c>
      <c r="BT5" s="151">
        <v>481</v>
      </c>
      <c r="BU5" s="151">
        <v>695</v>
      </c>
      <c r="BV5" s="151">
        <v>69.208633094</v>
      </c>
      <c r="BW5" s="151">
        <v>130</v>
      </c>
      <c r="BX5" s="151">
        <v>225</v>
      </c>
      <c r="BY5" s="151">
        <v>57.777777778</v>
      </c>
      <c r="BZ5" s="151">
        <v>484</v>
      </c>
      <c r="CA5" s="151">
        <v>699</v>
      </c>
      <c r="CB5" s="151">
        <v>69.241773963</v>
      </c>
    </row>
    <row r="6" spans="1:80" ht="1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1">
        <v>63.359013867</v>
      </c>
      <c r="R6" s="151">
        <v>7401</v>
      </c>
      <c r="S6" s="151">
        <v>9999</v>
      </c>
      <c r="T6" s="151">
        <v>74.01740174</v>
      </c>
      <c r="U6" s="151">
        <v>2210</v>
      </c>
      <c r="V6" s="151">
        <v>3268</v>
      </c>
      <c r="W6" s="151">
        <v>67.625458996</v>
      </c>
      <c r="X6" s="151">
        <v>7526</v>
      </c>
      <c r="Y6" s="151">
        <v>10065</v>
      </c>
      <c r="Z6" s="151">
        <v>74.7739692</v>
      </c>
      <c r="AA6" s="151">
        <v>2270</v>
      </c>
      <c r="AB6" s="151">
        <v>3279</v>
      </c>
      <c r="AC6" s="151">
        <v>69.2284233</v>
      </c>
      <c r="AD6" s="151">
        <v>7567</v>
      </c>
      <c r="AE6" s="151">
        <v>10056</v>
      </c>
      <c r="AF6" s="151">
        <v>75.248607796</v>
      </c>
      <c r="AG6" s="151">
        <v>2306</v>
      </c>
      <c r="AH6" s="151">
        <v>3283</v>
      </c>
      <c r="AI6" s="151">
        <v>70.240633567</v>
      </c>
      <c r="AJ6" s="151">
        <v>7624</v>
      </c>
      <c r="AK6" s="151">
        <v>10076</v>
      </c>
      <c r="AL6" s="151">
        <v>75.664946407</v>
      </c>
      <c r="AM6" s="151">
        <v>2252</v>
      </c>
      <c r="AN6" s="151">
        <v>3296</v>
      </c>
      <c r="AO6" s="151">
        <v>68.325242718</v>
      </c>
      <c r="AP6" s="151">
        <v>7672</v>
      </c>
      <c r="AQ6" s="151">
        <v>10067</v>
      </c>
      <c r="AR6" s="151">
        <v>76.20939704</v>
      </c>
      <c r="AS6" s="151">
        <v>2173</v>
      </c>
      <c r="AT6" s="151">
        <v>3248</v>
      </c>
      <c r="AU6" s="151">
        <v>66.90270936</v>
      </c>
      <c r="AV6" s="151">
        <v>7721</v>
      </c>
      <c r="AW6" s="151">
        <v>10116</v>
      </c>
      <c r="AX6" s="151">
        <v>76.324634243</v>
      </c>
      <c r="AY6" s="151">
        <v>2124</v>
      </c>
      <c r="AZ6" s="151">
        <v>3249</v>
      </c>
      <c r="BA6" s="151">
        <v>65.373961219</v>
      </c>
      <c r="BB6" s="151">
        <v>7750</v>
      </c>
      <c r="BC6" s="151">
        <v>10120</v>
      </c>
      <c r="BD6" s="151">
        <v>76.581027668</v>
      </c>
      <c r="BE6" s="151">
        <v>2056</v>
      </c>
      <c r="BF6" s="151">
        <v>3220</v>
      </c>
      <c r="BG6" s="151">
        <v>63.850931677</v>
      </c>
      <c r="BH6" s="151">
        <v>7797</v>
      </c>
      <c r="BI6" s="151">
        <v>10016</v>
      </c>
      <c r="BJ6" s="151">
        <v>77.845447284</v>
      </c>
      <c r="BK6" s="151">
        <v>2006</v>
      </c>
      <c r="BL6" s="151">
        <v>3247</v>
      </c>
      <c r="BM6" s="151">
        <v>61.780104712</v>
      </c>
      <c r="BN6" s="151">
        <v>7843</v>
      </c>
      <c r="BO6" s="151">
        <v>10033</v>
      </c>
      <c r="BP6" s="151">
        <v>78.172032293</v>
      </c>
      <c r="BQ6" s="151">
        <v>1948</v>
      </c>
      <c r="BR6" s="151">
        <v>3222</v>
      </c>
      <c r="BS6" s="151">
        <v>60.459342024</v>
      </c>
      <c r="BT6" s="151">
        <v>7908</v>
      </c>
      <c r="BU6" s="151">
        <v>10045</v>
      </c>
      <c r="BV6" s="151">
        <v>78.725734196</v>
      </c>
      <c r="BW6" s="151">
        <v>1926</v>
      </c>
      <c r="BX6" s="151">
        <v>3207</v>
      </c>
      <c r="BY6" s="151">
        <v>60.056127222</v>
      </c>
      <c r="BZ6" s="151">
        <v>7909</v>
      </c>
      <c r="CA6" s="151">
        <v>10008</v>
      </c>
      <c r="CB6" s="151">
        <v>79.026778577</v>
      </c>
    </row>
    <row r="7" spans="1:80" ht="1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1">
        <v>56.04249668</v>
      </c>
      <c r="R7" s="151">
        <v>1566</v>
      </c>
      <c r="S7" s="151">
        <v>2356</v>
      </c>
      <c r="T7" s="151">
        <v>66.468590832</v>
      </c>
      <c r="U7" s="151">
        <v>463</v>
      </c>
      <c r="V7" s="151">
        <v>750</v>
      </c>
      <c r="W7" s="151">
        <v>61.733333333</v>
      </c>
      <c r="X7" s="151">
        <v>1592</v>
      </c>
      <c r="Y7" s="151">
        <v>2378</v>
      </c>
      <c r="Z7" s="151">
        <v>66.947014298</v>
      </c>
      <c r="AA7" s="151">
        <v>485</v>
      </c>
      <c r="AB7" s="151">
        <v>742</v>
      </c>
      <c r="AC7" s="151">
        <v>65.363881402</v>
      </c>
      <c r="AD7" s="151">
        <v>1615</v>
      </c>
      <c r="AE7" s="151">
        <v>2383</v>
      </c>
      <c r="AF7" s="151">
        <v>67.771716324</v>
      </c>
      <c r="AG7" s="151">
        <v>500</v>
      </c>
      <c r="AH7" s="151">
        <v>756</v>
      </c>
      <c r="AI7" s="151">
        <v>66.137566138</v>
      </c>
      <c r="AJ7" s="151">
        <v>1632</v>
      </c>
      <c r="AK7" s="151">
        <v>2382</v>
      </c>
      <c r="AL7" s="151">
        <v>68.513853904</v>
      </c>
      <c r="AM7" s="151">
        <v>472</v>
      </c>
      <c r="AN7" s="151">
        <v>749</v>
      </c>
      <c r="AO7" s="151">
        <v>63.017356475</v>
      </c>
      <c r="AP7" s="151">
        <v>1642</v>
      </c>
      <c r="AQ7" s="151">
        <v>2387</v>
      </c>
      <c r="AR7" s="151">
        <v>68.789275241</v>
      </c>
      <c r="AS7" s="151">
        <v>458</v>
      </c>
      <c r="AT7" s="151">
        <v>738</v>
      </c>
      <c r="AU7" s="151">
        <v>62.059620596</v>
      </c>
      <c r="AV7" s="151">
        <v>1645</v>
      </c>
      <c r="AW7" s="151">
        <v>2386</v>
      </c>
      <c r="AX7" s="151">
        <v>68.943839061</v>
      </c>
      <c r="AY7" s="151">
        <v>443</v>
      </c>
      <c r="AZ7" s="151">
        <v>731</v>
      </c>
      <c r="BA7" s="151">
        <v>60.601915185</v>
      </c>
      <c r="BB7" s="151">
        <v>1654</v>
      </c>
      <c r="BC7" s="151">
        <v>2389</v>
      </c>
      <c r="BD7" s="151">
        <v>69.233989117</v>
      </c>
      <c r="BE7" s="151">
        <v>430</v>
      </c>
      <c r="BF7" s="151">
        <v>720</v>
      </c>
      <c r="BG7" s="151">
        <v>59.722222222</v>
      </c>
      <c r="BH7" s="151">
        <v>1663</v>
      </c>
      <c r="BI7" s="151">
        <v>2362</v>
      </c>
      <c r="BJ7" s="151">
        <v>70.406435224</v>
      </c>
      <c r="BK7" s="151">
        <v>429</v>
      </c>
      <c r="BL7" s="151">
        <v>736</v>
      </c>
      <c r="BM7" s="151">
        <v>58.288043478</v>
      </c>
      <c r="BN7" s="151">
        <v>1669</v>
      </c>
      <c r="BO7" s="151">
        <v>2349</v>
      </c>
      <c r="BP7" s="151">
        <v>71.051511281</v>
      </c>
      <c r="BQ7" s="151">
        <v>414</v>
      </c>
      <c r="BR7" s="151">
        <v>728</v>
      </c>
      <c r="BS7" s="151">
        <v>56.868131868</v>
      </c>
      <c r="BT7" s="151">
        <v>1669</v>
      </c>
      <c r="BU7" s="151">
        <v>2330</v>
      </c>
      <c r="BV7" s="151">
        <v>71.630901288</v>
      </c>
      <c r="BW7" s="151">
        <v>402</v>
      </c>
      <c r="BX7" s="151">
        <v>722</v>
      </c>
      <c r="BY7" s="151">
        <v>55.67867036</v>
      </c>
      <c r="BZ7" s="151">
        <v>1676</v>
      </c>
      <c r="CA7" s="151">
        <v>2323</v>
      </c>
      <c r="CB7" s="151">
        <v>72.148084374</v>
      </c>
    </row>
    <row r="8" spans="1:80" ht="1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1">
        <v>51.635111876</v>
      </c>
      <c r="R8" s="151">
        <v>1321</v>
      </c>
      <c r="S8" s="151">
        <v>1917</v>
      </c>
      <c r="T8" s="151">
        <v>68.909754825</v>
      </c>
      <c r="U8" s="151">
        <v>338</v>
      </c>
      <c r="V8" s="151">
        <v>571</v>
      </c>
      <c r="W8" s="151">
        <v>59.194395797</v>
      </c>
      <c r="X8" s="151">
        <v>1344</v>
      </c>
      <c r="Y8" s="151">
        <v>1925</v>
      </c>
      <c r="Z8" s="151">
        <v>69.818181818</v>
      </c>
      <c r="AA8" s="151">
        <v>367</v>
      </c>
      <c r="AB8" s="151">
        <v>568</v>
      </c>
      <c r="AC8" s="151">
        <v>64.612676056</v>
      </c>
      <c r="AD8" s="151">
        <v>1350</v>
      </c>
      <c r="AE8" s="151">
        <v>1917</v>
      </c>
      <c r="AF8" s="151">
        <v>70.422535211</v>
      </c>
      <c r="AG8" s="151">
        <v>363</v>
      </c>
      <c r="AH8" s="151">
        <v>569</v>
      </c>
      <c r="AI8" s="151">
        <v>63.796133568</v>
      </c>
      <c r="AJ8" s="151">
        <v>1352</v>
      </c>
      <c r="AK8" s="151">
        <v>1928</v>
      </c>
      <c r="AL8" s="151">
        <v>70.124481328</v>
      </c>
      <c r="AM8" s="151">
        <v>349</v>
      </c>
      <c r="AN8" s="151">
        <v>566</v>
      </c>
      <c r="AO8" s="151">
        <v>61.660777385</v>
      </c>
      <c r="AP8" s="151">
        <v>1356</v>
      </c>
      <c r="AQ8" s="151">
        <v>1920</v>
      </c>
      <c r="AR8" s="151">
        <v>70.625</v>
      </c>
      <c r="AS8" s="151">
        <v>327</v>
      </c>
      <c r="AT8" s="151">
        <v>543</v>
      </c>
      <c r="AU8" s="151">
        <v>60.220994475</v>
      </c>
      <c r="AV8" s="151">
        <v>1360</v>
      </c>
      <c r="AW8" s="151">
        <v>1922</v>
      </c>
      <c r="AX8" s="151">
        <v>70.75962539</v>
      </c>
      <c r="AY8" s="151">
        <v>317</v>
      </c>
      <c r="AZ8" s="151">
        <v>540</v>
      </c>
      <c r="BA8" s="151">
        <v>58.703703704</v>
      </c>
      <c r="BB8" s="151">
        <v>1370</v>
      </c>
      <c r="BC8" s="151">
        <v>1927</v>
      </c>
      <c r="BD8" s="151">
        <v>71.094966269</v>
      </c>
      <c r="BE8" s="151">
        <v>307</v>
      </c>
      <c r="BF8" s="151">
        <v>537</v>
      </c>
      <c r="BG8" s="151">
        <v>57.169459963</v>
      </c>
      <c r="BH8" s="151">
        <v>1378</v>
      </c>
      <c r="BI8" s="151">
        <v>1923</v>
      </c>
      <c r="BJ8" s="151">
        <v>71.658866355</v>
      </c>
      <c r="BK8" s="151">
        <v>300</v>
      </c>
      <c r="BL8" s="151">
        <v>533</v>
      </c>
      <c r="BM8" s="151">
        <v>56.285178236</v>
      </c>
      <c r="BN8" s="151">
        <v>1390</v>
      </c>
      <c r="BO8" s="151">
        <v>1932</v>
      </c>
      <c r="BP8" s="151">
        <v>71.946169772</v>
      </c>
      <c r="BQ8" s="151">
        <v>291</v>
      </c>
      <c r="BR8" s="151">
        <v>529</v>
      </c>
      <c r="BS8" s="151">
        <v>55.009451796</v>
      </c>
      <c r="BT8" s="151">
        <v>1401</v>
      </c>
      <c r="BU8" s="151">
        <v>1932</v>
      </c>
      <c r="BV8" s="151">
        <v>72.51552795</v>
      </c>
      <c r="BW8" s="151">
        <v>280</v>
      </c>
      <c r="BX8" s="151">
        <v>528</v>
      </c>
      <c r="BY8" s="151">
        <v>53.03030303</v>
      </c>
      <c r="BZ8" s="151">
        <v>1398</v>
      </c>
      <c r="CA8" s="151">
        <v>1927</v>
      </c>
      <c r="CB8" s="151">
        <v>72.548002076</v>
      </c>
    </row>
    <row r="9" spans="1:80" ht="1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1">
        <v>46.590909091</v>
      </c>
      <c r="R9" s="151">
        <v>872</v>
      </c>
      <c r="S9" s="151">
        <v>1503</v>
      </c>
      <c r="T9" s="151">
        <v>58.017298736</v>
      </c>
      <c r="U9" s="151">
        <v>227</v>
      </c>
      <c r="V9" s="151">
        <v>435</v>
      </c>
      <c r="W9" s="151">
        <v>52.183908046</v>
      </c>
      <c r="X9" s="151">
        <v>883</v>
      </c>
      <c r="Y9" s="151">
        <v>1505</v>
      </c>
      <c r="Z9" s="151">
        <v>58.671096346</v>
      </c>
      <c r="AA9" s="151">
        <v>266</v>
      </c>
      <c r="AB9" s="151">
        <v>435</v>
      </c>
      <c r="AC9" s="151">
        <v>61.149425287</v>
      </c>
      <c r="AD9" s="151">
        <v>902</v>
      </c>
      <c r="AE9" s="151">
        <v>1507</v>
      </c>
      <c r="AF9" s="151">
        <v>59.854014599</v>
      </c>
      <c r="AG9" s="151">
        <v>265</v>
      </c>
      <c r="AH9" s="151">
        <v>433</v>
      </c>
      <c r="AI9" s="151">
        <v>61.200923788</v>
      </c>
      <c r="AJ9" s="151">
        <v>924</v>
      </c>
      <c r="AK9" s="151">
        <v>1506</v>
      </c>
      <c r="AL9" s="151">
        <v>61.354581673</v>
      </c>
      <c r="AM9" s="151">
        <v>257</v>
      </c>
      <c r="AN9" s="151">
        <v>433</v>
      </c>
      <c r="AO9" s="151">
        <v>59.35334873</v>
      </c>
      <c r="AP9" s="151">
        <v>932</v>
      </c>
      <c r="AQ9" s="151">
        <v>1508</v>
      </c>
      <c r="AR9" s="151">
        <v>61.803713528</v>
      </c>
      <c r="AS9" s="151">
        <v>257</v>
      </c>
      <c r="AT9" s="151">
        <v>418</v>
      </c>
      <c r="AU9" s="151">
        <v>61.483253589</v>
      </c>
      <c r="AV9" s="151">
        <v>944</v>
      </c>
      <c r="AW9" s="151">
        <v>1510</v>
      </c>
      <c r="AX9" s="151">
        <v>62.516556291</v>
      </c>
      <c r="AY9" s="151">
        <v>245</v>
      </c>
      <c r="AZ9" s="151">
        <v>414</v>
      </c>
      <c r="BA9" s="151">
        <v>59.178743961</v>
      </c>
      <c r="BB9" s="151">
        <v>950</v>
      </c>
      <c r="BC9" s="151">
        <v>1512</v>
      </c>
      <c r="BD9" s="151">
        <v>62.830687831</v>
      </c>
      <c r="BE9" s="151">
        <v>229</v>
      </c>
      <c r="BF9" s="151">
        <v>409</v>
      </c>
      <c r="BG9" s="151">
        <v>55.990220049</v>
      </c>
      <c r="BH9" s="151">
        <v>961</v>
      </c>
      <c r="BI9" s="151">
        <v>1500</v>
      </c>
      <c r="BJ9" s="151">
        <v>64.066666667</v>
      </c>
      <c r="BK9" s="151">
        <v>223</v>
      </c>
      <c r="BL9" s="151">
        <v>403</v>
      </c>
      <c r="BM9" s="151">
        <v>55.334987593</v>
      </c>
      <c r="BN9" s="151">
        <v>965</v>
      </c>
      <c r="BO9" s="151">
        <v>1498</v>
      </c>
      <c r="BP9" s="151">
        <v>64.419225634</v>
      </c>
      <c r="BQ9" s="151">
        <v>216</v>
      </c>
      <c r="BR9" s="151">
        <v>406</v>
      </c>
      <c r="BS9" s="151">
        <v>53.201970443</v>
      </c>
      <c r="BT9" s="151">
        <v>974</v>
      </c>
      <c r="BU9" s="151">
        <v>1500</v>
      </c>
      <c r="BV9" s="151">
        <v>64.933333333</v>
      </c>
      <c r="BW9" s="151">
        <v>221</v>
      </c>
      <c r="BX9" s="151">
        <v>412</v>
      </c>
      <c r="BY9" s="151">
        <v>53.640776699</v>
      </c>
      <c r="BZ9" s="151">
        <v>972</v>
      </c>
      <c r="CA9" s="151">
        <v>1494</v>
      </c>
      <c r="CB9" s="151">
        <v>65.060240964</v>
      </c>
    </row>
    <row r="10" spans="1:80" ht="1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1">
        <v>54.271356784</v>
      </c>
      <c r="R10" s="151">
        <v>460</v>
      </c>
      <c r="S10" s="151">
        <v>650</v>
      </c>
      <c r="T10" s="151">
        <v>70.769230769</v>
      </c>
      <c r="U10" s="151">
        <v>107</v>
      </c>
      <c r="V10" s="151">
        <v>204</v>
      </c>
      <c r="W10" s="151">
        <v>52.450980392</v>
      </c>
      <c r="X10" s="151">
        <v>466</v>
      </c>
      <c r="Y10" s="151">
        <v>657</v>
      </c>
      <c r="Z10" s="151">
        <v>70.928462709</v>
      </c>
      <c r="AA10" s="151">
        <v>123</v>
      </c>
      <c r="AB10" s="151">
        <v>202</v>
      </c>
      <c r="AC10" s="151">
        <v>60.891089109</v>
      </c>
      <c r="AD10" s="151">
        <v>477</v>
      </c>
      <c r="AE10" s="151">
        <v>659</v>
      </c>
      <c r="AF10" s="151">
        <v>72.382397572</v>
      </c>
      <c r="AG10" s="151">
        <v>127</v>
      </c>
      <c r="AH10" s="151">
        <v>204</v>
      </c>
      <c r="AI10" s="151">
        <v>62.254901961</v>
      </c>
      <c r="AJ10" s="151">
        <v>485</v>
      </c>
      <c r="AK10" s="151">
        <v>654</v>
      </c>
      <c r="AL10" s="151">
        <v>74.159021407</v>
      </c>
      <c r="AM10" s="151">
        <v>122</v>
      </c>
      <c r="AN10" s="151">
        <v>202</v>
      </c>
      <c r="AO10" s="151">
        <v>60.396039604</v>
      </c>
      <c r="AP10" s="151">
        <v>488</v>
      </c>
      <c r="AQ10" s="151">
        <v>656</v>
      </c>
      <c r="AR10" s="151">
        <v>74.390243902</v>
      </c>
      <c r="AS10" s="151">
        <v>126</v>
      </c>
      <c r="AT10" s="151">
        <v>200</v>
      </c>
      <c r="AU10" s="151">
        <v>63</v>
      </c>
      <c r="AV10" s="151">
        <v>492</v>
      </c>
      <c r="AW10" s="151">
        <v>655</v>
      </c>
      <c r="AX10" s="151">
        <v>75.114503817</v>
      </c>
      <c r="AY10" s="151">
        <v>120</v>
      </c>
      <c r="AZ10" s="151">
        <v>199</v>
      </c>
      <c r="BA10" s="151">
        <v>60.301507538</v>
      </c>
      <c r="BB10" s="151">
        <v>493</v>
      </c>
      <c r="BC10" s="151">
        <v>657</v>
      </c>
      <c r="BD10" s="151">
        <v>75.03805175</v>
      </c>
      <c r="BE10" s="151">
        <v>118</v>
      </c>
      <c r="BF10" s="151">
        <v>197</v>
      </c>
      <c r="BG10" s="151">
        <v>59.898477157</v>
      </c>
      <c r="BH10" s="151">
        <v>495</v>
      </c>
      <c r="BI10" s="151">
        <v>653</v>
      </c>
      <c r="BJ10" s="151">
        <v>75.803981623</v>
      </c>
      <c r="BK10" s="151">
        <v>117</v>
      </c>
      <c r="BL10" s="151">
        <v>200</v>
      </c>
      <c r="BM10" s="151">
        <v>58.5</v>
      </c>
      <c r="BN10" s="151">
        <v>494</v>
      </c>
      <c r="BO10" s="151">
        <v>651</v>
      </c>
      <c r="BP10" s="151">
        <v>75.883256528</v>
      </c>
      <c r="BQ10" s="151">
        <v>109</v>
      </c>
      <c r="BR10" s="151">
        <v>196</v>
      </c>
      <c r="BS10" s="151">
        <v>55.612244898</v>
      </c>
      <c r="BT10" s="151">
        <v>494</v>
      </c>
      <c r="BU10" s="151">
        <v>646</v>
      </c>
      <c r="BV10" s="151">
        <v>76.470588235</v>
      </c>
      <c r="BW10" s="151">
        <v>105</v>
      </c>
      <c r="BX10" s="151">
        <v>188</v>
      </c>
      <c r="BY10" s="151">
        <v>55.85106383</v>
      </c>
      <c r="BZ10" s="151">
        <v>499</v>
      </c>
      <c r="CA10" s="151">
        <v>652</v>
      </c>
      <c r="CB10" s="151">
        <v>76.533742331</v>
      </c>
    </row>
    <row r="11" spans="1:80" ht="1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1">
        <v>57.958148383</v>
      </c>
      <c r="R11" s="151">
        <v>3262</v>
      </c>
      <c r="S11" s="151">
        <v>4742</v>
      </c>
      <c r="T11" s="151">
        <v>68.789540278</v>
      </c>
      <c r="U11" s="151">
        <v>1016</v>
      </c>
      <c r="V11" s="151">
        <v>1583</v>
      </c>
      <c r="W11" s="151">
        <v>64.181933039</v>
      </c>
      <c r="X11" s="151">
        <v>3303</v>
      </c>
      <c r="Y11" s="151">
        <v>4726</v>
      </c>
      <c r="Z11" s="151">
        <v>69.889970377</v>
      </c>
      <c r="AA11" s="151">
        <v>1047</v>
      </c>
      <c r="AB11" s="151">
        <v>1576</v>
      </c>
      <c r="AC11" s="151">
        <v>66.434010152</v>
      </c>
      <c r="AD11" s="151">
        <v>3332</v>
      </c>
      <c r="AE11" s="151">
        <v>4726</v>
      </c>
      <c r="AF11" s="151">
        <v>70.503597122</v>
      </c>
      <c r="AG11" s="151">
        <v>1063</v>
      </c>
      <c r="AH11" s="151">
        <v>1583</v>
      </c>
      <c r="AI11" s="151">
        <v>67.150979154</v>
      </c>
      <c r="AJ11" s="151">
        <v>3371</v>
      </c>
      <c r="AK11" s="151">
        <v>4737</v>
      </c>
      <c r="AL11" s="151">
        <v>71.163183449</v>
      </c>
      <c r="AM11" s="151">
        <v>1031</v>
      </c>
      <c r="AN11" s="151">
        <v>1576</v>
      </c>
      <c r="AO11" s="151">
        <v>65.418781726</v>
      </c>
      <c r="AP11" s="151">
        <v>3406</v>
      </c>
      <c r="AQ11" s="151">
        <v>4738</v>
      </c>
      <c r="AR11" s="151">
        <v>71.886872098</v>
      </c>
      <c r="AS11" s="151">
        <v>997</v>
      </c>
      <c r="AT11" s="151">
        <v>1554</v>
      </c>
      <c r="AU11" s="151">
        <v>64.157014157</v>
      </c>
      <c r="AV11" s="151">
        <v>3448</v>
      </c>
      <c r="AW11" s="151">
        <v>4782</v>
      </c>
      <c r="AX11" s="151">
        <v>72.103722292</v>
      </c>
      <c r="AY11" s="151">
        <v>977</v>
      </c>
      <c r="AZ11" s="151">
        <v>1543</v>
      </c>
      <c r="BA11" s="151">
        <v>63.318211277</v>
      </c>
      <c r="BB11" s="151">
        <v>3471</v>
      </c>
      <c r="BC11" s="151">
        <v>4775</v>
      </c>
      <c r="BD11" s="151">
        <v>72.691099476</v>
      </c>
      <c r="BE11" s="151">
        <v>940</v>
      </c>
      <c r="BF11" s="151">
        <v>1546</v>
      </c>
      <c r="BG11" s="151">
        <v>60.802069858</v>
      </c>
      <c r="BH11" s="151">
        <v>3500</v>
      </c>
      <c r="BI11" s="151">
        <v>4756</v>
      </c>
      <c r="BJ11" s="151">
        <v>73.591253154</v>
      </c>
      <c r="BK11" s="151">
        <v>903</v>
      </c>
      <c r="BL11" s="151">
        <v>1521</v>
      </c>
      <c r="BM11" s="151">
        <v>59.368836292</v>
      </c>
      <c r="BN11" s="151">
        <v>3540</v>
      </c>
      <c r="BO11" s="151">
        <v>4773</v>
      </c>
      <c r="BP11" s="151">
        <v>74.167190446</v>
      </c>
      <c r="BQ11" s="151">
        <v>884</v>
      </c>
      <c r="BR11" s="151">
        <v>1529</v>
      </c>
      <c r="BS11" s="151">
        <v>57.815565729</v>
      </c>
      <c r="BT11" s="151">
        <v>3589</v>
      </c>
      <c r="BU11" s="151">
        <v>4796</v>
      </c>
      <c r="BV11" s="151">
        <v>74.833194329</v>
      </c>
      <c r="BW11" s="151">
        <v>871</v>
      </c>
      <c r="BX11" s="151">
        <v>1536</v>
      </c>
      <c r="BY11" s="151">
        <v>56.705729167</v>
      </c>
      <c r="BZ11" s="151">
        <v>3619</v>
      </c>
      <c r="CA11" s="151">
        <v>4806</v>
      </c>
      <c r="CB11" s="151">
        <v>75.301706201</v>
      </c>
    </row>
    <row r="12" spans="1:80" ht="1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1">
        <v>61.844938981</v>
      </c>
      <c r="R12" s="151">
        <v>5995</v>
      </c>
      <c r="S12" s="151">
        <v>8470</v>
      </c>
      <c r="T12" s="151">
        <v>70.779220779</v>
      </c>
      <c r="U12" s="151">
        <v>1798</v>
      </c>
      <c r="V12" s="151">
        <v>2788</v>
      </c>
      <c r="W12" s="151">
        <v>64.490674319</v>
      </c>
      <c r="X12" s="151">
        <v>6078</v>
      </c>
      <c r="Y12" s="151">
        <v>8508</v>
      </c>
      <c r="Z12" s="151">
        <v>71.43864598</v>
      </c>
      <c r="AA12" s="151">
        <v>1907</v>
      </c>
      <c r="AB12" s="151">
        <v>2793</v>
      </c>
      <c r="AC12" s="151">
        <v>68.277837451</v>
      </c>
      <c r="AD12" s="151">
        <v>6149</v>
      </c>
      <c r="AE12" s="151">
        <v>8534</v>
      </c>
      <c r="AF12" s="151">
        <v>72.052964612</v>
      </c>
      <c r="AG12" s="151">
        <v>1906</v>
      </c>
      <c r="AH12" s="151">
        <v>2789</v>
      </c>
      <c r="AI12" s="151">
        <v>68.339906777</v>
      </c>
      <c r="AJ12" s="151">
        <v>6243</v>
      </c>
      <c r="AK12" s="151">
        <v>8513</v>
      </c>
      <c r="AL12" s="151">
        <v>73.334899565</v>
      </c>
      <c r="AM12" s="151">
        <v>1864</v>
      </c>
      <c r="AN12" s="151">
        <v>2797</v>
      </c>
      <c r="AO12" s="151">
        <v>66.642831605</v>
      </c>
      <c r="AP12" s="151">
        <v>6300</v>
      </c>
      <c r="AQ12" s="151">
        <v>8538</v>
      </c>
      <c r="AR12" s="151">
        <v>73.787772312</v>
      </c>
      <c r="AS12" s="151">
        <v>1836</v>
      </c>
      <c r="AT12" s="151">
        <v>2761</v>
      </c>
      <c r="AU12" s="151">
        <v>66.497645781</v>
      </c>
      <c r="AV12" s="151">
        <v>6373</v>
      </c>
      <c r="AW12" s="151">
        <v>8648</v>
      </c>
      <c r="AX12" s="151">
        <v>73.6933395</v>
      </c>
      <c r="AY12" s="151">
        <v>1800</v>
      </c>
      <c r="AZ12" s="151">
        <v>2752</v>
      </c>
      <c r="BA12" s="151">
        <v>65.406976744</v>
      </c>
      <c r="BB12" s="151">
        <v>6418</v>
      </c>
      <c r="BC12" s="151">
        <v>8658</v>
      </c>
      <c r="BD12" s="151">
        <v>74.127974128</v>
      </c>
      <c r="BE12" s="151">
        <v>1767</v>
      </c>
      <c r="BF12" s="151">
        <v>2752</v>
      </c>
      <c r="BG12" s="151">
        <v>64.207848837</v>
      </c>
      <c r="BH12" s="151">
        <v>6437</v>
      </c>
      <c r="BI12" s="151">
        <v>8571</v>
      </c>
      <c r="BJ12" s="151">
        <v>75.102088438</v>
      </c>
      <c r="BK12" s="151">
        <v>1728</v>
      </c>
      <c r="BL12" s="151">
        <v>2750</v>
      </c>
      <c r="BM12" s="151">
        <v>62.836363636</v>
      </c>
      <c r="BN12" s="151">
        <v>6480</v>
      </c>
      <c r="BO12" s="151">
        <v>8573</v>
      </c>
      <c r="BP12" s="151">
        <v>75.586142541</v>
      </c>
      <c r="BQ12" s="151">
        <v>1686</v>
      </c>
      <c r="BR12" s="151">
        <v>2761</v>
      </c>
      <c r="BS12" s="151">
        <v>61.064831583</v>
      </c>
      <c r="BT12" s="151">
        <v>6542</v>
      </c>
      <c r="BU12" s="151">
        <v>8591</v>
      </c>
      <c r="BV12" s="151">
        <v>76.149458736</v>
      </c>
      <c r="BW12" s="151">
        <v>1662</v>
      </c>
      <c r="BX12" s="151">
        <v>2739</v>
      </c>
      <c r="BY12" s="151">
        <v>60.679079956</v>
      </c>
      <c r="BZ12" s="151">
        <v>6574</v>
      </c>
      <c r="CA12" s="151">
        <v>8608</v>
      </c>
      <c r="CB12" s="151">
        <v>76.370817844</v>
      </c>
    </row>
    <row r="13" spans="1:80" ht="1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1">
        <v>58.256880734</v>
      </c>
      <c r="R13" s="151">
        <v>981</v>
      </c>
      <c r="S13" s="151">
        <v>1543</v>
      </c>
      <c r="T13" s="151">
        <v>63.577446533</v>
      </c>
      <c r="U13" s="151">
        <v>279</v>
      </c>
      <c r="V13" s="151">
        <v>433</v>
      </c>
      <c r="W13" s="151">
        <v>64.434180139</v>
      </c>
      <c r="X13" s="151">
        <v>1014</v>
      </c>
      <c r="Y13" s="151">
        <v>1571</v>
      </c>
      <c r="Z13" s="151">
        <v>64.544875875</v>
      </c>
      <c r="AA13" s="151">
        <v>276</v>
      </c>
      <c r="AB13" s="151">
        <v>427</v>
      </c>
      <c r="AC13" s="151">
        <v>64.637002342</v>
      </c>
      <c r="AD13" s="151">
        <v>1021</v>
      </c>
      <c r="AE13" s="151">
        <v>1559</v>
      </c>
      <c r="AF13" s="151">
        <v>65.490699166</v>
      </c>
      <c r="AG13" s="151">
        <v>284</v>
      </c>
      <c r="AH13" s="151">
        <v>435</v>
      </c>
      <c r="AI13" s="151">
        <v>65.287356322</v>
      </c>
      <c r="AJ13" s="151">
        <v>1036</v>
      </c>
      <c r="AK13" s="151">
        <v>1583</v>
      </c>
      <c r="AL13" s="151">
        <v>65.445356917</v>
      </c>
      <c r="AM13" s="151">
        <v>285</v>
      </c>
      <c r="AN13" s="151">
        <v>429</v>
      </c>
      <c r="AO13" s="151">
        <v>66.433566434</v>
      </c>
      <c r="AP13" s="151">
        <v>1035</v>
      </c>
      <c r="AQ13" s="151">
        <v>1572</v>
      </c>
      <c r="AR13" s="151">
        <v>65.839694656</v>
      </c>
      <c r="AS13" s="151">
        <v>279</v>
      </c>
      <c r="AT13" s="151">
        <v>430</v>
      </c>
      <c r="AU13" s="151">
        <v>64.88372093</v>
      </c>
      <c r="AV13" s="151">
        <v>1035</v>
      </c>
      <c r="AW13" s="151">
        <v>1549</v>
      </c>
      <c r="AX13" s="151">
        <v>66.817301485</v>
      </c>
      <c r="AY13" s="151">
        <v>267</v>
      </c>
      <c r="AZ13" s="151">
        <v>428</v>
      </c>
      <c r="BA13" s="151">
        <v>62.38317757</v>
      </c>
      <c r="BB13" s="151">
        <v>1036</v>
      </c>
      <c r="BC13" s="151">
        <v>1540</v>
      </c>
      <c r="BD13" s="151">
        <v>67.272727273</v>
      </c>
      <c r="BE13" s="151">
        <v>253</v>
      </c>
      <c r="BF13" s="151">
        <v>422</v>
      </c>
      <c r="BG13" s="151">
        <v>59.952606635</v>
      </c>
      <c r="BH13" s="151">
        <v>1047</v>
      </c>
      <c r="BI13" s="151">
        <v>1536</v>
      </c>
      <c r="BJ13" s="151">
        <v>68.1640625</v>
      </c>
      <c r="BK13" s="151">
        <v>237</v>
      </c>
      <c r="BL13" s="151">
        <v>410</v>
      </c>
      <c r="BM13" s="151">
        <v>57.804878049</v>
      </c>
      <c r="BN13" s="151">
        <v>1061</v>
      </c>
      <c r="BO13" s="151">
        <v>1545</v>
      </c>
      <c r="BP13" s="151">
        <v>68.673139159</v>
      </c>
      <c r="BQ13" s="151">
        <v>235</v>
      </c>
      <c r="BR13" s="151">
        <v>410</v>
      </c>
      <c r="BS13" s="151">
        <v>57.317073171</v>
      </c>
      <c r="BT13" s="151">
        <v>1058</v>
      </c>
      <c r="BU13" s="151">
        <v>1525</v>
      </c>
      <c r="BV13" s="151">
        <v>69.37704918</v>
      </c>
      <c r="BW13" s="151">
        <v>241</v>
      </c>
      <c r="BX13" s="151">
        <v>411</v>
      </c>
      <c r="BY13" s="151">
        <v>58.637469586</v>
      </c>
      <c r="BZ13" s="151">
        <v>1058</v>
      </c>
      <c r="CA13" s="151">
        <v>1512</v>
      </c>
      <c r="CB13" s="151">
        <v>69.973544974</v>
      </c>
    </row>
    <row r="14" spans="1:80" ht="1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1">
        <v>45.739743828</v>
      </c>
      <c r="R14" s="151">
        <v>9682</v>
      </c>
      <c r="S14" s="151">
        <v>16919</v>
      </c>
      <c r="T14" s="151">
        <v>57.22560435</v>
      </c>
      <c r="U14" s="151">
        <v>2723</v>
      </c>
      <c r="V14" s="151">
        <v>5368</v>
      </c>
      <c r="W14" s="151">
        <v>50.726527571</v>
      </c>
      <c r="X14" s="151">
        <v>9797</v>
      </c>
      <c r="Y14" s="151">
        <v>17025</v>
      </c>
      <c r="Z14" s="151">
        <v>57.544787078</v>
      </c>
      <c r="AA14" s="151">
        <v>2840</v>
      </c>
      <c r="AB14" s="151">
        <v>5341</v>
      </c>
      <c r="AC14" s="151">
        <v>53.173563003</v>
      </c>
      <c r="AD14" s="151">
        <v>9893</v>
      </c>
      <c r="AE14" s="151">
        <v>17076</v>
      </c>
      <c r="AF14" s="151">
        <v>57.93511361</v>
      </c>
      <c r="AG14" s="151">
        <v>2846</v>
      </c>
      <c r="AH14" s="151">
        <v>5373</v>
      </c>
      <c r="AI14" s="151">
        <v>52.968546436</v>
      </c>
      <c r="AJ14" s="151">
        <v>9984</v>
      </c>
      <c r="AK14" s="151">
        <v>17027</v>
      </c>
      <c r="AL14" s="151">
        <v>58.63628355</v>
      </c>
      <c r="AM14" s="151">
        <v>2795</v>
      </c>
      <c r="AN14" s="151">
        <v>5350</v>
      </c>
      <c r="AO14" s="151">
        <v>52.242990654</v>
      </c>
      <c r="AP14" s="151">
        <v>10015</v>
      </c>
      <c r="AQ14" s="151">
        <v>17074</v>
      </c>
      <c r="AR14" s="151">
        <v>58.656436687</v>
      </c>
      <c r="AS14" s="151">
        <v>2750</v>
      </c>
      <c r="AT14" s="151">
        <v>5378</v>
      </c>
      <c r="AU14" s="151">
        <v>51.134250651</v>
      </c>
      <c r="AV14" s="151">
        <v>10103</v>
      </c>
      <c r="AW14" s="151">
        <v>17087</v>
      </c>
      <c r="AX14" s="151">
        <v>59.12682156</v>
      </c>
      <c r="AY14" s="151">
        <v>2662</v>
      </c>
      <c r="AZ14" s="151">
        <v>5197</v>
      </c>
      <c r="BA14" s="151">
        <v>51.221858765</v>
      </c>
      <c r="BB14" s="151">
        <v>10194</v>
      </c>
      <c r="BC14" s="151">
        <v>16947</v>
      </c>
      <c r="BD14" s="151">
        <v>60.152239334</v>
      </c>
      <c r="BE14" s="151">
        <v>2577</v>
      </c>
      <c r="BF14" s="151">
        <v>5030</v>
      </c>
      <c r="BG14" s="151">
        <v>51.232604374</v>
      </c>
      <c r="BH14" s="151">
        <v>10241</v>
      </c>
      <c r="BI14" s="151">
        <v>16191</v>
      </c>
      <c r="BJ14" s="151">
        <v>63.251188932</v>
      </c>
      <c r="BK14" s="151">
        <v>2540</v>
      </c>
      <c r="BL14" s="151">
        <v>5029</v>
      </c>
      <c r="BM14" s="151">
        <v>50.507059057</v>
      </c>
      <c r="BN14" s="151">
        <v>10255</v>
      </c>
      <c r="BO14" s="151">
        <v>16144</v>
      </c>
      <c r="BP14" s="151">
        <v>63.522051536</v>
      </c>
      <c r="BQ14" s="151">
        <v>2515</v>
      </c>
      <c r="BR14" s="151">
        <v>5051</v>
      </c>
      <c r="BS14" s="151">
        <v>49.792120372</v>
      </c>
      <c r="BT14" s="151">
        <v>10284</v>
      </c>
      <c r="BU14" s="151">
        <v>16128</v>
      </c>
      <c r="BV14" s="151">
        <v>63.764880952</v>
      </c>
      <c r="BW14" s="151">
        <v>2479</v>
      </c>
      <c r="BX14" s="151">
        <v>5053</v>
      </c>
      <c r="BY14" s="151">
        <v>49.059964378</v>
      </c>
      <c r="BZ14" s="151">
        <v>10330</v>
      </c>
      <c r="CA14" s="151">
        <v>16095</v>
      </c>
      <c r="CB14" s="151">
        <v>64.181422802</v>
      </c>
    </row>
    <row r="15" spans="1:80" ht="1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1">
        <v>52.425249169</v>
      </c>
      <c r="R15" s="151">
        <v>2970</v>
      </c>
      <c r="S15" s="151">
        <v>4514</v>
      </c>
      <c r="T15" s="151">
        <v>65.7953035</v>
      </c>
      <c r="U15" s="151">
        <v>847</v>
      </c>
      <c r="V15" s="151">
        <v>1496</v>
      </c>
      <c r="W15" s="151">
        <v>56.617647059</v>
      </c>
      <c r="X15" s="151">
        <v>3026</v>
      </c>
      <c r="Y15" s="151">
        <v>4560</v>
      </c>
      <c r="Z15" s="151">
        <v>66.359649123</v>
      </c>
      <c r="AA15" s="151">
        <v>905</v>
      </c>
      <c r="AB15" s="151">
        <v>1484</v>
      </c>
      <c r="AC15" s="151">
        <v>60.983827493</v>
      </c>
      <c r="AD15" s="151">
        <v>3074</v>
      </c>
      <c r="AE15" s="151">
        <v>4553</v>
      </c>
      <c r="AF15" s="151">
        <v>67.515923567</v>
      </c>
      <c r="AG15" s="151">
        <v>898</v>
      </c>
      <c r="AH15" s="151">
        <v>1496</v>
      </c>
      <c r="AI15" s="151">
        <v>60.026737968</v>
      </c>
      <c r="AJ15" s="151">
        <v>3102</v>
      </c>
      <c r="AK15" s="151">
        <v>4562</v>
      </c>
      <c r="AL15" s="151">
        <v>67.996492766</v>
      </c>
      <c r="AM15" s="151">
        <v>869</v>
      </c>
      <c r="AN15" s="151">
        <v>1484</v>
      </c>
      <c r="AO15" s="151">
        <v>58.557951482</v>
      </c>
      <c r="AP15" s="151">
        <v>3102</v>
      </c>
      <c r="AQ15" s="151">
        <v>4556</v>
      </c>
      <c r="AR15" s="151">
        <v>68.086040386</v>
      </c>
      <c r="AS15" s="151">
        <v>835</v>
      </c>
      <c r="AT15" s="151">
        <v>1466</v>
      </c>
      <c r="AU15" s="151">
        <v>56.957708049</v>
      </c>
      <c r="AV15" s="151">
        <v>3124</v>
      </c>
      <c r="AW15" s="151">
        <v>4537</v>
      </c>
      <c r="AX15" s="151">
        <v>68.856072294</v>
      </c>
      <c r="AY15" s="151">
        <v>827</v>
      </c>
      <c r="AZ15" s="151">
        <v>1476</v>
      </c>
      <c r="BA15" s="151">
        <v>56.029810298</v>
      </c>
      <c r="BB15" s="151">
        <v>3125</v>
      </c>
      <c r="BC15" s="151">
        <v>4520</v>
      </c>
      <c r="BD15" s="151">
        <v>69.137168142</v>
      </c>
      <c r="BE15" s="151">
        <v>795</v>
      </c>
      <c r="BF15" s="151">
        <v>1444</v>
      </c>
      <c r="BG15" s="151">
        <v>55.055401662</v>
      </c>
      <c r="BH15" s="151">
        <v>3128</v>
      </c>
      <c r="BI15" s="151">
        <v>4435</v>
      </c>
      <c r="BJ15" s="151">
        <v>70.529875986</v>
      </c>
      <c r="BK15" s="151">
        <v>788</v>
      </c>
      <c r="BL15" s="151">
        <v>1455</v>
      </c>
      <c r="BM15" s="151">
        <v>54.158075601</v>
      </c>
      <c r="BN15" s="151">
        <v>3130</v>
      </c>
      <c r="BO15" s="151">
        <v>4408</v>
      </c>
      <c r="BP15" s="151">
        <v>71.007259528</v>
      </c>
      <c r="BQ15" s="151">
        <v>792</v>
      </c>
      <c r="BR15" s="151">
        <v>1449</v>
      </c>
      <c r="BS15" s="151">
        <v>54.658385093</v>
      </c>
      <c r="BT15" s="151">
        <v>3140</v>
      </c>
      <c r="BU15" s="151">
        <v>4431</v>
      </c>
      <c r="BV15" s="151">
        <v>70.864364703</v>
      </c>
      <c r="BW15" s="151">
        <v>777</v>
      </c>
      <c r="BX15" s="151">
        <v>1446</v>
      </c>
      <c r="BY15" s="151">
        <v>53.734439834</v>
      </c>
      <c r="BZ15" s="151">
        <v>3129</v>
      </c>
      <c r="CA15" s="151">
        <v>4408</v>
      </c>
      <c r="CB15" s="151">
        <v>70.984573503</v>
      </c>
    </row>
    <row r="16" spans="1:80" ht="1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1">
        <v>61.42384106</v>
      </c>
      <c r="R16" s="151">
        <v>9744</v>
      </c>
      <c r="S16" s="151">
        <v>13385</v>
      </c>
      <c r="T16" s="151">
        <v>72.797908106</v>
      </c>
      <c r="U16" s="151">
        <v>2774</v>
      </c>
      <c r="V16" s="151">
        <v>4257</v>
      </c>
      <c r="W16" s="151">
        <v>65.163260512</v>
      </c>
      <c r="X16" s="151">
        <v>9765</v>
      </c>
      <c r="Y16" s="151">
        <v>13403</v>
      </c>
      <c r="Z16" s="151">
        <v>72.856823099</v>
      </c>
      <c r="AA16" s="151">
        <v>2931</v>
      </c>
      <c r="AB16" s="151">
        <v>4254</v>
      </c>
      <c r="AC16" s="151">
        <v>68.899858956</v>
      </c>
      <c r="AD16" s="151">
        <v>9865</v>
      </c>
      <c r="AE16" s="151">
        <v>13407</v>
      </c>
      <c r="AF16" s="151">
        <v>73.580965167</v>
      </c>
      <c r="AG16" s="151">
        <v>2982</v>
      </c>
      <c r="AH16" s="151">
        <v>4267</v>
      </c>
      <c r="AI16" s="151">
        <v>69.885165221</v>
      </c>
      <c r="AJ16" s="151">
        <v>9991</v>
      </c>
      <c r="AK16" s="151">
        <v>13412</v>
      </c>
      <c r="AL16" s="151">
        <v>74.492991351</v>
      </c>
      <c r="AM16" s="151">
        <v>2929</v>
      </c>
      <c r="AN16" s="151">
        <v>4263</v>
      </c>
      <c r="AO16" s="151">
        <v>68.707482993</v>
      </c>
      <c r="AP16" s="151">
        <v>10009</v>
      </c>
      <c r="AQ16" s="151">
        <v>13417</v>
      </c>
      <c r="AR16" s="151">
        <v>74.599388835</v>
      </c>
      <c r="AS16" s="151">
        <v>2882</v>
      </c>
      <c r="AT16" s="151">
        <v>4277</v>
      </c>
      <c r="AU16" s="151">
        <v>67.38368015</v>
      </c>
      <c r="AV16" s="151">
        <v>10057</v>
      </c>
      <c r="AW16" s="151">
        <v>13377</v>
      </c>
      <c r="AX16" s="151">
        <v>75.181281304</v>
      </c>
      <c r="AY16" s="151">
        <v>2817</v>
      </c>
      <c r="AZ16" s="151">
        <v>4288</v>
      </c>
      <c r="BA16" s="151">
        <v>65.694962687</v>
      </c>
      <c r="BB16" s="151">
        <v>10067</v>
      </c>
      <c r="BC16" s="151">
        <v>13332</v>
      </c>
      <c r="BD16" s="151">
        <v>75.510051005</v>
      </c>
      <c r="BE16" s="151">
        <v>2723</v>
      </c>
      <c r="BF16" s="151">
        <v>4219</v>
      </c>
      <c r="BG16" s="151">
        <v>64.541360512</v>
      </c>
      <c r="BH16" s="151">
        <v>10049</v>
      </c>
      <c r="BI16" s="151">
        <v>12801</v>
      </c>
      <c r="BJ16" s="151">
        <v>78.501679556</v>
      </c>
      <c r="BK16" s="151">
        <v>2648</v>
      </c>
      <c r="BL16" s="151">
        <v>4206</v>
      </c>
      <c r="BM16" s="151">
        <v>62.957679505</v>
      </c>
      <c r="BN16" s="151">
        <v>10069</v>
      </c>
      <c r="BO16" s="151">
        <v>12792</v>
      </c>
      <c r="BP16" s="151">
        <v>78.713258286</v>
      </c>
      <c r="BQ16" s="151">
        <v>2591</v>
      </c>
      <c r="BR16" s="151">
        <v>4225</v>
      </c>
      <c r="BS16" s="151">
        <v>61.325443787</v>
      </c>
      <c r="BT16" s="151">
        <v>10086</v>
      </c>
      <c r="BU16" s="151">
        <v>12774</v>
      </c>
      <c r="BV16" s="151">
        <v>78.957256928</v>
      </c>
      <c r="BW16" s="151">
        <v>2562</v>
      </c>
      <c r="BX16" s="151">
        <v>4219</v>
      </c>
      <c r="BY16" s="151">
        <v>60.725290353</v>
      </c>
      <c r="BZ16" s="151">
        <v>10099</v>
      </c>
      <c r="CA16" s="151">
        <v>12752</v>
      </c>
      <c r="CB16" s="151">
        <v>79.195420326</v>
      </c>
    </row>
    <row r="17" spans="1:80" ht="1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1">
        <v>47.172619048</v>
      </c>
      <c r="R17" s="151">
        <v>2456</v>
      </c>
      <c r="S17" s="151">
        <v>4277</v>
      </c>
      <c r="T17" s="151">
        <v>57.423427636</v>
      </c>
      <c r="U17" s="151">
        <v>699</v>
      </c>
      <c r="V17" s="151">
        <v>1360</v>
      </c>
      <c r="W17" s="151">
        <v>51.397058824</v>
      </c>
      <c r="X17" s="151">
        <v>2499</v>
      </c>
      <c r="Y17" s="151">
        <v>4295</v>
      </c>
      <c r="Z17" s="151">
        <v>58.183934808</v>
      </c>
      <c r="AA17" s="151">
        <v>713</v>
      </c>
      <c r="AB17" s="151">
        <v>1355</v>
      </c>
      <c r="AC17" s="151">
        <v>52.619926199</v>
      </c>
      <c r="AD17" s="151">
        <v>2514</v>
      </c>
      <c r="AE17" s="151">
        <v>4281</v>
      </c>
      <c r="AF17" s="151">
        <v>58.724597057</v>
      </c>
      <c r="AG17" s="151">
        <v>768</v>
      </c>
      <c r="AH17" s="151">
        <v>1361</v>
      </c>
      <c r="AI17" s="151">
        <v>56.429096253</v>
      </c>
      <c r="AJ17" s="151">
        <v>2518</v>
      </c>
      <c r="AK17" s="151">
        <v>4297</v>
      </c>
      <c r="AL17" s="151">
        <v>58.599022574</v>
      </c>
      <c r="AM17" s="151">
        <v>754</v>
      </c>
      <c r="AN17" s="151">
        <v>1357</v>
      </c>
      <c r="AO17" s="151">
        <v>55.563743552</v>
      </c>
      <c r="AP17" s="151">
        <v>2519</v>
      </c>
      <c r="AQ17" s="151">
        <v>4282</v>
      </c>
      <c r="AR17" s="151">
        <v>58.827650631</v>
      </c>
      <c r="AS17" s="151">
        <v>745</v>
      </c>
      <c r="AT17" s="151">
        <v>1376</v>
      </c>
      <c r="AU17" s="151">
        <v>54.14244186</v>
      </c>
      <c r="AV17" s="151">
        <v>2528</v>
      </c>
      <c r="AW17" s="151">
        <v>4260</v>
      </c>
      <c r="AX17" s="151">
        <v>59.342723005</v>
      </c>
      <c r="AY17" s="151">
        <v>729</v>
      </c>
      <c r="AZ17" s="151">
        <v>1375</v>
      </c>
      <c r="BA17" s="151">
        <v>53.018181818</v>
      </c>
      <c r="BB17" s="151">
        <v>2527</v>
      </c>
      <c r="BC17" s="151">
        <v>4243</v>
      </c>
      <c r="BD17" s="151">
        <v>59.556917276</v>
      </c>
      <c r="BE17" s="151">
        <v>696</v>
      </c>
      <c r="BF17" s="151">
        <v>1348</v>
      </c>
      <c r="BG17" s="151">
        <v>51.632047478</v>
      </c>
      <c r="BH17" s="151">
        <v>2546</v>
      </c>
      <c r="BI17" s="151">
        <v>4203</v>
      </c>
      <c r="BJ17" s="151">
        <v>60.575779205</v>
      </c>
      <c r="BK17" s="151">
        <v>684</v>
      </c>
      <c r="BL17" s="151">
        <v>1351</v>
      </c>
      <c r="BM17" s="151">
        <v>50.629163583</v>
      </c>
      <c r="BN17" s="151">
        <v>2562</v>
      </c>
      <c r="BO17" s="151">
        <v>4185</v>
      </c>
      <c r="BP17" s="151">
        <v>61.218637993</v>
      </c>
      <c r="BQ17" s="151">
        <v>666</v>
      </c>
      <c r="BR17" s="151">
        <v>1351</v>
      </c>
      <c r="BS17" s="151">
        <v>49.296817172</v>
      </c>
      <c r="BT17" s="151">
        <v>2570</v>
      </c>
      <c r="BU17" s="151">
        <v>3933</v>
      </c>
      <c r="BV17" s="151">
        <v>65.344520722</v>
      </c>
      <c r="BW17" s="151">
        <v>659</v>
      </c>
      <c r="BX17" s="151">
        <v>1343</v>
      </c>
      <c r="BY17" s="151">
        <v>49.069247952</v>
      </c>
      <c r="BZ17" s="151">
        <v>2590</v>
      </c>
      <c r="CA17" s="151">
        <v>3927</v>
      </c>
      <c r="CB17" s="151">
        <v>65.953654189</v>
      </c>
    </row>
    <row r="18" spans="1:80" ht="1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1">
        <v>57.452574526</v>
      </c>
      <c r="R18" s="151">
        <v>1632</v>
      </c>
      <c r="S18" s="151">
        <v>2597</v>
      </c>
      <c r="T18" s="151">
        <v>62.84174047</v>
      </c>
      <c r="U18" s="151">
        <v>482</v>
      </c>
      <c r="V18" s="151">
        <v>738</v>
      </c>
      <c r="W18" s="151">
        <v>65.311653117</v>
      </c>
      <c r="X18" s="151">
        <v>1650</v>
      </c>
      <c r="Y18" s="151">
        <v>2586</v>
      </c>
      <c r="Z18" s="151">
        <v>63.805104408</v>
      </c>
      <c r="AA18" s="151">
        <v>485</v>
      </c>
      <c r="AB18" s="151">
        <v>727</v>
      </c>
      <c r="AC18" s="151">
        <v>66.712517194</v>
      </c>
      <c r="AD18" s="151">
        <v>1669</v>
      </c>
      <c r="AE18" s="151">
        <v>2585</v>
      </c>
      <c r="AF18" s="151">
        <v>64.564796905</v>
      </c>
      <c r="AG18" s="151">
        <v>476</v>
      </c>
      <c r="AH18" s="151">
        <v>737</v>
      </c>
      <c r="AI18" s="151">
        <v>64.586160109</v>
      </c>
      <c r="AJ18" s="151">
        <v>1687</v>
      </c>
      <c r="AK18" s="151">
        <v>2583</v>
      </c>
      <c r="AL18" s="151">
        <v>65.311653117</v>
      </c>
      <c r="AM18" s="151">
        <v>468</v>
      </c>
      <c r="AN18" s="151">
        <v>726</v>
      </c>
      <c r="AO18" s="151">
        <v>64.462809917</v>
      </c>
      <c r="AP18" s="151">
        <v>1696</v>
      </c>
      <c r="AQ18" s="151">
        <v>2582</v>
      </c>
      <c r="AR18" s="151">
        <v>65.685515105</v>
      </c>
      <c r="AS18" s="151">
        <v>464</v>
      </c>
      <c r="AT18" s="151">
        <v>751</v>
      </c>
      <c r="AU18" s="151">
        <v>61.784287617</v>
      </c>
      <c r="AV18" s="151">
        <v>1700</v>
      </c>
      <c r="AW18" s="151">
        <v>2564</v>
      </c>
      <c r="AX18" s="151">
        <v>66.302652106</v>
      </c>
      <c r="AY18" s="151">
        <v>447</v>
      </c>
      <c r="AZ18" s="151">
        <v>742</v>
      </c>
      <c r="BA18" s="151">
        <v>60.242587601</v>
      </c>
      <c r="BB18" s="151">
        <v>1711</v>
      </c>
      <c r="BC18" s="151">
        <v>2558</v>
      </c>
      <c r="BD18" s="151">
        <v>66.888193901</v>
      </c>
      <c r="BE18" s="151">
        <v>423</v>
      </c>
      <c r="BF18" s="151">
        <v>725</v>
      </c>
      <c r="BG18" s="151">
        <v>58.344827586</v>
      </c>
      <c r="BH18" s="151">
        <v>1726</v>
      </c>
      <c r="BI18" s="151">
        <v>2556</v>
      </c>
      <c r="BJ18" s="151">
        <v>67.527386541</v>
      </c>
      <c r="BK18" s="151">
        <v>408</v>
      </c>
      <c r="BL18" s="151">
        <v>721</v>
      </c>
      <c r="BM18" s="151">
        <v>56.588072122</v>
      </c>
      <c r="BN18" s="151">
        <v>1741</v>
      </c>
      <c r="BO18" s="151">
        <v>2553</v>
      </c>
      <c r="BP18" s="151">
        <v>68.194281238</v>
      </c>
      <c r="BQ18" s="151">
        <v>396</v>
      </c>
      <c r="BR18" s="151">
        <v>718</v>
      </c>
      <c r="BS18" s="151">
        <v>55.153203343</v>
      </c>
      <c r="BT18" s="151">
        <v>1737</v>
      </c>
      <c r="BU18" s="151">
        <v>2547</v>
      </c>
      <c r="BV18" s="151">
        <v>68.197879859</v>
      </c>
      <c r="BW18" s="151">
        <v>373</v>
      </c>
      <c r="BX18" s="151">
        <v>702</v>
      </c>
      <c r="BY18" s="151">
        <v>53.133903134</v>
      </c>
      <c r="BZ18" s="151">
        <v>1749</v>
      </c>
      <c r="CA18" s="151">
        <v>2543</v>
      </c>
      <c r="CB18" s="151">
        <v>68.777034998</v>
      </c>
    </row>
    <row r="19" spans="1:80" ht="1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1">
        <v>49.644128114</v>
      </c>
      <c r="R19" s="151">
        <v>1151</v>
      </c>
      <c r="S19" s="151">
        <v>1885</v>
      </c>
      <c r="T19" s="151">
        <v>61.061007958</v>
      </c>
      <c r="U19" s="151">
        <v>288</v>
      </c>
      <c r="V19" s="151">
        <v>569</v>
      </c>
      <c r="W19" s="151">
        <v>50.615114236</v>
      </c>
      <c r="X19" s="151">
        <v>1171</v>
      </c>
      <c r="Y19" s="151">
        <v>1889</v>
      </c>
      <c r="Z19" s="151">
        <v>61.990471149</v>
      </c>
      <c r="AA19" s="151">
        <v>325</v>
      </c>
      <c r="AB19" s="151">
        <v>575</v>
      </c>
      <c r="AC19" s="151">
        <v>56.52173913</v>
      </c>
      <c r="AD19" s="151">
        <v>1177</v>
      </c>
      <c r="AE19" s="151">
        <v>1884</v>
      </c>
      <c r="AF19" s="151">
        <v>62.473460722</v>
      </c>
      <c r="AG19" s="151">
        <v>329</v>
      </c>
      <c r="AH19" s="151">
        <v>570</v>
      </c>
      <c r="AI19" s="151">
        <v>57.719298246</v>
      </c>
      <c r="AJ19" s="151">
        <v>1191</v>
      </c>
      <c r="AK19" s="151">
        <v>1892</v>
      </c>
      <c r="AL19" s="151">
        <v>62.949260042</v>
      </c>
      <c r="AM19" s="151">
        <v>332</v>
      </c>
      <c r="AN19" s="151">
        <v>576</v>
      </c>
      <c r="AO19" s="151">
        <v>57.638888889</v>
      </c>
      <c r="AP19" s="151">
        <v>1188</v>
      </c>
      <c r="AQ19" s="151">
        <v>1887</v>
      </c>
      <c r="AR19" s="151">
        <v>62.957074722</v>
      </c>
      <c r="AS19" s="151">
        <v>323</v>
      </c>
      <c r="AT19" s="151">
        <v>577</v>
      </c>
      <c r="AU19" s="151">
        <v>55.979202773</v>
      </c>
      <c r="AV19" s="151">
        <v>1202</v>
      </c>
      <c r="AW19" s="151">
        <v>1876</v>
      </c>
      <c r="AX19" s="151">
        <v>64.07249467</v>
      </c>
      <c r="AY19" s="151">
        <v>315</v>
      </c>
      <c r="AZ19" s="151">
        <v>581</v>
      </c>
      <c r="BA19" s="151">
        <v>54.21686747</v>
      </c>
      <c r="BB19" s="151">
        <v>1208</v>
      </c>
      <c r="BC19" s="151">
        <v>1867</v>
      </c>
      <c r="BD19" s="151">
        <v>64.702731655</v>
      </c>
      <c r="BE19" s="151">
        <v>313</v>
      </c>
      <c r="BF19" s="151">
        <v>581</v>
      </c>
      <c r="BG19" s="151">
        <v>53.872633391</v>
      </c>
      <c r="BH19" s="151">
        <v>1212</v>
      </c>
      <c r="BI19" s="151">
        <v>1849</v>
      </c>
      <c r="BJ19" s="151">
        <v>65.548945376</v>
      </c>
      <c r="BK19" s="151">
        <v>297</v>
      </c>
      <c r="BL19" s="151">
        <v>577</v>
      </c>
      <c r="BM19" s="151">
        <v>51.473136915</v>
      </c>
      <c r="BN19" s="151">
        <v>1226</v>
      </c>
      <c r="BO19" s="151">
        <v>1856</v>
      </c>
      <c r="BP19" s="151">
        <v>66.056034483</v>
      </c>
      <c r="BQ19" s="151">
        <v>286</v>
      </c>
      <c r="BR19" s="151">
        <v>586</v>
      </c>
      <c r="BS19" s="151">
        <v>48.805460751</v>
      </c>
      <c r="BT19" s="151">
        <v>1229</v>
      </c>
      <c r="BU19" s="151">
        <v>1841</v>
      </c>
      <c r="BV19" s="151">
        <v>66.757197175</v>
      </c>
      <c r="BW19" s="151">
        <v>282</v>
      </c>
      <c r="BX19" s="151">
        <v>582</v>
      </c>
      <c r="BY19" s="151">
        <v>48.453608247</v>
      </c>
      <c r="BZ19" s="151">
        <v>1239</v>
      </c>
      <c r="CA19" s="151">
        <v>1845</v>
      </c>
      <c r="CB19" s="151">
        <v>67.154471545</v>
      </c>
    </row>
    <row r="20" spans="1:80" ht="1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1">
        <v>56.818181818</v>
      </c>
      <c r="R20" s="151">
        <v>2131</v>
      </c>
      <c r="S20" s="151">
        <v>2871</v>
      </c>
      <c r="T20" s="151">
        <v>74.225008708</v>
      </c>
      <c r="U20" s="151">
        <v>573</v>
      </c>
      <c r="V20" s="151">
        <v>925</v>
      </c>
      <c r="W20" s="151">
        <v>61.945945946</v>
      </c>
      <c r="X20" s="151">
        <v>2167</v>
      </c>
      <c r="Y20" s="151">
        <v>2887</v>
      </c>
      <c r="Z20" s="151">
        <v>75.060616557</v>
      </c>
      <c r="AA20" s="151">
        <v>581</v>
      </c>
      <c r="AB20" s="151">
        <v>933</v>
      </c>
      <c r="AC20" s="151">
        <v>62.272240086</v>
      </c>
      <c r="AD20" s="151">
        <v>2185</v>
      </c>
      <c r="AE20" s="151">
        <v>2896</v>
      </c>
      <c r="AF20" s="151">
        <v>75.448895028</v>
      </c>
      <c r="AG20" s="151">
        <v>585</v>
      </c>
      <c r="AH20" s="151">
        <v>923</v>
      </c>
      <c r="AI20" s="151">
        <v>63.38028169</v>
      </c>
      <c r="AJ20" s="151">
        <v>2195</v>
      </c>
      <c r="AK20" s="151">
        <v>2885</v>
      </c>
      <c r="AL20" s="151">
        <v>76.083188908</v>
      </c>
      <c r="AM20" s="151">
        <v>575</v>
      </c>
      <c r="AN20" s="151">
        <v>932</v>
      </c>
      <c r="AO20" s="151">
        <v>61.69527897</v>
      </c>
      <c r="AP20" s="151">
        <v>2199</v>
      </c>
      <c r="AQ20" s="151">
        <v>2894</v>
      </c>
      <c r="AR20" s="151">
        <v>75.98479613</v>
      </c>
      <c r="AS20" s="151">
        <v>550</v>
      </c>
      <c r="AT20" s="151">
        <v>921</v>
      </c>
      <c r="AU20" s="151">
        <v>59.717698154</v>
      </c>
      <c r="AV20" s="151">
        <v>2204</v>
      </c>
      <c r="AW20" s="151">
        <v>2891</v>
      </c>
      <c r="AX20" s="151">
        <v>76.236596333</v>
      </c>
      <c r="AY20" s="151">
        <v>535</v>
      </c>
      <c r="AZ20" s="151">
        <v>925</v>
      </c>
      <c r="BA20" s="151">
        <v>57.837837838</v>
      </c>
      <c r="BB20" s="151">
        <v>2204</v>
      </c>
      <c r="BC20" s="151">
        <v>2887</v>
      </c>
      <c r="BD20" s="151">
        <v>76.342223762</v>
      </c>
      <c r="BE20" s="151">
        <v>507</v>
      </c>
      <c r="BF20" s="151">
        <v>891</v>
      </c>
      <c r="BG20" s="151">
        <v>56.902356902</v>
      </c>
      <c r="BH20" s="151">
        <v>2213</v>
      </c>
      <c r="BI20" s="151">
        <v>2835</v>
      </c>
      <c r="BJ20" s="151">
        <v>78.059964727</v>
      </c>
      <c r="BK20" s="151">
        <v>493</v>
      </c>
      <c r="BL20" s="151">
        <v>881</v>
      </c>
      <c r="BM20" s="151">
        <v>55.959137344</v>
      </c>
      <c r="BN20" s="151">
        <v>2225</v>
      </c>
      <c r="BO20" s="151">
        <v>2834</v>
      </c>
      <c r="BP20" s="151">
        <v>78.510938603</v>
      </c>
      <c r="BQ20" s="151">
        <v>473</v>
      </c>
      <c r="BR20" s="151">
        <v>863</v>
      </c>
      <c r="BS20" s="151">
        <v>54.808806489</v>
      </c>
      <c r="BT20" s="151">
        <v>2246</v>
      </c>
      <c r="BU20" s="151">
        <v>2844</v>
      </c>
      <c r="BV20" s="151">
        <v>78.973277075</v>
      </c>
      <c r="BW20" s="151">
        <v>470</v>
      </c>
      <c r="BX20" s="151">
        <v>871</v>
      </c>
      <c r="BY20" s="151">
        <v>53.960964409</v>
      </c>
      <c r="BZ20" s="151">
        <v>2243</v>
      </c>
      <c r="CA20" s="151">
        <v>2825</v>
      </c>
      <c r="CB20" s="151">
        <v>79.398230088</v>
      </c>
    </row>
    <row r="21" spans="1:80" ht="1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1">
        <v>53.014789534</v>
      </c>
      <c r="R21" s="151">
        <v>1895</v>
      </c>
      <c r="S21" s="151">
        <v>2899</v>
      </c>
      <c r="T21" s="151">
        <v>65.367368058</v>
      </c>
      <c r="U21" s="151">
        <v>504</v>
      </c>
      <c r="V21" s="151">
        <v>889</v>
      </c>
      <c r="W21" s="151">
        <v>56.692913386</v>
      </c>
      <c r="X21" s="151">
        <v>1917</v>
      </c>
      <c r="Y21" s="151">
        <v>2878</v>
      </c>
      <c r="Z21" s="151">
        <v>66.608756081</v>
      </c>
      <c r="AA21" s="151">
        <v>542</v>
      </c>
      <c r="AB21" s="151">
        <v>881</v>
      </c>
      <c r="AC21" s="151">
        <v>61.520998865</v>
      </c>
      <c r="AD21" s="151">
        <v>1939</v>
      </c>
      <c r="AE21" s="151">
        <v>2882</v>
      </c>
      <c r="AF21" s="151">
        <v>67.279666898</v>
      </c>
      <c r="AG21" s="151">
        <v>549</v>
      </c>
      <c r="AH21" s="151">
        <v>892</v>
      </c>
      <c r="AI21" s="151">
        <v>61.547085202</v>
      </c>
      <c r="AJ21" s="151">
        <v>1956</v>
      </c>
      <c r="AK21" s="151">
        <v>2875</v>
      </c>
      <c r="AL21" s="151">
        <v>68.034782609</v>
      </c>
      <c r="AM21" s="151">
        <v>529</v>
      </c>
      <c r="AN21" s="151">
        <v>887</v>
      </c>
      <c r="AO21" s="151">
        <v>59.639233371</v>
      </c>
      <c r="AP21" s="151">
        <v>1971</v>
      </c>
      <c r="AQ21" s="151">
        <v>2878</v>
      </c>
      <c r="AR21" s="151">
        <v>68.485059069</v>
      </c>
      <c r="AS21" s="151">
        <v>520</v>
      </c>
      <c r="AT21" s="151">
        <v>874</v>
      </c>
      <c r="AU21" s="151">
        <v>59.496567506</v>
      </c>
      <c r="AV21" s="151">
        <v>1982</v>
      </c>
      <c r="AW21" s="151">
        <v>2871</v>
      </c>
      <c r="AX21" s="151">
        <v>69.03517938</v>
      </c>
      <c r="AY21" s="151">
        <v>512</v>
      </c>
      <c r="AZ21" s="151">
        <v>875</v>
      </c>
      <c r="BA21" s="151">
        <v>58.514285714</v>
      </c>
      <c r="BB21" s="151">
        <v>1998</v>
      </c>
      <c r="BC21" s="151">
        <v>2867</v>
      </c>
      <c r="BD21" s="151">
        <v>69.68957098</v>
      </c>
      <c r="BE21" s="151">
        <v>500</v>
      </c>
      <c r="BF21" s="151">
        <v>885</v>
      </c>
      <c r="BG21" s="151">
        <v>56.497175141</v>
      </c>
      <c r="BH21" s="151">
        <v>2006</v>
      </c>
      <c r="BI21" s="151">
        <v>2839</v>
      </c>
      <c r="BJ21" s="151">
        <v>70.658682635</v>
      </c>
      <c r="BK21" s="151">
        <v>482</v>
      </c>
      <c r="BL21" s="151">
        <v>883</v>
      </c>
      <c r="BM21" s="151">
        <v>54.586636467</v>
      </c>
      <c r="BN21" s="151">
        <v>2008</v>
      </c>
      <c r="BO21" s="151">
        <v>2827</v>
      </c>
      <c r="BP21" s="151">
        <v>71.029359745</v>
      </c>
      <c r="BQ21" s="151">
        <v>465</v>
      </c>
      <c r="BR21" s="151">
        <v>881</v>
      </c>
      <c r="BS21" s="151">
        <v>52.78093076</v>
      </c>
      <c r="BT21" s="151">
        <v>2028</v>
      </c>
      <c r="BU21" s="151">
        <v>2833</v>
      </c>
      <c r="BV21" s="151">
        <v>71.58489234</v>
      </c>
      <c r="BW21" s="151">
        <v>457</v>
      </c>
      <c r="BX21" s="151">
        <v>880</v>
      </c>
      <c r="BY21" s="151">
        <v>51.931818182</v>
      </c>
      <c r="BZ21" s="151">
        <v>2027</v>
      </c>
      <c r="CA21" s="151">
        <v>2826</v>
      </c>
      <c r="CB21" s="151">
        <v>71.726822364</v>
      </c>
    </row>
    <row r="22" spans="1:80" ht="1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1">
        <v>59.467918623</v>
      </c>
      <c r="R22" s="151">
        <v>3868</v>
      </c>
      <c r="S22" s="151">
        <v>5462</v>
      </c>
      <c r="T22" s="151">
        <v>70.816550714</v>
      </c>
      <c r="U22" s="151">
        <v>1240</v>
      </c>
      <c r="V22" s="151">
        <v>1909</v>
      </c>
      <c r="W22" s="151">
        <v>64.95547407</v>
      </c>
      <c r="X22" s="151">
        <v>3956</v>
      </c>
      <c r="Y22" s="151">
        <v>5492</v>
      </c>
      <c r="Z22" s="151">
        <v>72.032046613</v>
      </c>
      <c r="AA22" s="151">
        <v>1304</v>
      </c>
      <c r="AB22" s="151">
        <v>1894</v>
      </c>
      <c r="AC22" s="151">
        <v>68.848996832</v>
      </c>
      <c r="AD22" s="151">
        <v>3989</v>
      </c>
      <c r="AE22" s="151">
        <v>5499</v>
      </c>
      <c r="AF22" s="151">
        <v>72.540461902</v>
      </c>
      <c r="AG22" s="151">
        <v>1292</v>
      </c>
      <c r="AH22" s="151">
        <v>1907</v>
      </c>
      <c r="AI22" s="151">
        <v>67.750393288</v>
      </c>
      <c r="AJ22" s="151">
        <v>4012</v>
      </c>
      <c r="AK22" s="151">
        <v>5484</v>
      </c>
      <c r="AL22" s="151">
        <v>73.158278629</v>
      </c>
      <c r="AM22" s="151">
        <v>1258</v>
      </c>
      <c r="AN22" s="151">
        <v>1892</v>
      </c>
      <c r="AO22" s="151">
        <v>66.490486258</v>
      </c>
      <c r="AP22" s="151">
        <v>4033</v>
      </c>
      <c r="AQ22" s="151">
        <v>5489</v>
      </c>
      <c r="AR22" s="151">
        <v>73.47422117</v>
      </c>
      <c r="AS22" s="151">
        <v>1232</v>
      </c>
      <c r="AT22" s="151">
        <v>1905</v>
      </c>
      <c r="AU22" s="151">
        <v>64.67191601</v>
      </c>
      <c r="AV22" s="151">
        <v>4060</v>
      </c>
      <c r="AW22" s="151">
        <v>5507</v>
      </c>
      <c r="AX22" s="151">
        <v>73.724350826</v>
      </c>
      <c r="AY22" s="151">
        <v>1184</v>
      </c>
      <c r="AZ22" s="151">
        <v>1913</v>
      </c>
      <c r="BA22" s="151">
        <v>61.892315734</v>
      </c>
      <c r="BB22" s="151">
        <v>4092</v>
      </c>
      <c r="BC22" s="151">
        <v>5510</v>
      </c>
      <c r="BD22" s="151">
        <v>74.264972777</v>
      </c>
      <c r="BE22" s="151">
        <v>1146</v>
      </c>
      <c r="BF22" s="151">
        <v>1918</v>
      </c>
      <c r="BG22" s="151">
        <v>59.749739312</v>
      </c>
      <c r="BH22" s="151">
        <v>4156</v>
      </c>
      <c r="BI22" s="151">
        <v>5538</v>
      </c>
      <c r="BJ22" s="151">
        <v>75.045142651</v>
      </c>
      <c r="BK22" s="151">
        <v>1137</v>
      </c>
      <c r="BL22" s="151">
        <v>1930</v>
      </c>
      <c r="BM22" s="151">
        <v>58.911917098</v>
      </c>
      <c r="BN22" s="151">
        <v>4192</v>
      </c>
      <c r="BO22" s="151">
        <v>5558</v>
      </c>
      <c r="BP22" s="151">
        <v>75.422813962</v>
      </c>
      <c r="BQ22" s="151">
        <v>1115</v>
      </c>
      <c r="BR22" s="151">
        <v>1934</v>
      </c>
      <c r="BS22" s="151">
        <v>57.652533609</v>
      </c>
      <c r="BT22" s="151">
        <v>4229</v>
      </c>
      <c r="BU22" s="151">
        <v>5592</v>
      </c>
      <c r="BV22" s="151">
        <v>75.625894134</v>
      </c>
      <c r="BW22" s="151">
        <v>1115</v>
      </c>
      <c r="BX22" s="151">
        <v>1923</v>
      </c>
      <c r="BY22" s="151">
        <v>57.982319293</v>
      </c>
      <c r="BZ22" s="151">
        <v>4257</v>
      </c>
      <c r="CA22" s="151">
        <v>5592</v>
      </c>
      <c r="CB22" s="151">
        <v>76.126609442</v>
      </c>
    </row>
    <row r="23" spans="1:80" ht="1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1">
        <v>53.333333333</v>
      </c>
      <c r="R23" s="151">
        <v>807</v>
      </c>
      <c r="S23" s="151">
        <v>1164</v>
      </c>
      <c r="T23" s="151">
        <v>69.329896907</v>
      </c>
      <c r="U23" s="151">
        <v>186</v>
      </c>
      <c r="V23" s="151">
        <v>327</v>
      </c>
      <c r="W23" s="151">
        <v>56.880733945</v>
      </c>
      <c r="X23" s="151">
        <v>827</v>
      </c>
      <c r="Y23" s="151">
        <v>1182</v>
      </c>
      <c r="Z23" s="151">
        <v>69.966159052</v>
      </c>
      <c r="AA23" s="151">
        <v>197</v>
      </c>
      <c r="AB23" s="151">
        <v>314</v>
      </c>
      <c r="AC23" s="151">
        <v>62.738853503</v>
      </c>
      <c r="AD23" s="151">
        <v>842</v>
      </c>
      <c r="AE23" s="151">
        <v>1181</v>
      </c>
      <c r="AF23" s="151">
        <v>71.295512278</v>
      </c>
      <c r="AG23" s="151">
        <v>210</v>
      </c>
      <c r="AH23" s="151">
        <v>330</v>
      </c>
      <c r="AI23" s="151">
        <v>63.636363636</v>
      </c>
      <c r="AJ23" s="151">
        <v>844</v>
      </c>
      <c r="AK23" s="151">
        <v>1187</v>
      </c>
      <c r="AL23" s="151">
        <v>71.103622578</v>
      </c>
      <c r="AM23" s="151">
        <v>210</v>
      </c>
      <c r="AN23" s="151">
        <v>316</v>
      </c>
      <c r="AO23" s="151">
        <v>66.455696203</v>
      </c>
      <c r="AP23" s="151">
        <v>845</v>
      </c>
      <c r="AQ23" s="151">
        <v>1187</v>
      </c>
      <c r="AR23" s="151">
        <v>71.187868576</v>
      </c>
      <c r="AS23" s="151">
        <v>208</v>
      </c>
      <c r="AT23" s="151">
        <v>312</v>
      </c>
      <c r="AU23" s="151">
        <v>66.666666667</v>
      </c>
      <c r="AV23" s="151">
        <v>858</v>
      </c>
      <c r="AW23" s="151">
        <v>1193</v>
      </c>
      <c r="AX23" s="151">
        <v>71.919530595</v>
      </c>
      <c r="AY23" s="151">
        <v>201</v>
      </c>
      <c r="AZ23" s="151">
        <v>307</v>
      </c>
      <c r="BA23" s="151">
        <v>65.472312704</v>
      </c>
      <c r="BB23" s="151">
        <v>854</v>
      </c>
      <c r="BC23" s="151">
        <v>1181</v>
      </c>
      <c r="BD23" s="151">
        <v>72.311600339</v>
      </c>
      <c r="BE23" s="151">
        <v>194</v>
      </c>
      <c r="BF23" s="151">
        <v>303</v>
      </c>
      <c r="BG23" s="151">
        <v>64.02640264</v>
      </c>
      <c r="BH23" s="151">
        <v>856</v>
      </c>
      <c r="BI23" s="151">
        <v>1182</v>
      </c>
      <c r="BJ23" s="151">
        <v>72.41962775</v>
      </c>
      <c r="BK23" s="151">
        <v>192</v>
      </c>
      <c r="BL23" s="151">
        <v>304</v>
      </c>
      <c r="BM23" s="151">
        <v>63.157894737</v>
      </c>
      <c r="BN23" s="151">
        <v>850</v>
      </c>
      <c r="BO23" s="151">
        <v>1169</v>
      </c>
      <c r="BP23" s="151">
        <v>72.711719418</v>
      </c>
      <c r="BQ23" s="151">
        <v>186</v>
      </c>
      <c r="BR23" s="151">
        <v>309</v>
      </c>
      <c r="BS23" s="151">
        <v>60.194174757</v>
      </c>
      <c r="BT23" s="151">
        <v>852</v>
      </c>
      <c r="BU23" s="151">
        <v>1165</v>
      </c>
      <c r="BV23" s="151">
        <v>73.13304721</v>
      </c>
      <c r="BW23" s="151">
        <v>188</v>
      </c>
      <c r="BX23" s="151">
        <v>318</v>
      </c>
      <c r="BY23" s="151">
        <v>59.119496855</v>
      </c>
      <c r="BZ23" s="151">
        <v>858</v>
      </c>
      <c r="CA23" s="151">
        <v>1168</v>
      </c>
      <c r="CB23" s="151">
        <v>73.45890411</v>
      </c>
    </row>
    <row r="24" spans="1:80" ht="1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1">
        <v>52.234359484</v>
      </c>
      <c r="R24" s="151">
        <v>1960</v>
      </c>
      <c r="S24" s="151">
        <v>3069</v>
      </c>
      <c r="T24" s="151">
        <v>63.864450961</v>
      </c>
      <c r="U24" s="151">
        <v>565</v>
      </c>
      <c r="V24" s="151">
        <v>1013</v>
      </c>
      <c r="W24" s="151">
        <v>55.774925962</v>
      </c>
      <c r="X24" s="151">
        <v>1977</v>
      </c>
      <c r="Y24" s="151">
        <v>3059</v>
      </c>
      <c r="Z24" s="151">
        <v>64.628963714</v>
      </c>
      <c r="AA24" s="151">
        <v>621</v>
      </c>
      <c r="AB24" s="151">
        <v>1007</v>
      </c>
      <c r="AC24" s="151">
        <v>61.668321748</v>
      </c>
      <c r="AD24" s="151">
        <v>2010</v>
      </c>
      <c r="AE24" s="151">
        <v>3060</v>
      </c>
      <c r="AF24" s="151">
        <v>65.68627451</v>
      </c>
      <c r="AG24" s="151">
        <v>622</v>
      </c>
      <c r="AH24" s="151">
        <v>1014</v>
      </c>
      <c r="AI24" s="151">
        <v>61.34122288</v>
      </c>
      <c r="AJ24" s="151">
        <v>2039</v>
      </c>
      <c r="AK24" s="151">
        <v>3068</v>
      </c>
      <c r="AL24" s="151">
        <v>66.460234681</v>
      </c>
      <c r="AM24" s="151">
        <v>598</v>
      </c>
      <c r="AN24" s="151">
        <v>1008</v>
      </c>
      <c r="AO24" s="151">
        <v>59.325396825</v>
      </c>
      <c r="AP24" s="151">
        <v>2052</v>
      </c>
      <c r="AQ24" s="151">
        <v>3068</v>
      </c>
      <c r="AR24" s="151">
        <v>66.883963494</v>
      </c>
      <c r="AS24" s="151">
        <v>579</v>
      </c>
      <c r="AT24" s="151">
        <v>974</v>
      </c>
      <c r="AU24" s="151">
        <v>59.445585216</v>
      </c>
      <c r="AV24" s="151">
        <v>2076</v>
      </c>
      <c r="AW24" s="151">
        <v>3061</v>
      </c>
      <c r="AX24" s="151">
        <v>67.820973538</v>
      </c>
      <c r="AY24" s="151">
        <v>555</v>
      </c>
      <c r="AZ24" s="151">
        <v>969</v>
      </c>
      <c r="BA24" s="151">
        <v>57.275541796</v>
      </c>
      <c r="BB24" s="151">
        <v>2106</v>
      </c>
      <c r="BC24" s="151">
        <v>3072</v>
      </c>
      <c r="BD24" s="151">
        <v>68.5546875</v>
      </c>
      <c r="BE24" s="151">
        <v>535</v>
      </c>
      <c r="BF24" s="151">
        <v>968</v>
      </c>
      <c r="BG24" s="151">
        <v>55.268595041</v>
      </c>
      <c r="BH24" s="151">
        <v>2124</v>
      </c>
      <c r="BI24" s="151">
        <v>3015</v>
      </c>
      <c r="BJ24" s="151">
        <v>70.447761194</v>
      </c>
      <c r="BK24" s="151">
        <v>528</v>
      </c>
      <c r="BL24" s="151">
        <v>985</v>
      </c>
      <c r="BM24" s="151">
        <v>53.604060914</v>
      </c>
      <c r="BN24" s="151">
        <v>2134</v>
      </c>
      <c r="BO24" s="151">
        <v>3001</v>
      </c>
      <c r="BP24" s="151">
        <v>71.109630123</v>
      </c>
      <c r="BQ24" s="151">
        <v>503</v>
      </c>
      <c r="BR24" s="151">
        <v>979</v>
      </c>
      <c r="BS24" s="151">
        <v>51.378958121</v>
      </c>
      <c r="BT24" s="151">
        <v>2156</v>
      </c>
      <c r="BU24" s="151">
        <v>3009</v>
      </c>
      <c r="BV24" s="151">
        <v>71.651711532</v>
      </c>
      <c r="BW24" s="151">
        <v>506</v>
      </c>
      <c r="BX24" s="151">
        <v>974</v>
      </c>
      <c r="BY24" s="151">
        <v>51.950718686</v>
      </c>
      <c r="BZ24" s="151">
        <v>2164</v>
      </c>
      <c r="CA24" s="151">
        <v>3008</v>
      </c>
      <c r="CB24" s="151">
        <v>71.941489362</v>
      </c>
    </row>
    <row r="25" spans="1:80" ht="1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1">
        <v>44.752085686</v>
      </c>
      <c r="R25" s="151">
        <v>53643</v>
      </c>
      <c r="S25" s="151">
        <v>89740</v>
      </c>
      <c r="T25" s="151">
        <v>59.776019612</v>
      </c>
      <c r="U25" s="151">
        <v>12924</v>
      </c>
      <c r="V25" s="151">
        <v>26974</v>
      </c>
      <c r="W25" s="151">
        <v>47.912804923</v>
      </c>
      <c r="X25" s="151">
        <v>54010</v>
      </c>
      <c r="Y25" s="151">
        <v>89210</v>
      </c>
      <c r="Z25" s="151">
        <v>60.542540074</v>
      </c>
      <c r="AA25" s="151">
        <v>13981</v>
      </c>
      <c r="AB25" s="151">
        <v>26965</v>
      </c>
      <c r="AC25" s="151">
        <v>51.84869275</v>
      </c>
      <c r="AD25" s="151">
        <v>54559</v>
      </c>
      <c r="AE25" s="151">
        <v>89194</v>
      </c>
      <c r="AF25" s="151">
        <v>61.168912707</v>
      </c>
      <c r="AG25" s="151">
        <v>14398</v>
      </c>
      <c r="AH25" s="151">
        <v>26895</v>
      </c>
      <c r="AI25" s="151">
        <v>53.534114148</v>
      </c>
      <c r="AJ25" s="151">
        <v>54856</v>
      </c>
      <c r="AK25" s="151">
        <v>89032</v>
      </c>
      <c r="AL25" s="151">
        <v>61.613801779</v>
      </c>
      <c r="AM25" s="151">
        <v>14043</v>
      </c>
      <c r="AN25" s="151">
        <v>26889</v>
      </c>
      <c r="AO25" s="151">
        <v>52.225817249</v>
      </c>
      <c r="AP25" s="151">
        <v>55045</v>
      </c>
      <c r="AQ25" s="151">
        <v>89008</v>
      </c>
      <c r="AR25" s="151">
        <v>61.842755707</v>
      </c>
      <c r="AS25" s="151">
        <v>13873</v>
      </c>
      <c r="AT25" s="151">
        <v>26719</v>
      </c>
      <c r="AU25" s="151">
        <v>51.921853363</v>
      </c>
      <c r="AV25" s="151">
        <v>55193</v>
      </c>
      <c r="AW25" s="151">
        <v>88332</v>
      </c>
      <c r="AX25" s="151">
        <v>62.483584658</v>
      </c>
      <c r="AY25" s="151">
        <v>13533</v>
      </c>
      <c r="AZ25" s="151">
        <v>26673</v>
      </c>
      <c r="BA25" s="151">
        <v>50.736700034</v>
      </c>
      <c r="BB25" s="151">
        <v>55240</v>
      </c>
      <c r="BC25" s="151">
        <v>87973</v>
      </c>
      <c r="BD25" s="151">
        <v>62.791992998</v>
      </c>
      <c r="BE25" s="151">
        <v>13171</v>
      </c>
      <c r="BF25" s="151">
        <v>26538</v>
      </c>
      <c r="BG25" s="151">
        <v>49.630718215</v>
      </c>
      <c r="BH25" s="151">
        <v>55202</v>
      </c>
      <c r="BI25" s="151">
        <v>87345</v>
      </c>
      <c r="BJ25" s="151">
        <v>63.199954205</v>
      </c>
      <c r="BK25" s="151">
        <v>12989</v>
      </c>
      <c r="BL25" s="151">
        <v>26542</v>
      </c>
      <c r="BM25" s="151">
        <v>48.937532967</v>
      </c>
      <c r="BN25" s="151">
        <v>55302</v>
      </c>
      <c r="BO25" s="151">
        <v>86979</v>
      </c>
      <c r="BP25" s="151">
        <v>63.580864347</v>
      </c>
      <c r="BQ25" s="151">
        <v>12580</v>
      </c>
      <c r="BR25" s="151">
        <v>26372</v>
      </c>
      <c r="BS25" s="151">
        <v>47.702108297</v>
      </c>
      <c r="BT25" s="151">
        <v>55276</v>
      </c>
      <c r="BU25" s="151">
        <v>86512</v>
      </c>
      <c r="BV25" s="151">
        <v>63.894026262</v>
      </c>
      <c r="BW25" s="151">
        <v>12231</v>
      </c>
      <c r="BX25" s="151">
        <v>26300</v>
      </c>
      <c r="BY25" s="151">
        <v>46.505703422</v>
      </c>
      <c r="BZ25" s="151">
        <v>55363</v>
      </c>
      <c r="CA25" s="151">
        <v>86267</v>
      </c>
      <c r="CB25" s="151">
        <v>64.176336258</v>
      </c>
    </row>
    <row r="26" spans="1:80" ht="1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1">
        <v>54.054054054</v>
      </c>
      <c r="R26" s="151">
        <v>1586</v>
      </c>
      <c r="S26" s="151">
        <v>2369</v>
      </c>
      <c r="T26" s="151">
        <v>66.948079358</v>
      </c>
      <c r="U26" s="151">
        <v>391</v>
      </c>
      <c r="V26" s="151">
        <v>713</v>
      </c>
      <c r="W26" s="151">
        <v>54.838709677</v>
      </c>
      <c r="X26" s="151">
        <v>1596</v>
      </c>
      <c r="Y26" s="151">
        <v>2366</v>
      </c>
      <c r="Z26" s="151">
        <v>67.455621302</v>
      </c>
      <c r="AA26" s="151">
        <v>401</v>
      </c>
      <c r="AB26" s="151">
        <v>717</v>
      </c>
      <c r="AC26" s="151">
        <v>55.927475593</v>
      </c>
      <c r="AD26" s="151">
        <v>1609</v>
      </c>
      <c r="AE26" s="151">
        <v>2365</v>
      </c>
      <c r="AF26" s="151">
        <v>68.033826638</v>
      </c>
      <c r="AG26" s="151">
        <v>409</v>
      </c>
      <c r="AH26" s="151">
        <v>714</v>
      </c>
      <c r="AI26" s="151">
        <v>57.282913165</v>
      </c>
      <c r="AJ26" s="151">
        <v>1635</v>
      </c>
      <c r="AK26" s="151">
        <v>2368</v>
      </c>
      <c r="AL26" s="151">
        <v>69.045608108</v>
      </c>
      <c r="AM26" s="151">
        <v>405</v>
      </c>
      <c r="AN26" s="151">
        <v>718</v>
      </c>
      <c r="AO26" s="151">
        <v>56.406685237</v>
      </c>
      <c r="AP26" s="151">
        <v>1649</v>
      </c>
      <c r="AQ26" s="151">
        <v>2367</v>
      </c>
      <c r="AR26" s="151">
        <v>69.666244191</v>
      </c>
      <c r="AS26" s="151">
        <v>401</v>
      </c>
      <c r="AT26" s="151">
        <v>703</v>
      </c>
      <c r="AU26" s="151">
        <v>57.041251778</v>
      </c>
      <c r="AV26" s="151">
        <v>1658</v>
      </c>
      <c r="AW26" s="151">
        <v>2369</v>
      </c>
      <c r="AX26" s="151">
        <v>69.987336429</v>
      </c>
      <c r="AY26" s="151">
        <v>392</v>
      </c>
      <c r="AZ26" s="151">
        <v>695</v>
      </c>
      <c r="BA26" s="151">
        <v>56.402877698</v>
      </c>
      <c r="BB26" s="151">
        <v>1654</v>
      </c>
      <c r="BC26" s="151">
        <v>2357</v>
      </c>
      <c r="BD26" s="151">
        <v>70.173949936</v>
      </c>
      <c r="BE26" s="151">
        <v>371</v>
      </c>
      <c r="BF26" s="151">
        <v>678</v>
      </c>
      <c r="BG26" s="151">
        <v>54.719764012</v>
      </c>
      <c r="BH26" s="151">
        <v>1652</v>
      </c>
      <c r="BI26" s="151">
        <v>2276</v>
      </c>
      <c r="BJ26" s="151">
        <v>72.583479789</v>
      </c>
      <c r="BK26" s="151">
        <v>361</v>
      </c>
      <c r="BL26" s="151">
        <v>686</v>
      </c>
      <c r="BM26" s="151">
        <v>52.623906706</v>
      </c>
      <c r="BN26" s="151">
        <v>1647</v>
      </c>
      <c r="BO26" s="151">
        <v>2256</v>
      </c>
      <c r="BP26" s="151">
        <v>73.005319149</v>
      </c>
      <c r="BQ26" s="151">
        <v>360</v>
      </c>
      <c r="BR26" s="151">
        <v>702</v>
      </c>
      <c r="BS26" s="151">
        <v>51.282051282</v>
      </c>
      <c r="BT26" s="151">
        <v>1635</v>
      </c>
      <c r="BU26" s="151">
        <v>2233</v>
      </c>
      <c r="BV26" s="151">
        <v>73.219883565</v>
      </c>
      <c r="BW26" s="151">
        <v>351</v>
      </c>
      <c r="BX26" s="151">
        <v>694</v>
      </c>
      <c r="BY26" s="151">
        <v>50.576368876</v>
      </c>
      <c r="BZ26" s="151">
        <v>1651</v>
      </c>
      <c r="CA26" s="151">
        <v>2238</v>
      </c>
      <c r="CB26" s="151">
        <v>73.771224307</v>
      </c>
    </row>
    <row r="27" spans="1:80" ht="1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1">
        <v>55.690072639</v>
      </c>
      <c r="R27" s="151">
        <v>6306</v>
      </c>
      <c r="S27" s="151">
        <v>10015</v>
      </c>
      <c r="T27" s="151">
        <v>62.965551672</v>
      </c>
      <c r="U27" s="151">
        <v>2005</v>
      </c>
      <c r="V27" s="151">
        <v>3305</v>
      </c>
      <c r="W27" s="151">
        <v>60.665658094</v>
      </c>
      <c r="X27" s="151">
        <v>6502</v>
      </c>
      <c r="Y27" s="151">
        <v>10117</v>
      </c>
      <c r="Z27" s="151">
        <v>64.268063655</v>
      </c>
      <c r="AA27" s="151">
        <v>2153</v>
      </c>
      <c r="AB27" s="151">
        <v>3309</v>
      </c>
      <c r="AC27" s="151">
        <v>65.064974312</v>
      </c>
      <c r="AD27" s="151">
        <v>6580</v>
      </c>
      <c r="AE27" s="151">
        <v>10121</v>
      </c>
      <c r="AF27" s="151">
        <v>65.013338603</v>
      </c>
      <c r="AG27" s="151">
        <v>2166</v>
      </c>
      <c r="AH27" s="151">
        <v>3312</v>
      </c>
      <c r="AI27" s="151">
        <v>65.398550725</v>
      </c>
      <c r="AJ27" s="151">
        <v>6650</v>
      </c>
      <c r="AK27" s="151">
        <v>10150</v>
      </c>
      <c r="AL27" s="151">
        <v>65.517241379</v>
      </c>
      <c r="AM27" s="151">
        <v>2102</v>
      </c>
      <c r="AN27" s="151">
        <v>3314</v>
      </c>
      <c r="AO27" s="151">
        <v>63.427881714</v>
      </c>
      <c r="AP27" s="151">
        <v>6687</v>
      </c>
      <c r="AQ27" s="151">
        <v>10155</v>
      </c>
      <c r="AR27" s="151">
        <v>65.849335303</v>
      </c>
      <c r="AS27" s="151">
        <v>2078</v>
      </c>
      <c r="AT27" s="151">
        <v>3317</v>
      </c>
      <c r="AU27" s="151">
        <v>62.646970154</v>
      </c>
      <c r="AV27" s="151">
        <v>6755</v>
      </c>
      <c r="AW27" s="151">
        <v>10160</v>
      </c>
      <c r="AX27" s="151">
        <v>66.486220472</v>
      </c>
      <c r="AY27" s="151">
        <v>2009</v>
      </c>
      <c r="AZ27" s="151">
        <v>3291</v>
      </c>
      <c r="BA27" s="151">
        <v>61.045274992</v>
      </c>
      <c r="BB27" s="151">
        <v>6830</v>
      </c>
      <c r="BC27" s="151">
        <v>10193</v>
      </c>
      <c r="BD27" s="151">
        <v>67.006769352</v>
      </c>
      <c r="BE27" s="151">
        <v>1918</v>
      </c>
      <c r="BF27" s="151">
        <v>3252</v>
      </c>
      <c r="BG27" s="151">
        <v>58.979089791</v>
      </c>
      <c r="BH27" s="151">
        <v>6914</v>
      </c>
      <c r="BI27" s="151">
        <v>10238</v>
      </c>
      <c r="BJ27" s="151">
        <v>67.532721235</v>
      </c>
      <c r="BK27" s="151">
        <v>1839</v>
      </c>
      <c r="BL27" s="151">
        <v>3243</v>
      </c>
      <c r="BM27" s="151">
        <v>56.706753006</v>
      </c>
      <c r="BN27" s="151">
        <v>6993</v>
      </c>
      <c r="BO27" s="151">
        <v>10244</v>
      </c>
      <c r="BP27" s="151">
        <v>68.264349863</v>
      </c>
      <c r="BQ27" s="151">
        <v>1786</v>
      </c>
      <c r="BR27" s="151">
        <v>3252</v>
      </c>
      <c r="BS27" s="151">
        <v>54.9200492</v>
      </c>
      <c r="BT27" s="151">
        <v>7069</v>
      </c>
      <c r="BU27" s="151">
        <v>10247</v>
      </c>
      <c r="BV27" s="151">
        <v>68.986044696</v>
      </c>
      <c r="BW27" s="151">
        <v>1757</v>
      </c>
      <c r="BX27" s="151">
        <v>3236</v>
      </c>
      <c r="BY27" s="151">
        <v>54.295426452</v>
      </c>
      <c r="BZ27" s="151">
        <v>7133</v>
      </c>
      <c r="CA27" s="151">
        <v>10257</v>
      </c>
      <c r="CB27" s="151">
        <v>69.542751292</v>
      </c>
    </row>
    <row r="28" spans="1:80" ht="1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1">
        <v>57.128099174</v>
      </c>
      <c r="R28" s="151">
        <v>2130</v>
      </c>
      <c r="S28" s="151">
        <v>3132</v>
      </c>
      <c r="T28" s="151">
        <v>68.007662835</v>
      </c>
      <c r="U28" s="151">
        <v>606</v>
      </c>
      <c r="V28" s="151">
        <v>961</v>
      </c>
      <c r="W28" s="151">
        <v>63.059313215</v>
      </c>
      <c r="X28" s="151">
        <v>2155</v>
      </c>
      <c r="Y28" s="151">
        <v>3152</v>
      </c>
      <c r="Z28" s="151">
        <v>68.36928934</v>
      </c>
      <c r="AA28" s="151">
        <v>622</v>
      </c>
      <c r="AB28" s="151">
        <v>959</v>
      </c>
      <c r="AC28" s="151">
        <v>64.859228363</v>
      </c>
      <c r="AD28" s="151">
        <v>2180</v>
      </c>
      <c r="AE28" s="151">
        <v>3151</v>
      </c>
      <c r="AF28" s="151">
        <v>69.184385909</v>
      </c>
      <c r="AG28" s="151">
        <v>617</v>
      </c>
      <c r="AH28" s="151">
        <v>965</v>
      </c>
      <c r="AI28" s="151">
        <v>63.937823834</v>
      </c>
      <c r="AJ28" s="151">
        <v>2192</v>
      </c>
      <c r="AK28" s="151">
        <v>3154</v>
      </c>
      <c r="AL28" s="151">
        <v>69.499048827</v>
      </c>
      <c r="AM28" s="151">
        <v>606</v>
      </c>
      <c r="AN28" s="151">
        <v>963</v>
      </c>
      <c r="AO28" s="151">
        <v>62.92834891</v>
      </c>
      <c r="AP28" s="151">
        <v>2194</v>
      </c>
      <c r="AQ28" s="151">
        <v>3154</v>
      </c>
      <c r="AR28" s="151">
        <v>69.562460368</v>
      </c>
      <c r="AS28" s="151">
        <v>588</v>
      </c>
      <c r="AT28" s="151">
        <v>955</v>
      </c>
      <c r="AU28" s="151">
        <v>61.570680628</v>
      </c>
      <c r="AV28" s="151">
        <v>2208</v>
      </c>
      <c r="AW28" s="151">
        <v>3147</v>
      </c>
      <c r="AX28" s="151">
        <v>70.162059104</v>
      </c>
      <c r="AY28" s="151">
        <v>571</v>
      </c>
      <c r="AZ28" s="151">
        <v>962</v>
      </c>
      <c r="BA28" s="151">
        <v>59.355509356</v>
      </c>
      <c r="BB28" s="151">
        <v>2212</v>
      </c>
      <c r="BC28" s="151">
        <v>3135</v>
      </c>
      <c r="BD28" s="151">
        <v>70.558213716</v>
      </c>
      <c r="BE28" s="151">
        <v>557</v>
      </c>
      <c r="BF28" s="151">
        <v>971</v>
      </c>
      <c r="BG28" s="151">
        <v>57.363542739</v>
      </c>
      <c r="BH28" s="151">
        <v>2206</v>
      </c>
      <c r="BI28" s="151">
        <v>3062</v>
      </c>
      <c r="BJ28" s="151">
        <v>72.044415415</v>
      </c>
      <c r="BK28" s="151">
        <v>545</v>
      </c>
      <c r="BL28" s="151">
        <v>970</v>
      </c>
      <c r="BM28" s="151">
        <v>56.18556701</v>
      </c>
      <c r="BN28" s="151">
        <v>2213</v>
      </c>
      <c r="BO28" s="151">
        <v>3060</v>
      </c>
      <c r="BP28" s="151">
        <v>72.320261438</v>
      </c>
      <c r="BQ28" s="151">
        <v>547</v>
      </c>
      <c r="BR28" s="151">
        <v>986</v>
      </c>
      <c r="BS28" s="151">
        <v>55.476673428</v>
      </c>
      <c r="BT28" s="151">
        <v>2202</v>
      </c>
      <c r="BU28" s="151">
        <v>3043</v>
      </c>
      <c r="BV28" s="151">
        <v>72.362799869</v>
      </c>
      <c r="BW28" s="151">
        <v>538</v>
      </c>
      <c r="BX28" s="151">
        <v>962</v>
      </c>
      <c r="BY28" s="151">
        <v>55.925155925</v>
      </c>
      <c r="BZ28" s="151">
        <v>2224</v>
      </c>
      <c r="CA28" s="151">
        <v>3065</v>
      </c>
      <c r="CB28" s="151">
        <v>72.561174551</v>
      </c>
    </row>
    <row r="29" spans="1:80" ht="1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1">
        <v>54.680340388</v>
      </c>
      <c r="R29" s="151">
        <v>27441</v>
      </c>
      <c r="S29" s="151">
        <v>44276</v>
      </c>
      <c r="T29" s="151">
        <v>61.977143373</v>
      </c>
      <c r="U29" s="151">
        <v>8200</v>
      </c>
      <c r="V29" s="151">
        <v>13747</v>
      </c>
      <c r="W29" s="151">
        <v>59.649378046</v>
      </c>
      <c r="X29" s="151">
        <v>27853</v>
      </c>
      <c r="Y29" s="151">
        <v>44345</v>
      </c>
      <c r="Z29" s="151">
        <v>62.809786898</v>
      </c>
      <c r="AA29" s="151">
        <v>8643</v>
      </c>
      <c r="AB29" s="151">
        <v>13740</v>
      </c>
      <c r="AC29" s="151">
        <v>62.903930131</v>
      </c>
      <c r="AD29" s="151">
        <v>28188</v>
      </c>
      <c r="AE29" s="151">
        <v>44274</v>
      </c>
      <c r="AF29" s="151">
        <v>63.667163572</v>
      </c>
      <c r="AG29" s="151">
        <v>8616</v>
      </c>
      <c r="AH29" s="151">
        <v>13616</v>
      </c>
      <c r="AI29" s="151">
        <v>63.278495887</v>
      </c>
      <c r="AJ29" s="151">
        <v>28475</v>
      </c>
      <c r="AK29" s="151">
        <v>44334</v>
      </c>
      <c r="AL29" s="151">
        <v>64.228357468</v>
      </c>
      <c r="AM29" s="151">
        <v>8349</v>
      </c>
      <c r="AN29" s="151">
        <v>13608</v>
      </c>
      <c r="AO29" s="151">
        <v>61.35361552</v>
      </c>
      <c r="AP29" s="151">
        <v>28611</v>
      </c>
      <c r="AQ29" s="151">
        <v>44262</v>
      </c>
      <c r="AR29" s="151">
        <v>64.640097601</v>
      </c>
      <c r="AS29" s="151">
        <v>8234</v>
      </c>
      <c r="AT29" s="151">
        <v>13642</v>
      </c>
      <c r="AU29" s="151">
        <v>60.35771881</v>
      </c>
      <c r="AV29" s="151">
        <v>28799</v>
      </c>
      <c r="AW29" s="151">
        <v>44078</v>
      </c>
      <c r="AX29" s="151">
        <v>65.336449022</v>
      </c>
      <c r="AY29" s="151">
        <v>7977</v>
      </c>
      <c r="AZ29" s="151">
        <v>13595</v>
      </c>
      <c r="BA29" s="151">
        <v>58.675983818</v>
      </c>
      <c r="BB29" s="151">
        <v>28970</v>
      </c>
      <c r="BC29" s="151">
        <v>44009</v>
      </c>
      <c r="BD29" s="151">
        <v>65.827444386</v>
      </c>
      <c r="BE29" s="151">
        <v>7694</v>
      </c>
      <c r="BF29" s="151">
        <v>13509</v>
      </c>
      <c r="BG29" s="151">
        <v>56.954622844</v>
      </c>
      <c r="BH29" s="151">
        <v>29126</v>
      </c>
      <c r="BI29" s="151">
        <v>43575</v>
      </c>
      <c r="BJ29" s="151">
        <v>66.8410786</v>
      </c>
      <c r="BK29" s="151">
        <v>7454</v>
      </c>
      <c r="BL29" s="151">
        <v>13491</v>
      </c>
      <c r="BM29" s="151">
        <v>55.251649248</v>
      </c>
      <c r="BN29" s="151">
        <v>29317</v>
      </c>
      <c r="BO29" s="151">
        <v>43510</v>
      </c>
      <c r="BP29" s="151">
        <v>67.379912664</v>
      </c>
      <c r="BQ29" s="151">
        <v>7246</v>
      </c>
      <c r="BR29" s="151">
        <v>13440</v>
      </c>
      <c r="BS29" s="151">
        <v>53.913690476</v>
      </c>
      <c r="BT29" s="151">
        <v>29610</v>
      </c>
      <c r="BU29" s="151">
        <v>43545</v>
      </c>
      <c r="BV29" s="151">
        <v>67.998622115</v>
      </c>
      <c r="BW29" s="151">
        <v>7055</v>
      </c>
      <c r="BX29" s="151">
        <v>13351</v>
      </c>
      <c r="BY29" s="151">
        <v>52.842483709</v>
      </c>
      <c r="BZ29" s="151">
        <v>29831</v>
      </c>
      <c r="CA29" s="151">
        <v>43610</v>
      </c>
      <c r="CB29" s="151">
        <v>68.404035772</v>
      </c>
    </row>
    <row r="30" spans="1:80" ht="1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1">
        <v>57.24137931</v>
      </c>
      <c r="R30" s="151">
        <v>1314</v>
      </c>
      <c r="S30" s="151">
        <v>2030</v>
      </c>
      <c r="T30" s="151">
        <v>64.729064039</v>
      </c>
      <c r="U30" s="151">
        <v>430</v>
      </c>
      <c r="V30" s="151">
        <v>731</v>
      </c>
      <c r="W30" s="151">
        <v>58.823529412</v>
      </c>
      <c r="X30" s="151">
        <v>1340</v>
      </c>
      <c r="Y30" s="151">
        <v>2043</v>
      </c>
      <c r="Z30" s="151">
        <v>65.589818894</v>
      </c>
      <c r="AA30" s="151">
        <v>480</v>
      </c>
      <c r="AB30" s="151">
        <v>727</v>
      </c>
      <c r="AC30" s="151">
        <v>66.024759285</v>
      </c>
      <c r="AD30" s="151">
        <v>1357</v>
      </c>
      <c r="AE30" s="151">
        <v>2042</v>
      </c>
      <c r="AF30" s="151">
        <v>66.454456415</v>
      </c>
      <c r="AG30" s="151">
        <v>471</v>
      </c>
      <c r="AH30" s="151">
        <v>734</v>
      </c>
      <c r="AI30" s="151">
        <v>64.16893733</v>
      </c>
      <c r="AJ30" s="151">
        <v>1352</v>
      </c>
      <c r="AK30" s="151">
        <v>2022</v>
      </c>
      <c r="AL30" s="151">
        <v>66.864490603</v>
      </c>
      <c r="AM30" s="151">
        <v>456</v>
      </c>
      <c r="AN30" s="151">
        <v>730</v>
      </c>
      <c r="AO30" s="151">
        <v>62.465753425</v>
      </c>
      <c r="AP30" s="151">
        <v>1363</v>
      </c>
      <c r="AQ30" s="151">
        <v>2021</v>
      </c>
      <c r="AR30" s="151">
        <v>67.441860465</v>
      </c>
      <c r="AS30" s="151">
        <v>442</v>
      </c>
      <c r="AT30" s="151">
        <v>713</v>
      </c>
      <c r="AU30" s="151">
        <v>61.991584853</v>
      </c>
      <c r="AV30" s="151">
        <v>1375</v>
      </c>
      <c r="AW30" s="151">
        <v>2015</v>
      </c>
      <c r="AX30" s="151">
        <v>68.2382134</v>
      </c>
      <c r="AY30" s="151">
        <v>433</v>
      </c>
      <c r="AZ30" s="151">
        <v>711</v>
      </c>
      <c r="BA30" s="151">
        <v>60.900140647</v>
      </c>
      <c r="BB30" s="151">
        <v>1389</v>
      </c>
      <c r="BC30" s="151">
        <v>2018</v>
      </c>
      <c r="BD30" s="151">
        <v>68.830525273</v>
      </c>
      <c r="BE30" s="151">
        <v>415</v>
      </c>
      <c r="BF30" s="151">
        <v>699</v>
      </c>
      <c r="BG30" s="151">
        <v>59.370529328</v>
      </c>
      <c r="BH30" s="151">
        <v>1406</v>
      </c>
      <c r="BI30" s="151">
        <v>2026</v>
      </c>
      <c r="BJ30" s="151">
        <v>69.397828233</v>
      </c>
      <c r="BK30" s="151">
        <v>393</v>
      </c>
      <c r="BL30" s="151">
        <v>683</v>
      </c>
      <c r="BM30" s="151">
        <v>57.540263543</v>
      </c>
      <c r="BN30" s="151">
        <v>1414</v>
      </c>
      <c r="BO30" s="151">
        <v>2033</v>
      </c>
      <c r="BP30" s="151">
        <v>69.552385637</v>
      </c>
      <c r="BQ30" s="151">
        <v>355</v>
      </c>
      <c r="BR30" s="151">
        <v>663</v>
      </c>
      <c r="BS30" s="151">
        <v>53.544494721</v>
      </c>
      <c r="BT30" s="151">
        <v>1416</v>
      </c>
      <c r="BU30" s="151">
        <v>2010</v>
      </c>
      <c r="BV30" s="151">
        <v>70.447761194</v>
      </c>
      <c r="BW30" s="151">
        <v>339</v>
      </c>
      <c r="BX30" s="151">
        <v>656</v>
      </c>
      <c r="BY30" s="151">
        <v>51.676829268</v>
      </c>
      <c r="BZ30" s="151">
        <v>1414</v>
      </c>
      <c r="CA30" s="151">
        <v>1996</v>
      </c>
      <c r="CB30" s="151">
        <v>70.841683367</v>
      </c>
    </row>
    <row r="31" spans="1:80" ht="1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1">
        <v>43.47826087</v>
      </c>
      <c r="R31" s="151">
        <v>702</v>
      </c>
      <c r="S31" s="151">
        <v>1244</v>
      </c>
      <c r="T31" s="151">
        <v>56.430868167</v>
      </c>
      <c r="U31" s="151">
        <v>154</v>
      </c>
      <c r="V31" s="151">
        <v>332</v>
      </c>
      <c r="W31" s="151">
        <v>46.385542169</v>
      </c>
      <c r="X31" s="151">
        <v>710</v>
      </c>
      <c r="Y31" s="151">
        <v>1254</v>
      </c>
      <c r="Z31" s="151">
        <v>56.618819777</v>
      </c>
      <c r="AA31" s="151">
        <v>167</v>
      </c>
      <c r="AB31" s="151">
        <v>334</v>
      </c>
      <c r="AC31" s="151">
        <v>50</v>
      </c>
      <c r="AD31" s="151">
        <v>720</v>
      </c>
      <c r="AE31" s="151">
        <v>1253</v>
      </c>
      <c r="AF31" s="151">
        <v>57.462090982</v>
      </c>
      <c r="AG31" s="151">
        <v>170</v>
      </c>
      <c r="AH31" s="151">
        <v>334</v>
      </c>
      <c r="AI31" s="151">
        <v>50.898203593</v>
      </c>
      <c r="AJ31" s="151">
        <v>754</v>
      </c>
      <c r="AK31" s="151">
        <v>1259</v>
      </c>
      <c r="AL31" s="151">
        <v>59.888800635</v>
      </c>
      <c r="AM31" s="151">
        <v>166</v>
      </c>
      <c r="AN31" s="151">
        <v>336</v>
      </c>
      <c r="AO31" s="151">
        <v>49.404761905</v>
      </c>
      <c r="AP31" s="151">
        <v>760</v>
      </c>
      <c r="AQ31" s="151">
        <v>1258</v>
      </c>
      <c r="AR31" s="151">
        <v>60.413354531</v>
      </c>
      <c r="AS31" s="151">
        <v>158</v>
      </c>
      <c r="AT31" s="151">
        <v>332</v>
      </c>
      <c r="AU31" s="151">
        <v>47.590361446</v>
      </c>
      <c r="AV31" s="151">
        <v>775</v>
      </c>
      <c r="AW31" s="151">
        <v>1267</v>
      </c>
      <c r="AX31" s="151">
        <v>61.168113654</v>
      </c>
      <c r="AY31" s="151">
        <v>152</v>
      </c>
      <c r="AZ31" s="151">
        <v>329</v>
      </c>
      <c r="BA31" s="151">
        <v>46.200607903</v>
      </c>
      <c r="BB31" s="151">
        <v>773</v>
      </c>
      <c r="BC31" s="151">
        <v>1255</v>
      </c>
      <c r="BD31" s="151">
        <v>61.593625498</v>
      </c>
      <c r="BE31" s="151">
        <v>143</v>
      </c>
      <c r="BF31" s="151">
        <v>307</v>
      </c>
      <c r="BG31" s="151">
        <v>46.57980456</v>
      </c>
      <c r="BH31" s="151">
        <v>776</v>
      </c>
      <c r="BI31" s="151">
        <v>1112</v>
      </c>
      <c r="BJ31" s="151">
        <v>69.784172662</v>
      </c>
      <c r="BK31" s="151">
        <v>135</v>
      </c>
      <c r="BL31" s="151">
        <v>305</v>
      </c>
      <c r="BM31" s="151">
        <v>44.262295082</v>
      </c>
      <c r="BN31" s="151">
        <v>777</v>
      </c>
      <c r="BO31" s="151">
        <v>1108</v>
      </c>
      <c r="BP31" s="151">
        <v>70.126353791</v>
      </c>
      <c r="BQ31" s="151">
        <v>129</v>
      </c>
      <c r="BR31" s="151">
        <v>302</v>
      </c>
      <c r="BS31" s="151">
        <v>42.715231788</v>
      </c>
      <c r="BT31" s="151">
        <v>785</v>
      </c>
      <c r="BU31" s="151">
        <v>1113</v>
      </c>
      <c r="BV31" s="151">
        <v>70.530098832</v>
      </c>
      <c r="BW31" s="151">
        <v>126</v>
      </c>
      <c r="BX31" s="151">
        <v>303</v>
      </c>
      <c r="BY31" s="151">
        <v>41.584158416</v>
      </c>
      <c r="BZ31" s="151">
        <v>777</v>
      </c>
      <c r="CA31" s="151">
        <v>1098</v>
      </c>
      <c r="CB31" s="151">
        <v>70.765027322</v>
      </c>
    </row>
    <row r="32" spans="1:80" ht="1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1">
        <v>57.385268029</v>
      </c>
      <c r="R32" s="151">
        <v>5580</v>
      </c>
      <c r="S32" s="151">
        <v>8099</v>
      </c>
      <c r="T32" s="151">
        <v>68.89739474</v>
      </c>
      <c r="U32" s="151">
        <v>1552</v>
      </c>
      <c r="V32" s="151">
        <v>2562</v>
      </c>
      <c r="W32" s="151">
        <v>60.577673692</v>
      </c>
      <c r="X32" s="151">
        <v>5646</v>
      </c>
      <c r="Y32" s="151">
        <v>8134</v>
      </c>
      <c r="Z32" s="151">
        <v>69.412343251</v>
      </c>
      <c r="AA32" s="151">
        <v>1651</v>
      </c>
      <c r="AB32" s="151">
        <v>2551</v>
      </c>
      <c r="AC32" s="151">
        <v>64.719717758</v>
      </c>
      <c r="AD32" s="151">
        <v>5708</v>
      </c>
      <c r="AE32" s="151">
        <v>8144</v>
      </c>
      <c r="AF32" s="151">
        <v>70.088408644</v>
      </c>
      <c r="AG32" s="151">
        <v>1704</v>
      </c>
      <c r="AH32" s="151">
        <v>2566</v>
      </c>
      <c r="AI32" s="151">
        <v>66.406858924</v>
      </c>
      <c r="AJ32" s="151">
        <v>5743</v>
      </c>
      <c r="AK32" s="151">
        <v>8141</v>
      </c>
      <c r="AL32" s="151">
        <v>70.544159194</v>
      </c>
      <c r="AM32" s="151">
        <v>1683</v>
      </c>
      <c r="AN32" s="151">
        <v>2554</v>
      </c>
      <c r="AO32" s="151">
        <v>65.896632733</v>
      </c>
      <c r="AP32" s="151">
        <v>5753</v>
      </c>
      <c r="AQ32" s="151">
        <v>8150</v>
      </c>
      <c r="AR32" s="151">
        <v>70.588957055</v>
      </c>
      <c r="AS32" s="151">
        <v>1665</v>
      </c>
      <c r="AT32" s="151">
        <v>2513</v>
      </c>
      <c r="AU32" s="151">
        <v>66.255471548</v>
      </c>
      <c r="AV32" s="151">
        <v>5763</v>
      </c>
      <c r="AW32" s="151">
        <v>8120</v>
      </c>
      <c r="AX32" s="151">
        <v>70.972906404</v>
      </c>
      <c r="AY32" s="151">
        <v>1601</v>
      </c>
      <c r="AZ32" s="151">
        <v>2496</v>
      </c>
      <c r="BA32" s="151">
        <v>64.142628205</v>
      </c>
      <c r="BB32" s="151">
        <v>5787</v>
      </c>
      <c r="BC32" s="151">
        <v>8145</v>
      </c>
      <c r="BD32" s="151">
        <v>71.049723757</v>
      </c>
      <c r="BE32" s="151">
        <v>1535</v>
      </c>
      <c r="BF32" s="151">
        <v>2462</v>
      </c>
      <c r="BG32" s="151">
        <v>62.347684809</v>
      </c>
      <c r="BH32" s="151">
        <v>5817</v>
      </c>
      <c r="BI32" s="151">
        <v>8031</v>
      </c>
      <c r="BJ32" s="151">
        <v>72.431826672</v>
      </c>
      <c r="BK32" s="151">
        <v>1492</v>
      </c>
      <c r="BL32" s="151">
        <v>2451</v>
      </c>
      <c r="BM32" s="151">
        <v>60.873113015</v>
      </c>
      <c r="BN32" s="151">
        <v>5835</v>
      </c>
      <c r="BO32" s="151">
        <v>8043</v>
      </c>
      <c r="BP32" s="151">
        <v>72.547556882</v>
      </c>
      <c r="BQ32" s="151">
        <v>1459</v>
      </c>
      <c r="BR32" s="151">
        <v>2428</v>
      </c>
      <c r="BS32" s="151">
        <v>60.090609555</v>
      </c>
      <c r="BT32" s="151">
        <v>5872</v>
      </c>
      <c r="BU32" s="151">
        <v>8048</v>
      </c>
      <c r="BV32" s="151">
        <v>72.96222664</v>
      </c>
      <c r="BW32" s="151">
        <v>1435</v>
      </c>
      <c r="BX32" s="151">
        <v>2408</v>
      </c>
      <c r="BY32" s="151">
        <v>59.593023256</v>
      </c>
      <c r="BZ32" s="151">
        <v>5904</v>
      </c>
      <c r="CA32" s="151">
        <v>8065</v>
      </c>
      <c r="CB32" s="151">
        <v>73.205207688</v>
      </c>
    </row>
    <row r="33" spans="1:80" ht="1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1">
        <v>56.368118324</v>
      </c>
      <c r="R33" s="151">
        <v>2498</v>
      </c>
      <c r="S33" s="151">
        <v>3412</v>
      </c>
      <c r="T33" s="151">
        <v>73.212192263</v>
      </c>
      <c r="U33" s="151">
        <v>750</v>
      </c>
      <c r="V33" s="151">
        <v>1231</v>
      </c>
      <c r="W33" s="151">
        <v>60.926076361</v>
      </c>
      <c r="X33" s="151">
        <v>2542</v>
      </c>
      <c r="Y33" s="151">
        <v>3434</v>
      </c>
      <c r="Z33" s="151">
        <v>74.02446127</v>
      </c>
      <c r="AA33" s="151">
        <v>832</v>
      </c>
      <c r="AB33" s="151">
        <v>1238</v>
      </c>
      <c r="AC33" s="151">
        <v>67.205169628</v>
      </c>
      <c r="AD33" s="151">
        <v>2566</v>
      </c>
      <c r="AE33" s="151">
        <v>3437</v>
      </c>
      <c r="AF33" s="151">
        <v>74.658132092</v>
      </c>
      <c r="AG33" s="151">
        <v>836</v>
      </c>
      <c r="AH33" s="151">
        <v>1227</v>
      </c>
      <c r="AI33" s="151">
        <v>68.133659332</v>
      </c>
      <c r="AJ33" s="151">
        <v>2605</v>
      </c>
      <c r="AK33" s="151">
        <v>3453</v>
      </c>
      <c r="AL33" s="151">
        <v>75.441644946</v>
      </c>
      <c r="AM33" s="151">
        <v>817</v>
      </c>
      <c r="AN33" s="151">
        <v>1235</v>
      </c>
      <c r="AO33" s="151">
        <v>66.153846154</v>
      </c>
      <c r="AP33" s="151">
        <v>2622</v>
      </c>
      <c r="AQ33" s="151">
        <v>3455</v>
      </c>
      <c r="AR33" s="151">
        <v>75.890014472</v>
      </c>
      <c r="AS33" s="151">
        <v>808</v>
      </c>
      <c r="AT33" s="151">
        <v>1241</v>
      </c>
      <c r="AU33" s="151">
        <v>65.108783239</v>
      </c>
      <c r="AV33" s="151">
        <v>2670</v>
      </c>
      <c r="AW33" s="151">
        <v>3514</v>
      </c>
      <c r="AX33" s="151">
        <v>75.981787137</v>
      </c>
      <c r="AY33" s="151">
        <v>800</v>
      </c>
      <c r="AZ33" s="151">
        <v>1250</v>
      </c>
      <c r="BA33" s="151">
        <v>64</v>
      </c>
      <c r="BB33" s="151">
        <v>2699</v>
      </c>
      <c r="BC33" s="151">
        <v>3522</v>
      </c>
      <c r="BD33" s="151">
        <v>76.632595116</v>
      </c>
      <c r="BE33" s="151">
        <v>757</v>
      </c>
      <c r="BF33" s="151">
        <v>1228</v>
      </c>
      <c r="BG33" s="151">
        <v>61.64495114</v>
      </c>
      <c r="BH33" s="151">
        <v>2744</v>
      </c>
      <c r="BI33" s="151">
        <v>3549</v>
      </c>
      <c r="BJ33" s="151">
        <v>77.317554241</v>
      </c>
      <c r="BK33" s="151">
        <v>756</v>
      </c>
      <c r="BL33" s="151">
        <v>1240</v>
      </c>
      <c r="BM33" s="151">
        <v>60.967741935</v>
      </c>
      <c r="BN33" s="151">
        <v>2761</v>
      </c>
      <c r="BO33" s="151">
        <v>3547</v>
      </c>
      <c r="BP33" s="151">
        <v>77.840428531</v>
      </c>
      <c r="BQ33" s="151">
        <v>723</v>
      </c>
      <c r="BR33" s="151">
        <v>1232</v>
      </c>
      <c r="BS33" s="151">
        <v>58.685064935</v>
      </c>
      <c r="BT33" s="151">
        <v>2783</v>
      </c>
      <c r="BU33" s="151">
        <v>3551</v>
      </c>
      <c r="BV33" s="151">
        <v>78.372289496</v>
      </c>
      <c r="BW33" s="151">
        <v>699</v>
      </c>
      <c r="BX33" s="151">
        <v>1212</v>
      </c>
      <c r="BY33" s="151">
        <v>57.673267327</v>
      </c>
      <c r="BZ33" s="151">
        <v>2802</v>
      </c>
      <c r="CA33" s="151">
        <v>3551</v>
      </c>
      <c r="CB33" s="151">
        <v>78.907350042</v>
      </c>
    </row>
    <row r="34" spans="1:80" ht="1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1">
        <v>54.324324324</v>
      </c>
      <c r="R34" s="151">
        <v>3169</v>
      </c>
      <c r="S34" s="151">
        <v>4259</v>
      </c>
      <c r="T34" s="151">
        <v>74.407137826</v>
      </c>
      <c r="U34" s="151">
        <v>858</v>
      </c>
      <c r="V34" s="151">
        <v>1496</v>
      </c>
      <c r="W34" s="151">
        <v>57.352941176</v>
      </c>
      <c r="X34" s="151">
        <v>3193</v>
      </c>
      <c r="Y34" s="151">
        <v>4278</v>
      </c>
      <c r="Z34" s="151">
        <v>74.637681159</v>
      </c>
      <c r="AA34" s="151">
        <v>915</v>
      </c>
      <c r="AB34" s="151">
        <v>1489</v>
      </c>
      <c r="AC34" s="151">
        <v>61.450638012</v>
      </c>
      <c r="AD34" s="151">
        <v>3219</v>
      </c>
      <c r="AE34" s="151">
        <v>4296</v>
      </c>
      <c r="AF34" s="151">
        <v>74.930167598</v>
      </c>
      <c r="AG34" s="151">
        <v>916</v>
      </c>
      <c r="AH34" s="151">
        <v>1494</v>
      </c>
      <c r="AI34" s="151">
        <v>61.311914324</v>
      </c>
      <c r="AJ34" s="151">
        <v>3214</v>
      </c>
      <c r="AK34" s="151">
        <v>4281</v>
      </c>
      <c r="AL34" s="151">
        <v>75.075916842</v>
      </c>
      <c r="AM34" s="151">
        <v>890</v>
      </c>
      <c r="AN34" s="151">
        <v>1487</v>
      </c>
      <c r="AO34" s="151">
        <v>59.85205111</v>
      </c>
      <c r="AP34" s="151">
        <v>3206</v>
      </c>
      <c r="AQ34" s="151">
        <v>4300</v>
      </c>
      <c r="AR34" s="151">
        <v>74.558139535</v>
      </c>
      <c r="AS34" s="151">
        <v>874</v>
      </c>
      <c r="AT34" s="151">
        <v>1499</v>
      </c>
      <c r="AU34" s="151">
        <v>58.305537025</v>
      </c>
      <c r="AV34" s="151">
        <v>3216</v>
      </c>
      <c r="AW34" s="151">
        <v>4282</v>
      </c>
      <c r="AX34" s="151">
        <v>75.105091079</v>
      </c>
      <c r="AY34" s="151">
        <v>863</v>
      </c>
      <c r="AZ34" s="151">
        <v>1516</v>
      </c>
      <c r="BA34" s="151">
        <v>56.926121372</v>
      </c>
      <c r="BB34" s="151">
        <v>3219</v>
      </c>
      <c r="BC34" s="151">
        <v>4290</v>
      </c>
      <c r="BD34" s="151">
        <v>75.034965035</v>
      </c>
      <c r="BE34" s="151">
        <v>834</v>
      </c>
      <c r="BF34" s="151">
        <v>1501</v>
      </c>
      <c r="BG34" s="151">
        <v>55.562958028</v>
      </c>
      <c r="BH34" s="151">
        <v>3230</v>
      </c>
      <c r="BI34" s="151">
        <v>4307</v>
      </c>
      <c r="BJ34" s="151">
        <v>74.994195496</v>
      </c>
      <c r="BK34" s="151">
        <v>799</v>
      </c>
      <c r="BL34" s="151">
        <v>1475</v>
      </c>
      <c r="BM34" s="151">
        <v>54.169491525</v>
      </c>
      <c r="BN34" s="151">
        <v>3254</v>
      </c>
      <c r="BO34" s="151">
        <v>4324</v>
      </c>
      <c r="BP34" s="151">
        <v>75.25439408</v>
      </c>
      <c r="BQ34" s="151">
        <v>773</v>
      </c>
      <c r="BR34" s="151">
        <v>1466</v>
      </c>
      <c r="BS34" s="151">
        <v>52.72851296</v>
      </c>
      <c r="BT34" s="151">
        <v>3267</v>
      </c>
      <c r="BU34" s="151">
        <v>4334</v>
      </c>
      <c r="BV34" s="151">
        <v>75.38071066</v>
      </c>
      <c r="BW34" s="151">
        <v>747</v>
      </c>
      <c r="BX34" s="151">
        <v>1476</v>
      </c>
      <c r="BY34" s="151">
        <v>50.609756098</v>
      </c>
      <c r="BZ34" s="151">
        <v>3270</v>
      </c>
      <c r="CA34" s="151">
        <v>4325</v>
      </c>
      <c r="CB34" s="151">
        <v>75.606936416</v>
      </c>
    </row>
    <row r="35" spans="1:80" ht="1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1">
        <v>53.442622951</v>
      </c>
      <c r="R35" s="151">
        <v>1813</v>
      </c>
      <c r="S35" s="151">
        <v>2923</v>
      </c>
      <c r="T35" s="151">
        <v>62.025316456</v>
      </c>
      <c r="U35" s="151">
        <v>545</v>
      </c>
      <c r="V35" s="151">
        <v>924</v>
      </c>
      <c r="W35" s="151">
        <v>58.982683983</v>
      </c>
      <c r="X35" s="151">
        <v>1835</v>
      </c>
      <c r="Y35" s="151">
        <v>2926</v>
      </c>
      <c r="Z35" s="151">
        <v>62.713602187</v>
      </c>
      <c r="AA35" s="151">
        <v>560</v>
      </c>
      <c r="AB35" s="151">
        <v>932</v>
      </c>
      <c r="AC35" s="151">
        <v>60.08583691</v>
      </c>
      <c r="AD35" s="151">
        <v>1861</v>
      </c>
      <c r="AE35" s="151">
        <v>2937</v>
      </c>
      <c r="AF35" s="151">
        <v>63.363976847</v>
      </c>
      <c r="AG35" s="151">
        <v>564</v>
      </c>
      <c r="AH35" s="151">
        <v>924</v>
      </c>
      <c r="AI35" s="151">
        <v>61.038961039</v>
      </c>
      <c r="AJ35" s="151">
        <v>1879</v>
      </c>
      <c r="AK35" s="151">
        <v>2926</v>
      </c>
      <c r="AL35" s="151">
        <v>64.217361586</v>
      </c>
      <c r="AM35" s="151">
        <v>543</v>
      </c>
      <c r="AN35" s="151">
        <v>932</v>
      </c>
      <c r="AO35" s="151">
        <v>58.261802575</v>
      </c>
      <c r="AP35" s="151">
        <v>1895</v>
      </c>
      <c r="AQ35" s="151">
        <v>2937</v>
      </c>
      <c r="AR35" s="151">
        <v>64.521620701</v>
      </c>
      <c r="AS35" s="151">
        <v>525</v>
      </c>
      <c r="AT35" s="151">
        <v>936</v>
      </c>
      <c r="AU35" s="151">
        <v>56.08974359</v>
      </c>
      <c r="AV35" s="151">
        <v>1901</v>
      </c>
      <c r="AW35" s="151">
        <v>2940</v>
      </c>
      <c r="AX35" s="151">
        <v>64.659863946</v>
      </c>
      <c r="AY35" s="151">
        <v>511</v>
      </c>
      <c r="AZ35" s="151">
        <v>937</v>
      </c>
      <c r="BA35" s="151">
        <v>54.535752401</v>
      </c>
      <c r="BB35" s="151">
        <v>1905</v>
      </c>
      <c r="BC35" s="151">
        <v>2931</v>
      </c>
      <c r="BD35" s="151">
        <v>64.994882293</v>
      </c>
      <c r="BE35" s="151">
        <v>480</v>
      </c>
      <c r="BF35" s="151">
        <v>907</v>
      </c>
      <c r="BG35" s="151">
        <v>52.921719956</v>
      </c>
      <c r="BH35" s="151">
        <v>1918</v>
      </c>
      <c r="BI35" s="151">
        <v>2803</v>
      </c>
      <c r="BJ35" s="151">
        <v>68.426685694</v>
      </c>
      <c r="BK35" s="151">
        <v>460</v>
      </c>
      <c r="BL35" s="151">
        <v>907</v>
      </c>
      <c r="BM35" s="151">
        <v>50.716648291</v>
      </c>
      <c r="BN35" s="151">
        <v>1928</v>
      </c>
      <c r="BO35" s="151">
        <v>2810</v>
      </c>
      <c r="BP35" s="151">
        <v>68.612099644</v>
      </c>
      <c r="BQ35" s="151">
        <v>437</v>
      </c>
      <c r="BR35" s="151">
        <v>893</v>
      </c>
      <c r="BS35" s="151">
        <v>48.936170213</v>
      </c>
      <c r="BT35" s="151">
        <v>1949</v>
      </c>
      <c r="BU35" s="151">
        <v>2828</v>
      </c>
      <c r="BV35" s="151">
        <v>68.917963225</v>
      </c>
      <c r="BW35" s="151">
        <v>438</v>
      </c>
      <c r="BX35" s="151">
        <v>907</v>
      </c>
      <c r="BY35" s="151">
        <v>48.29106946</v>
      </c>
      <c r="BZ35" s="151">
        <v>1953</v>
      </c>
      <c r="CA35" s="151">
        <v>2816</v>
      </c>
      <c r="CB35" s="151">
        <v>69.353693182</v>
      </c>
    </row>
    <row r="36" spans="1:80" ht="1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1">
        <v>65.352449223</v>
      </c>
      <c r="R36" s="151">
        <v>1970</v>
      </c>
      <c r="S36" s="151">
        <v>2849</v>
      </c>
      <c r="T36" s="151">
        <v>69.147069147</v>
      </c>
      <c r="U36" s="151">
        <v>591</v>
      </c>
      <c r="V36" s="151">
        <v>830</v>
      </c>
      <c r="W36" s="151">
        <v>71.204819277</v>
      </c>
      <c r="X36" s="151">
        <v>2007</v>
      </c>
      <c r="Y36" s="151">
        <v>2851</v>
      </c>
      <c r="Z36" s="151">
        <v>70.396352157</v>
      </c>
      <c r="AA36" s="151">
        <v>602</v>
      </c>
      <c r="AB36" s="151">
        <v>821</v>
      </c>
      <c r="AC36" s="151">
        <v>73.325213155</v>
      </c>
      <c r="AD36" s="151">
        <v>2016</v>
      </c>
      <c r="AE36" s="151">
        <v>2846</v>
      </c>
      <c r="AF36" s="151">
        <v>70.83626142</v>
      </c>
      <c r="AG36" s="151">
        <v>594</v>
      </c>
      <c r="AH36" s="151">
        <v>826</v>
      </c>
      <c r="AI36" s="151">
        <v>71.91283293</v>
      </c>
      <c r="AJ36" s="151">
        <v>2024</v>
      </c>
      <c r="AK36" s="151">
        <v>2843</v>
      </c>
      <c r="AL36" s="151">
        <v>71.192402392</v>
      </c>
      <c r="AM36" s="151">
        <v>574</v>
      </c>
      <c r="AN36" s="151">
        <v>817</v>
      </c>
      <c r="AO36" s="151">
        <v>70.257037944</v>
      </c>
      <c r="AP36" s="151">
        <v>2038</v>
      </c>
      <c r="AQ36" s="151">
        <v>2838</v>
      </c>
      <c r="AR36" s="151">
        <v>71.811134602</v>
      </c>
      <c r="AS36" s="151">
        <v>555</v>
      </c>
      <c r="AT36" s="151">
        <v>806</v>
      </c>
      <c r="AU36" s="151">
        <v>68.858560794</v>
      </c>
      <c r="AV36" s="151">
        <v>2057</v>
      </c>
      <c r="AW36" s="151">
        <v>2846</v>
      </c>
      <c r="AX36" s="151">
        <v>72.276879831</v>
      </c>
      <c r="AY36" s="151">
        <v>538</v>
      </c>
      <c r="AZ36" s="151">
        <v>804</v>
      </c>
      <c r="BA36" s="151">
        <v>66.915422886</v>
      </c>
      <c r="BB36" s="151">
        <v>2058</v>
      </c>
      <c r="BC36" s="151">
        <v>2837</v>
      </c>
      <c r="BD36" s="151">
        <v>72.54141699</v>
      </c>
      <c r="BE36" s="151">
        <v>515</v>
      </c>
      <c r="BF36" s="151">
        <v>791</v>
      </c>
      <c r="BG36" s="151">
        <v>65.107458913</v>
      </c>
      <c r="BH36" s="151">
        <v>2069</v>
      </c>
      <c r="BI36" s="151">
        <v>2832</v>
      </c>
      <c r="BJ36" s="151">
        <v>73.057909605</v>
      </c>
      <c r="BK36" s="151">
        <v>493</v>
      </c>
      <c r="BL36" s="151">
        <v>778</v>
      </c>
      <c r="BM36" s="151">
        <v>63.367609254</v>
      </c>
      <c r="BN36" s="151">
        <v>2079</v>
      </c>
      <c r="BO36" s="151">
        <v>2824</v>
      </c>
      <c r="BP36" s="151">
        <v>73.61898017</v>
      </c>
      <c r="BQ36" s="151">
        <v>465</v>
      </c>
      <c r="BR36" s="151">
        <v>775</v>
      </c>
      <c r="BS36" s="151">
        <v>60</v>
      </c>
      <c r="BT36" s="151">
        <v>2072</v>
      </c>
      <c r="BU36" s="151">
        <v>2803</v>
      </c>
      <c r="BV36" s="151">
        <v>73.920799144</v>
      </c>
      <c r="BW36" s="151">
        <v>441</v>
      </c>
      <c r="BX36" s="151">
        <v>752</v>
      </c>
      <c r="BY36" s="151">
        <v>58.643617021</v>
      </c>
      <c r="BZ36" s="151">
        <v>2098</v>
      </c>
      <c r="CA36" s="151">
        <v>2809</v>
      </c>
      <c r="CB36" s="151">
        <v>74.688501246</v>
      </c>
    </row>
    <row r="37" spans="1:80" ht="1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1">
        <v>50.13117372</v>
      </c>
      <c r="R37" s="151">
        <v>16909</v>
      </c>
      <c r="S37" s="151">
        <v>28174</v>
      </c>
      <c r="T37" s="151">
        <v>60.01632711</v>
      </c>
      <c r="U37" s="151">
        <v>4729</v>
      </c>
      <c r="V37" s="151">
        <v>8790</v>
      </c>
      <c r="W37" s="151">
        <v>53.799772469</v>
      </c>
      <c r="X37" s="151">
        <v>17207</v>
      </c>
      <c r="Y37" s="151">
        <v>28368</v>
      </c>
      <c r="Z37" s="151">
        <v>60.656373378</v>
      </c>
      <c r="AA37" s="151">
        <v>5238</v>
      </c>
      <c r="AB37" s="151">
        <v>8782</v>
      </c>
      <c r="AC37" s="151">
        <v>59.644727852</v>
      </c>
      <c r="AD37" s="151">
        <v>17343</v>
      </c>
      <c r="AE37" s="151">
        <v>28353</v>
      </c>
      <c r="AF37" s="151">
        <v>61.168130357</v>
      </c>
      <c r="AG37" s="151">
        <v>5231</v>
      </c>
      <c r="AH37" s="151">
        <v>8798</v>
      </c>
      <c r="AI37" s="151">
        <v>59.456694703</v>
      </c>
      <c r="AJ37" s="151">
        <v>17451</v>
      </c>
      <c r="AK37" s="151">
        <v>28395</v>
      </c>
      <c r="AL37" s="151">
        <v>61.45800317</v>
      </c>
      <c r="AM37" s="151">
        <v>5044</v>
      </c>
      <c r="AN37" s="151">
        <v>8791</v>
      </c>
      <c r="AO37" s="151">
        <v>57.3768627</v>
      </c>
      <c r="AP37" s="151">
        <v>17547</v>
      </c>
      <c r="AQ37" s="151">
        <v>28377</v>
      </c>
      <c r="AR37" s="151">
        <v>61.835289143</v>
      </c>
      <c r="AS37" s="151">
        <v>4951</v>
      </c>
      <c r="AT37" s="151">
        <v>8660</v>
      </c>
      <c r="AU37" s="151">
        <v>57.170900693</v>
      </c>
      <c r="AV37" s="151">
        <v>17639</v>
      </c>
      <c r="AW37" s="151">
        <v>28352</v>
      </c>
      <c r="AX37" s="151">
        <v>62.214305869</v>
      </c>
      <c r="AY37" s="151">
        <v>4807</v>
      </c>
      <c r="AZ37" s="151">
        <v>8610</v>
      </c>
      <c r="BA37" s="151">
        <v>55.830429733</v>
      </c>
      <c r="BB37" s="151">
        <v>17703</v>
      </c>
      <c r="BC37" s="151">
        <v>28293</v>
      </c>
      <c r="BD37" s="151">
        <v>62.570247058</v>
      </c>
      <c r="BE37" s="151">
        <v>4606</v>
      </c>
      <c r="BF37" s="151">
        <v>8404</v>
      </c>
      <c r="BG37" s="151">
        <v>54.80723465</v>
      </c>
      <c r="BH37" s="151">
        <v>17761</v>
      </c>
      <c r="BI37" s="151">
        <v>28158</v>
      </c>
      <c r="BJ37" s="151">
        <v>63.076212799</v>
      </c>
      <c r="BK37" s="151">
        <v>4424</v>
      </c>
      <c r="BL37" s="151">
        <v>8401</v>
      </c>
      <c r="BM37" s="151">
        <v>52.660397572</v>
      </c>
      <c r="BN37" s="151">
        <v>17792</v>
      </c>
      <c r="BO37" s="151">
        <v>28072</v>
      </c>
      <c r="BP37" s="151">
        <v>63.379880308</v>
      </c>
      <c r="BQ37" s="151">
        <v>4289</v>
      </c>
      <c r="BR37" s="151">
        <v>8363</v>
      </c>
      <c r="BS37" s="151">
        <v>51.285423891</v>
      </c>
      <c r="BT37" s="151">
        <v>17823</v>
      </c>
      <c r="BU37" s="151">
        <v>27925</v>
      </c>
      <c r="BV37" s="151">
        <v>63.824529991</v>
      </c>
      <c r="BW37" s="151">
        <v>4203</v>
      </c>
      <c r="BX37" s="151">
        <v>8341</v>
      </c>
      <c r="BY37" s="151">
        <v>50.38964153</v>
      </c>
      <c r="BZ37" s="151">
        <v>17870</v>
      </c>
      <c r="CA37" s="151">
        <v>27865</v>
      </c>
      <c r="CB37" s="151">
        <v>64.130629822</v>
      </c>
    </row>
    <row r="38" spans="1:80" ht="1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1">
        <v>54.495005549</v>
      </c>
      <c r="R38" s="151">
        <v>3708</v>
      </c>
      <c r="S38" s="151">
        <v>5523</v>
      </c>
      <c r="T38" s="151">
        <v>67.137425312</v>
      </c>
      <c r="U38" s="151">
        <v>1115</v>
      </c>
      <c r="V38" s="151">
        <v>1828</v>
      </c>
      <c r="W38" s="151">
        <v>60.995623632</v>
      </c>
      <c r="X38" s="151">
        <v>3783</v>
      </c>
      <c r="Y38" s="151">
        <v>5547</v>
      </c>
      <c r="Z38" s="151">
        <v>68.199026501</v>
      </c>
      <c r="AA38" s="151">
        <v>1205</v>
      </c>
      <c r="AB38" s="151">
        <v>1831</v>
      </c>
      <c r="AC38" s="151">
        <v>65.811032223</v>
      </c>
      <c r="AD38" s="151">
        <v>3839</v>
      </c>
      <c r="AE38" s="151">
        <v>5554</v>
      </c>
      <c r="AF38" s="151">
        <v>69.121353979</v>
      </c>
      <c r="AG38" s="151">
        <v>1207</v>
      </c>
      <c r="AH38" s="151">
        <v>1825</v>
      </c>
      <c r="AI38" s="151">
        <v>66.136986301</v>
      </c>
      <c r="AJ38" s="151">
        <v>3878</v>
      </c>
      <c r="AK38" s="151">
        <v>5561</v>
      </c>
      <c r="AL38" s="151">
        <v>69.735659054</v>
      </c>
      <c r="AM38" s="151">
        <v>1170</v>
      </c>
      <c r="AN38" s="151">
        <v>1827</v>
      </c>
      <c r="AO38" s="151">
        <v>64.039408867</v>
      </c>
      <c r="AP38" s="151">
        <v>3891</v>
      </c>
      <c r="AQ38" s="151">
        <v>5569</v>
      </c>
      <c r="AR38" s="151">
        <v>69.86891722</v>
      </c>
      <c r="AS38" s="151">
        <v>1155</v>
      </c>
      <c r="AT38" s="151">
        <v>1844</v>
      </c>
      <c r="AU38" s="151">
        <v>62.635574837</v>
      </c>
      <c r="AV38" s="151">
        <v>3913</v>
      </c>
      <c r="AW38" s="151">
        <v>5534</v>
      </c>
      <c r="AX38" s="151">
        <v>70.708348392</v>
      </c>
      <c r="AY38" s="151">
        <v>1105</v>
      </c>
      <c r="AZ38" s="151">
        <v>1842</v>
      </c>
      <c r="BA38" s="151">
        <v>59.989142237</v>
      </c>
      <c r="BB38" s="151">
        <v>3940</v>
      </c>
      <c r="BC38" s="151">
        <v>5536</v>
      </c>
      <c r="BD38" s="151">
        <v>71.170520231</v>
      </c>
      <c r="BE38" s="151">
        <v>1072</v>
      </c>
      <c r="BF38" s="151">
        <v>1835</v>
      </c>
      <c r="BG38" s="151">
        <v>58.419618529</v>
      </c>
      <c r="BH38" s="151">
        <v>3957</v>
      </c>
      <c r="BI38" s="151">
        <v>5531</v>
      </c>
      <c r="BJ38" s="151">
        <v>71.542216597</v>
      </c>
      <c r="BK38" s="151">
        <v>1045</v>
      </c>
      <c r="BL38" s="151">
        <v>1860</v>
      </c>
      <c r="BM38" s="151">
        <v>56.182795699</v>
      </c>
      <c r="BN38" s="151">
        <v>3970</v>
      </c>
      <c r="BO38" s="151">
        <v>5512</v>
      </c>
      <c r="BP38" s="151">
        <v>72.02467344</v>
      </c>
      <c r="BQ38" s="151">
        <v>997</v>
      </c>
      <c r="BR38" s="151">
        <v>1852</v>
      </c>
      <c r="BS38" s="151">
        <v>53.833693305</v>
      </c>
      <c r="BT38" s="151">
        <v>4015</v>
      </c>
      <c r="BU38" s="151">
        <v>5526</v>
      </c>
      <c r="BV38" s="151">
        <v>72.656532754</v>
      </c>
      <c r="BW38" s="151">
        <v>970</v>
      </c>
      <c r="BX38" s="151">
        <v>1838</v>
      </c>
      <c r="BY38" s="151">
        <v>52.774755169</v>
      </c>
      <c r="BZ38" s="151">
        <v>4045</v>
      </c>
      <c r="CA38" s="151">
        <v>5523</v>
      </c>
      <c r="CB38" s="151">
        <v>73.239181604</v>
      </c>
    </row>
    <row r="39" spans="1:80" ht="1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1">
        <v>50.255536627</v>
      </c>
      <c r="R39" s="151">
        <v>1057</v>
      </c>
      <c r="S39" s="151">
        <v>1911</v>
      </c>
      <c r="T39" s="151">
        <v>55.311355311</v>
      </c>
      <c r="U39" s="151">
        <v>305</v>
      </c>
      <c r="V39" s="151">
        <v>570</v>
      </c>
      <c r="W39" s="151">
        <v>53.50877193</v>
      </c>
      <c r="X39" s="151">
        <v>1084</v>
      </c>
      <c r="Y39" s="151">
        <v>1915</v>
      </c>
      <c r="Z39" s="151">
        <v>56.605744125</v>
      </c>
      <c r="AA39" s="151">
        <v>308</v>
      </c>
      <c r="AB39" s="151">
        <v>565</v>
      </c>
      <c r="AC39" s="151">
        <v>54.513274336</v>
      </c>
      <c r="AD39" s="151">
        <v>1096</v>
      </c>
      <c r="AE39" s="151">
        <v>1912</v>
      </c>
      <c r="AF39" s="151">
        <v>57.322175732</v>
      </c>
      <c r="AG39" s="151">
        <v>308</v>
      </c>
      <c r="AH39" s="151">
        <v>567</v>
      </c>
      <c r="AI39" s="151">
        <v>54.320987654</v>
      </c>
      <c r="AJ39" s="151">
        <v>1103</v>
      </c>
      <c r="AK39" s="151">
        <v>1914</v>
      </c>
      <c r="AL39" s="151">
        <v>57.62800418</v>
      </c>
      <c r="AM39" s="151">
        <v>299</v>
      </c>
      <c r="AN39" s="151">
        <v>562</v>
      </c>
      <c r="AO39" s="151">
        <v>53.202846975</v>
      </c>
      <c r="AP39" s="151">
        <v>1107</v>
      </c>
      <c r="AQ39" s="151">
        <v>1911</v>
      </c>
      <c r="AR39" s="151">
        <v>57.927786499</v>
      </c>
      <c r="AS39" s="151">
        <v>305</v>
      </c>
      <c r="AT39" s="151">
        <v>548</v>
      </c>
      <c r="AU39" s="151">
        <v>55.656934307</v>
      </c>
      <c r="AV39" s="151">
        <v>1112</v>
      </c>
      <c r="AW39" s="151">
        <v>1897</v>
      </c>
      <c r="AX39" s="151">
        <v>58.618871903</v>
      </c>
      <c r="AY39" s="151">
        <v>300</v>
      </c>
      <c r="AZ39" s="151">
        <v>550</v>
      </c>
      <c r="BA39" s="151">
        <v>54.545454545</v>
      </c>
      <c r="BB39" s="151">
        <v>1116</v>
      </c>
      <c r="BC39" s="151">
        <v>1891</v>
      </c>
      <c r="BD39" s="151">
        <v>59.016393443</v>
      </c>
      <c r="BE39" s="151">
        <v>291</v>
      </c>
      <c r="BF39" s="151">
        <v>547</v>
      </c>
      <c r="BG39" s="151">
        <v>53.199268739</v>
      </c>
      <c r="BH39" s="151">
        <v>1124</v>
      </c>
      <c r="BI39" s="151">
        <v>1872</v>
      </c>
      <c r="BJ39" s="151">
        <v>60.042735043</v>
      </c>
      <c r="BK39" s="151">
        <v>281</v>
      </c>
      <c r="BL39" s="151">
        <v>542</v>
      </c>
      <c r="BM39" s="151">
        <v>51.84501845</v>
      </c>
      <c r="BN39" s="151">
        <v>1139</v>
      </c>
      <c r="BO39" s="151">
        <v>1878</v>
      </c>
      <c r="BP39" s="151">
        <v>60.649627263</v>
      </c>
      <c r="BQ39" s="151">
        <v>261</v>
      </c>
      <c r="BR39" s="151">
        <v>534</v>
      </c>
      <c r="BS39" s="151">
        <v>48.876404494</v>
      </c>
      <c r="BT39" s="151">
        <v>1151</v>
      </c>
      <c r="BU39" s="151">
        <v>1873</v>
      </c>
      <c r="BV39" s="151">
        <v>61.452215697</v>
      </c>
      <c r="BW39" s="151">
        <v>255</v>
      </c>
      <c r="BX39" s="151">
        <v>533</v>
      </c>
      <c r="BY39" s="151">
        <v>47.842401501</v>
      </c>
      <c r="BZ39" s="151">
        <v>1149</v>
      </c>
      <c r="CA39" s="151">
        <v>1862</v>
      </c>
      <c r="CB39" s="151">
        <v>61.707841031</v>
      </c>
    </row>
    <row r="40" spans="1:80" ht="1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1">
        <v>51.502145923</v>
      </c>
      <c r="R40" s="151">
        <v>580</v>
      </c>
      <c r="S40" s="151">
        <v>900</v>
      </c>
      <c r="T40" s="151">
        <v>64.444444444</v>
      </c>
      <c r="U40" s="151">
        <v>120</v>
      </c>
      <c r="V40" s="151">
        <v>228</v>
      </c>
      <c r="W40" s="151">
        <v>52.631578947</v>
      </c>
      <c r="X40" s="151">
        <v>579</v>
      </c>
      <c r="Y40" s="151">
        <v>902</v>
      </c>
      <c r="Z40" s="151">
        <v>64.190687361</v>
      </c>
      <c r="AA40" s="151">
        <v>125</v>
      </c>
      <c r="AB40" s="151">
        <v>227</v>
      </c>
      <c r="AC40" s="151">
        <v>55.066079295</v>
      </c>
      <c r="AD40" s="151">
        <v>594</v>
      </c>
      <c r="AE40" s="151">
        <v>906</v>
      </c>
      <c r="AF40" s="151">
        <v>65.562913907</v>
      </c>
      <c r="AG40" s="151">
        <v>135</v>
      </c>
      <c r="AH40" s="151">
        <v>228</v>
      </c>
      <c r="AI40" s="151">
        <v>59.210526316</v>
      </c>
      <c r="AJ40" s="151">
        <v>601</v>
      </c>
      <c r="AK40" s="151">
        <v>898</v>
      </c>
      <c r="AL40" s="151">
        <v>66.926503341</v>
      </c>
      <c r="AM40" s="151">
        <v>133</v>
      </c>
      <c r="AN40" s="151">
        <v>227</v>
      </c>
      <c r="AO40" s="151">
        <v>58.59030837</v>
      </c>
      <c r="AP40" s="151">
        <v>591</v>
      </c>
      <c r="AQ40" s="151">
        <v>903</v>
      </c>
      <c r="AR40" s="151">
        <v>65.448504983</v>
      </c>
      <c r="AS40" s="151">
        <v>134</v>
      </c>
      <c r="AT40" s="151">
        <v>236</v>
      </c>
      <c r="AU40" s="151">
        <v>56.779661017</v>
      </c>
      <c r="AV40" s="151">
        <v>587</v>
      </c>
      <c r="AW40" s="151">
        <v>875</v>
      </c>
      <c r="AX40" s="151">
        <v>67.085714286</v>
      </c>
      <c r="AY40" s="151">
        <v>132</v>
      </c>
      <c r="AZ40" s="151">
        <v>238</v>
      </c>
      <c r="BA40" s="151">
        <v>55.462184874</v>
      </c>
      <c r="BB40" s="151">
        <v>584</v>
      </c>
      <c r="BC40" s="151">
        <v>870</v>
      </c>
      <c r="BD40" s="151">
        <v>67.126436782</v>
      </c>
      <c r="BE40" s="151">
        <v>125</v>
      </c>
      <c r="BF40" s="151">
        <v>219</v>
      </c>
      <c r="BG40" s="151">
        <v>57.077625571</v>
      </c>
      <c r="BH40" s="151">
        <v>586</v>
      </c>
      <c r="BI40" s="151">
        <v>821</v>
      </c>
      <c r="BJ40" s="151">
        <v>71.37637028</v>
      </c>
      <c r="BK40" s="151">
        <v>117</v>
      </c>
      <c r="BL40" s="151">
        <v>220</v>
      </c>
      <c r="BM40" s="151">
        <v>53.181818182</v>
      </c>
      <c r="BN40" s="151">
        <v>591</v>
      </c>
      <c r="BO40" s="151">
        <v>820</v>
      </c>
      <c r="BP40" s="151">
        <v>72.073170732</v>
      </c>
      <c r="BQ40" s="151">
        <v>114</v>
      </c>
      <c r="BR40" s="151">
        <v>229</v>
      </c>
      <c r="BS40" s="151">
        <v>49.781659389</v>
      </c>
      <c r="BT40" s="151">
        <v>586</v>
      </c>
      <c r="BU40" s="151">
        <v>807</v>
      </c>
      <c r="BV40" s="151">
        <v>72.614622057</v>
      </c>
      <c r="BW40" s="151">
        <v>112</v>
      </c>
      <c r="BX40" s="151">
        <v>230</v>
      </c>
      <c r="BY40" s="151">
        <v>48.695652174</v>
      </c>
      <c r="BZ40" s="151">
        <v>588</v>
      </c>
      <c r="CA40" s="151">
        <v>811</v>
      </c>
      <c r="CB40" s="151">
        <v>72.503082614</v>
      </c>
    </row>
    <row r="41" spans="1:80" ht="1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1">
        <v>52.282157676</v>
      </c>
      <c r="R41" s="151">
        <v>2582</v>
      </c>
      <c r="S41" s="151">
        <v>4353</v>
      </c>
      <c r="T41" s="151">
        <v>59.315414657</v>
      </c>
      <c r="U41" s="151">
        <v>811</v>
      </c>
      <c r="V41" s="151">
        <v>1434</v>
      </c>
      <c r="W41" s="151">
        <v>56.555090656</v>
      </c>
      <c r="X41" s="151">
        <v>2622</v>
      </c>
      <c r="Y41" s="151">
        <v>4359</v>
      </c>
      <c r="Z41" s="151">
        <v>60.151410874</v>
      </c>
      <c r="AA41" s="151">
        <v>925</v>
      </c>
      <c r="AB41" s="151">
        <v>1439</v>
      </c>
      <c r="AC41" s="151">
        <v>64.280750521</v>
      </c>
      <c r="AD41" s="151">
        <v>2665</v>
      </c>
      <c r="AE41" s="151">
        <v>4357</v>
      </c>
      <c r="AF41" s="151">
        <v>61.165939867</v>
      </c>
      <c r="AG41" s="151">
        <v>957</v>
      </c>
      <c r="AH41" s="151">
        <v>1430</v>
      </c>
      <c r="AI41" s="151">
        <v>66.923076923</v>
      </c>
      <c r="AJ41" s="151">
        <v>2666</v>
      </c>
      <c r="AK41" s="151">
        <v>4354</v>
      </c>
      <c r="AL41" s="151">
        <v>61.231051906</v>
      </c>
      <c r="AM41" s="151">
        <v>937</v>
      </c>
      <c r="AN41" s="151">
        <v>1435</v>
      </c>
      <c r="AO41" s="151">
        <v>65.296167247</v>
      </c>
      <c r="AP41" s="151">
        <v>2689</v>
      </c>
      <c r="AQ41" s="151">
        <v>4352</v>
      </c>
      <c r="AR41" s="151">
        <v>61.787683824</v>
      </c>
      <c r="AS41" s="151">
        <v>924</v>
      </c>
      <c r="AT41" s="151">
        <v>1453</v>
      </c>
      <c r="AU41" s="151">
        <v>63.592567103</v>
      </c>
      <c r="AV41" s="151">
        <v>2710</v>
      </c>
      <c r="AW41" s="151">
        <v>4295</v>
      </c>
      <c r="AX41" s="151">
        <v>63.096623981</v>
      </c>
      <c r="AY41" s="151">
        <v>884</v>
      </c>
      <c r="AZ41" s="151">
        <v>1440</v>
      </c>
      <c r="BA41" s="151">
        <v>61.388888889</v>
      </c>
      <c r="BB41" s="151">
        <v>2743</v>
      </c>
      <c r="BC41" s="151">
        <v>4313</v>
      </c>
      <c r="BD41" s="151">
        <v>63.598423371</v>
      </c>
      <c r="BE41" s="151">
        <v>832</v>
      </c>
      <c r="BF41" s="151">
        <v>1417</v>
      </c>
      <c r="BG41" s="151">
        <v>58.71559633</v>
      </c>
      <c r="BH41" s="151">
        <v>2773</v>
      </c>
      <c r="BI41" s="151">
        <v>4295</v>
      </c>
      <c r="BJ41" s="151">
        <v>64.563445867</v>
      </c>
      <c r="BK41" s="151">
        <v>795</v>
      </c>
      <c r="BL41" s="151">
        <v>1413</v>
      </c>
      <c r="BM41" s="151">
        <v>56.263269639</v>
      </c>
      <c r="BN41" s="151">
        <v>2796</v>
      </c>
      <c r="BO41" s="151">
        <v>4294</v>
      </c>
      <c r="BP41" s="151">
        <v>65.114112715</v>
      </c>
      <c r="BQ41" s="151">
        <v>766</v>
      </c>
      <c r="BR41" s="151">
        <v>1419</v>
      </c>
      <c r="BS41" s="151">
        <v>53.981677237</v>
      </c>
      <c r="BT41" s="151">
        <v>2834</v>
      </c>
      <c r="BU41" s="151">
        <v>4316</v>
      </c>
      <c r="BV41" s="151">
        <v>65.662650602</v>
      </c>
      <c r="BW41" s="151">
        <v>752</v>
      </c>
      <c r="BX41" s="151">
        <v>1423</v>
      </c>
      <c r="BY41" s="151">
        <v>52.846099789</v>
      </c>
      <c r="BZ41" s="151">
        <v>2848</v>
      </c>
      <c r="CA41" s="151">
        <v>4307</v>
      </c>
      <c r="CB41" s="151">
        <v>66.124912932</v>
      </c>
    </row>
    <row r="42" spans="1:80" ht="1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1">
        <v>58.879930268</v>
      </c>
      <c r="R42" s="151">
        <v>10341</v>
      </c>
      <c r="S42" s="151">
        <v>13833</v>
      </c>
      <c r="T42" s="151">
        <v>74.756018217</v>
      </c>
      <c r="U42" s="151">
        <v>2952</v>
      </c>
      <c r="V42" s="151">
        <v>4596</v>
      </c>
      <c r="W42" s="151">
        <v>64.229765013</v>
      </c>
      <c r="X42" s="151">
        <v>10411</v>
      </c>
      <c r="Y42" s="151">
        <v>13906</v>
      </c>
      <c r="Z42" s="151">
        <v>74.8669639</v>
      </c>
      <c r="AA42" s="151">
        <v>3150</v>
      </c>
      <c r="AB42" s="151">
        <v>4571</v>
      </c>
      <c r="AC42" s="151">
        <v>68.912710567</v>
      </c>
      <c r="AD42" s="151">
        <v>10492</v>
      </c>
      <c r="AE42" s="151">
        <v>13938</v>
      </c>
      <c r="AF42" s="151">
        <v>75.276223275</v>
      </c>
      <c r="AG42" s="151">
        <v>3166</v>
      </c>
      <c r="AH42" s="151">
        <v>4578</v>
      </c>
      <c r="AI42" s="151">
        <v>69.156837047</v>
      </c>
      <c r="AJ42" s="151">
        <v>10613</v>
      </c>
      <c r="AK42" s="151">
        <v>13911</v>
      </c>
      <c r="AL42" s="151">
        <v>76.292142908</v>
      </c>
      <c r="AM42" s="151">
        <v>3067</v>
      </c>
      <c r="AN42" s="151">
        <v>4555</v>
      </c>
      <c r="AO42" s="151">
        <v>67.332601537</v>
      </c>
      <c r="AP42" s="151">
        <v>10652</v>
      </c>
      <c r="AQ42" s="151">
        <v>13940</v>
      </c>
      <c r="AR42" s="151">
        <v>76.413199426</v>
      </c>
      <c r="AS42" s="151">
        <v>2978</v>
      </c>
      <c r="AT42" s="151">
        <v>4487</v>
      </c>
      <c r="AU42" s="151">
        <v>66.369511923</v>
      </c>
      <c r="AV42" s="151">
        <v>10719</v>
      </c>
      <c r="AW42" s="151">
        <v>14003</v>
      </c>
      <c r="AX42" s="151">
        <v>76.547882597</v>
      </c>
      <c r="AY42" s="151">
        <v>2889</v>
      </c>
      <c r="AZ42" s="151">
        <v>4490</v>
      </c>
      <c r="BA42" s="151">
        <v>64.34298441</v>
      </c>
      <c r="BB42" s="151">
        <v>10763</v>
      </c>
      <c r="BC42" s="151">
        <v>14034</v>
      </c>
      <c r="BD42" s="151">
        <v>76.692318655</v>
      </c>
      <c r="BE42" s="151">
        <v>2765</v>
      </c>
      <c r="BF42" s="151">
        <v>4420</v>
      </c>
      <c r="BG42" s="151">
        <v>62.556561086</v>
      </c>
      <c r="BH42" s="151">
        <v>10750</v>
      </c>
      <c r="BI42" s="151">
        <v>13648</v>
      </c>
      <c r="BJ42" s="151">
        <v>78.766119578</v>
      </c>
      <c r="BK42" s="151">
        <v>2701</v>
      </c>
      <c r="BL42" s="151">
        <v>4423</v>
      </c>
      <c r="BM42" s="151">
        <v>61.067148994</v>
      </c>
      <c r="BN42" s="151">
        <v>10792</v>
      </c>
      <c r="BO42" s="151">
        <v>13631</v>
      </c>
      <c r="BP42" s="151">
        <v>79.172474507</v>
      </c>
      <c r="BQ42" s="151">
        <v>2624</v>
      </c>
      <c r="BR42" s="151">
        <v>4391</v>
      </c>
      <c r="BS42" s="151">
        <v>59.75859713</v>
      </c>
      <c r="BT42" s="151">
        <v>10807</v>
      </c>
      <c r="BU42" s="151">
        <v>13605</v>
      </c>
      <c r="BV42" s="151">
        <v>79.434031606</v>
      </c>
      <c r="BW42" s="151">
        <v>2553</v>
      </c>
      <c r="BX42" s="151">
        <v>4364</v>
      </c>
      <c r="BY42" s="151">
        <v>58.501374885</v>
      </c>
      <c r="BZ42" s="151">
        <v>10840</v>
      </c>
      <c r="CA42" s="151">
        <v>13610</v>
      </c>
      <c r="CB42" s="151">
        <v>79.647318148</v>
      </c>
    </row>
    <row r="43" spans="1:80" ht="1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1">
        <v>64.856230032</v>
      </c>
      <c r="R43" s="151">
        <v>16404</v>
      </c>
      <c r="S43" s="151">
        <v>22718</v>
      </c>
      <c r="T43" s="151">
        <v>72.207060481</v>
      </c>
      <c r="U43" s="151">
        <v>4894</v>
      </c>
      <c r="V43" s="151">
        <v>7244</v>
      </c>
      <c r="W43" s="151">
        <v>67.55935947</v>
      </c>
      <c r="X43" s="151">
        <v>16530</v>
      </c>
      <c r="Y43" s="151">
        <v>22825</v>
      </c>
      <c r="Z43" s="151">
        <v>72.420591457</v>
      </c>
      <c r="AA43" s="151">
        <v>5088</v>
      </c>
      <c r="AB43" s="151">
        <v>7268</v>
      </c>
      <c r="AC43" s="151">
        <v>70.005503577</v>
      </c>
      <c r="AD43" s="151">
        <v>16661</v>
      </c>
      <c r="AE43" s="151">
        <v>22859</v>
      </c>
      <c r="AF43" s="151">
        <v>72.885953016</v>
      </c>
      <c r="AG43" s="151">
        <v>5121</v>
      </c>
      <c r="AH43" s="151">
        <v>7244</v>
      </c>
      <c r="AI43" s="151">
        <v>70.6929873</v>
      </c>
      <c r="AJ43" s="151">
        <v>16792</v>
      </c>
      <c r="AK43" s="151">
        <v>22834</v>
      </c>
      <c r="AL43" s="151">
        <v>73.539458702</v>
      </c>
      <c r="AM43" s="151">
        <v>5008</v>
      </c>
      <c r="AN43" s="151">
        <v>7266</v>
      </c>
      <c r="AO43" s="151">
        <v>68.923754473</v>
      </c>
      <c r="AP43" s="151">
        <v>16877</v>
      </c>
      <c r="AQ43" s="151">
        <v>22871</v>
      </c>
      <c r="AR43" s="151">
        <v>73.792138516</v>
      </c>
      <c r="AS43" s="151">
        <v>4947</v>
      </c>
      <c r="AT43" s="151">
        <v>7315</v>
      </c>
      <c r="AU43" s="151">
        <v>67.628161312</v>
      </c>
      <c r="AV43" s="151">
        <v>16914</v>
      </c>
      <c r="AW43" s="151">
        <v>22810</v>
      </c>
      <c r="AX43" s="151">
        <v>74.151687856</v>
      </c>
      <c r="AY43" s="151">
        <v>4846</v>
      </c>
      <c r="AZ43" s="151">
        <v>7327</v>
      </c>
      <c r="BA43" s="151">
        <v>66.138938174</v>
      </c>
      <c r="BB43" s="151">
        <v>16946</v>
      </c>
      <c r="BC43" s="151">
        <v>22765</v>
      </c>
      <c r="BD43" s="151">
        <v>74.43883154</v>
      </c>
      <c r="BE43" s="151">
        <v>4705</v>
      </c>
      <c r="BF43" s="151">
        <v>7178</v>
      </c>
      <c r="BG43" s="151">
        <v>65.547506269</v>
      </c>
      <c r="BH43" s="151">
        <v>16983</v>
      </c>
      <c r="BI43" s="151">
        <v>22182</v>
      </c>
      <c r="BJ43" s="151">
        <v>76.56207736</v>
      </c>
      <c r="BK43" s="151">
        <v>4619</v>
      </c>
      <c r="BL43" s="151">
        <v>7172</v>
      </c>
      <c r="BM43" s="151">
        <v>64.403234802</v>
      </c>
      <c r="BN43" s="151">
        <v>17053</v>
      </c>
      <c r="BO43" s="151">
        <v>22179</v>
      </c>
      <c r="BP43" s="151">
        <v>76.888047252</v>
      </c>
      <c r="BQ43" s="151">
        <v>4538</v>
      </c>
      <c r="BR43" s="151">
        <v>7177</v>
      </c>
      <c r="BS43" s="151">
        <v>63.229761739</v>
      </c>
      <c r="BT43" s="151">
        <v>17094</v>
      </c>
      <c r="BU43" s="151">
        <v>22170</v>
      </c>
      <c r="BV43" s="151">
        <v>77.104194858</v>
      </c>
      <c r="BW43" s="151">
        <v>4444</v>
      </c>
      <c r="BX43" s="151">
        <v>7077</v>
      </c>
      <c r="BY43" s="151">
        <v>62.79496962</v>
      </c>
      <c r="BZ43" s="151">
        <v>17141</v>
      </c>
      <c r="CA43" s="151">
        <v>22172</v>
      </c>
      <c r="CB43" s="151">
        <v>77.309218835</v>
      </c>
    </row>
    <row r="44" spans="1:80" ht="1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1">
        <v>54.690618762</v>
      </c>
      <c r="R44" s="151">
        <v>1105</v>
      </c>
      <c r="S44" s="151">
        <v>1520</v>
      </c>
      <c r="T44" s="151">
        <v>72.697368421</v>
      </c>
      <c r="U44" s="151">
        <v>289</v>
      </c>
      <c r="V44" s="151">
        <v>505</v>
      </c>
      <c r="W44" s="151">
        <v>57.227722772</v>
      </c>
      <c r="X44" s="151">
        <v>1117</v>
      </c>
      <c r="Y44" s="151">
        <v>1529</v>
      </c>
      <c r="Z44" s="151">
        <v>73.054283846</v>
      </c>
      <c r="AA44" s="151">
        <v>318</v>
      </c>
      <c r="AB44" s="151">
        <v>501</v>
      </c>
      <c r="AC44" s="151">
        <v>63.473053892</v>
      </c>
      <c r="AD44" s="151">
        <v>1143</v>
      </c>
      <c r="AE44" s="151">
        <v>1529</v>
      </c>
      <c r="AF44" s="151">
        <v>74.754741661</v>
      </c>
      <c r="AG44" s="151">
        <v>329</v>
      </c>
      <c r="AH44" s="151">
        <v>505</v>
      </c>
      <c r="AI44" s="151">
        <v>65.148514851</v>
      </c>
      <c r="AJ44" s="151">
        <v>1157</v>
      </c>
      <c r="AK44" s="151">
        <v>1531</v>
      </c>
      <c r="AL44" s="151">
        <v>75.571521881</v>
      </c>
      <c r="AM44" s="151">
        <v>319</v>
      </c>
      <c r="AN44" s="151">
        <v>502</v>
      </c>
      <c r="AO44" s="151">
        <v>63.545816733</v>
      </c>
      <c r="AP44" s="151">
        <v>1160</v>
      </c>
      <c r="AQ44" s="151">
        <v>1531</v>
      </c>
      <c r="AR44" s="151">
        <v>75.76747224</v>
      </c>
      <c r="AS44" s="151">
        <v>319</v>
      </c>
      <c r="AT44" s="151">
        <v>506</v>
      </c>
      <c r="AU44" s="151">
        <v>63.043478261</v>
      </c>
      <c r="AV44" s="151">
        <v>1164</v>
      </c>
      <c r="AW44" s="151">
        <v>1536</v>
      </c>
      <c r="AX44" s="151">
        <v>75.78125</v>
      </c>
      <c r="AY44" s="151">
        <v>308</v>
      </c>
      <c r="AZ44" s="151">
        <v>497</v>
      </c>
      <c r="BA44" s="151">
        <v>61.971830986</v>
      </c>
      <c r="BB44" s="151">
        <v>1165</v>
      </c>
      <c r="BC44" s="151">
        <v>1537</v>
      </c>
      <c r="BD44" s="151">
        <v>75.797007157</v>
      </c>
      <c r="BE44" s="151">
        <v>295</v>
      </c>
      <c r="BF44" s="151">
        <v>486</v>
      </c>
      <c r="BG44" s="151">
        <v>60.699588477</v>
      </c>
      <c r="BH44" s="151">
        <v>1161</v>
      </c>
      <c r="BI44" s="151">
        <v>1508</v>
      </c>
      <c r="BJ44" s="151">
        <v>76.98938992</v>
      </c>
      <c r="BK44" s="151">
        <v>277</v>
      </c>
      <c r="BL44" s="151">
        <v>473</v>
      </c>
      <c r="BM44" s="151">
        <v>58.562367865</v>
      </c>
      <c r="BN44" s="151">
        <v>1174</v>
      </c>
      <c r="BO44" s="151">
        <v>1522</v>
      </c>
      <c r="BP44" s="151">
        <v>77.135348226</v>
      </c>
      <c r="BQ44" s="151">
        <v>259</v>
      </c>
      <c r="BR44" s="151">
        <v>472</v>
      </c>
      <c r="BS44" s="151">
        <v>54.872881356</v>
      </c>
      <c r="BT44" s="151">
        <v>1174</v>
      </c>
      <c r="BU44" s="151">
        <v>1522</v>
      </c>
      <c r="BV44" s="151">
        <v>77.135348226</v>
      </c>
      <c r="BW44" s="151">
        <v>251</v>
      </c>
      <c r="BX44" s="151">
        <v>471</v>
      </c>
      <c r="BY44" s="151">
        <v>53.290870488</v>
      </c>
      <c r="BZ44" s="151">
        <v>1175</v>
      </c>
      <c r="CA44" s="151">
        <v>1515</v>
      </c>
      <c r="CB44" s="151">
        <v>77.557755776</v>
      </c>
    </row>
    <row r="45" spans="1:80" ht="1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1">
        <v>59.719327498</v>
      </c>
      <c r="R45" s="151">
        <v>46115</v>
      </c>
      <c r="S45" s="151">
        <v>65312</v>
      </c>
      <c r="T45" s="151">
        <v>70.607239098</v>
      </c>
      <c r="U45" s="151">
        <v>13838</v>
      </c>
      <c r="V45" s="151">
        <v>21626</v>
      </c>
      <c r="W45" s="151">
        <v>63.987792472</v>
      </c>
      <c r="X45" s="151">
        <v>46782</v>
      </c>
      <c r="Y45" s="151">
        <v>65755</v>
      </c>
      <c r="Z45" s="151">
        <v>71.145920462</v>
      </c>
      <c r="AA45" s="151">
        <v>14570</v>
      </c>
      <c r="AB45" s="151">
        <v>21633</v>
      </c>
      <c r="AC45" s="151">
        <v>67.350806638</v>
      </c>
      <c r="AD45" s="151">
        <v>47210</v>
      </c>
      <c r="AE45" s="151">
        <v>65872</v>
      </c>
      <c r="AF45" s="151">
        <v>71.669298033</v>
      </c>
      <c r="AG45" s="151">
        <v>14658</v>
      </c>
      <c r="AH45" s="151">
        <v>21672</v>
      </c>
      <c r="AI45" s="151">
        <v>67.635658915</v>
      </c>
      <c r="AJ45" s="151">
        <v>47778</v>
      </c>
      <c r="AK45" s="151">
        <v>65951</v>
      </c>
      <c r="AL45" s="151">
        <v>72.444693788</v>
      </c>
      <c r="AM45" s="151">
        <v>14341</v>
      </c>
      <c r="AN45" s="151">
        <v>21674</v>
      </c>
      <c r="AO45" s="151">
        <v>66.16683584</v>
      </c>
      <c r="AP45" s="151">
        <v>47961</v>
      </c>
      <c r="AQ45" s="151">
        <v>66066</v>
      </c>
      <c r="AR45" s="151">
        <v>72.595586232</v>
      </c>
      <c r="AS45" s="151">
        <v>14100</v>
      </c>
      <c r="AT45" s="151">
        <v>21682</v>
      </c>
      <c r="AU45" s="151">
        <v>65.030901208</v>
      </c>
      <c r="AV45" s="151">
        <v>48250</v>
      </c>
      <c r="AW45" s="151">
        <v>66325</v>
      </c>
      <c r="AX45" s="151">
        <v>72.747832642</v>
      </c>
      <c r="AY45" s="151">
        <v>13706</v>
      </c>
      <c r="AZ45" s="151">
        <v>21585</v>
      </c>
      <c r="BA45" s="151">
        <v>63.497799398</v>
      </c>
      <c r="BB45" s="151">
        <v>48490</v>
      </c>
      <c r="BC45" s="151">
        <v>66405</v>
      </c>
      <c r="BD45" s="151">
        <v>73.021609819</v>
      </c>
      <c r="BE45" s="151">
        <v>13249</v>
      </c>
      <c r="BF45" s="151">
        <v>21348</v>
      </c>
      <c r="BG45" s="151">
        <v>62.062019861</v>
      </c>
      <c r="BH45" s="151">
        <v>48796</v>
      </c>
      <c r="BI45" s="151">
        <v>66246</v>
      </c>
      <c r="BJ45" s="151">
        <v>73.658786946</v>
      </c>
      <c r="BK45" s="151">
        <v>12888</v>
      </c>
      <c r="BL45" s="151">
        <v>21264</v>
      </c>
      <c r="BM45" s="151">
        <v>60.609480813</v>
      </c>
      <c r="BN45" s="151">
        <v>48992</v>
      </c>
      <c r="BO45" s="151">
        <v>66208</v>
      </c>
      <c r="BP45" s="151">
        <v>73.997100048</v>
      </c>
      <c r="BQ45" s="151">
        <v>12630</v>
      </c>
      <c r="BR45" s="151">
        <v>21252</v>
      </c>
      <c r="BS45" s="151">
        <v>59.429700734</v>
      </c>
      <c r="BT45" s="151">
        <v>49210</v>
      </c>
      <c r="BU45" s="151">
        <v>66242</v>
      </c>
      <c r="BV45" s="151">
        <v>74.288215936</v>
      </c>
      <c r="BW45" s="151">
        <v>12444</v>
      </c>
      <c r="BX45" s="151">
        <v>21221</v>
      </c>
      <c r="BY45" s="151">
        <v>58.640026389</v>
      </c>
      <c r="BZ45" s="151">
        <v>49435</v>
      </c>
      <c r="CA45" s="151">
        <v>66202</v>
      </c>
      <c r="CB45" s="151">
        <v>74.672970605</v>
      </c>
    </row>
    <row r="46" spans="1:80" ht="1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1">
        <v>57.142857143</v>
      </c>
      <c r="R46" s="151">
        <v>92</v>
      </c>
      <c r="S46" s="151">
        <v>131</v>
      </c>
      <c r="T46" s="151">
        <v>70.229007634</v>
      </c>
      <c r="U46" s="151">
        <v>27</v>
      </c>
      <c r="V46" s="151">
        <v>34</v>
      </c>
      <c r="W46" s="151">
        <v>79.411764706</v>
      </c>
      <c r="X46" s="151">
        <v>93</v>
      </c>
      <c r="Y46" s="151">
        <v>127</v>
      </c>
      <c r="Z46" s="151">
        <v>73.228346457</v>
      </c>
      <c r="AA46" s="151">
        <v>28</v>
      </c>
      <c r="AB46" s="151">
        <v>36</v>
      </c>
      <c r="AC46" s="151">
        <v>77.777777778</v>
      </c>
      <c r="AD46" s="151">
        <v>92</v>
      </c>
      <c r="AE46" s="151">
        <v>127</v>
      </c>
      <c r="AF46" s="151">
        <v>72.440944882</v>
      </c>
      <c r="AG46" s="151">
        <v>25</v>
      </c>
      <c r="AH46" s="151">
        <v>34</v>
      </c>
      <c r="AI46" s="151">
        <v>73.529411765</v>
      </c>
      <c r="AJ46" s="151">
        <v>95</v>
      </c>
      <c r="AK46" s="151">
        <v>127</v>
      </c>
      <c r="AL46" s="151">
        <v>74.803149606</v>
      </c>
      <c r="AM46" s="151">
        <v>25</v>
      </c>
      <c r="AN46" s="151">
        <v>36</v>
      </c>
      <c r="AO46" s="151">
        <v>69.444444444</v>
      </c>
      <c r="AP46" s="151">
        <v>95</v>
      </c>
      <c r="AQ46" s="151">
        <v>127</v>
      </c>
      <c r="AR46" s="151">
        <v>74.803149606</v>
      </c>
      <c r="AS46" s="151">
        <v>22</v>
      </c>
      <c r="AT46" s="151">
        <v>32</v>
      </c>
      <c r="AU46" s="151">
        <v>68.75</v>
      </c>
      <c r="AV46" s="151">
        <v>97</v>
      </c>
      <c r="AW46" s="151">
        <v>133</v>
      </c>
      <c r="AX46" s="151">
        <v>72.932330827</v>
      </c>
      <c r="AY46" s="151">
        <v>24</v>
      </c>
      <c r="AZ46" s="151">
        <v>34</v>
      </c>
      <c r="BA46" s="151">
        <v>70.588235294</v>
      </c>
      <c r="BB46" s="151">
        <v>98</v>
      </c>
      <c r="BC46" s="151">
        <v>134</v>
      </c>
      <c r="BD46" s="151">
        <v>73.134328358</v>
      </c>
      <c r="BE46" s="151">
        <v>24</v>
      </c>
      <c r="BF46" s="151">
        <v>36</v>
      </c>
      <c r="BG46" s="151">
        <v>66.666666667</v>
      </c>
      <c r="BH46" s="151">
        <v>96</v>
      </c>
      <c r="BI46" s="151">
        <v>127</v>
      </c>
      <c r="BJ46" s="151">
        <v>75.590551181</v>
      </c>
      <c r="BK46" s="151">
        <v>22</v>
      </c>
      <c r="BL46" s="151">
        <v>37</v>
      </c>
      <c r="BM46" s="151">
        <v>59.459459459</v>
      </c>
      <c r="BN46" s="151">
        <v>97</v>
      </c>
      <c r="BO46" s="151">
        <v>127</v>
      </c>
      <c r="BP46" s="151">
        <v>76.377952756</v>
      </c>
      <c r="BQ46" s="151">
        <v>20</v>
      </c>
      <c r="BR46" s="151">
        <v>36</v>
      </c>
      <c r="BS46" s="151">
        <v>55.555555556</v>
      </c>
      <c r="BT46" s="151">
        <v>95</v>
      </c>
      <c r="BU46" s="151">
        <v>125</v>
      </c>
      <c r="BV46" s="151">
        <v>76</v>
      </c>
      <c r="BW46" s="151">
        <v>20</v>
      </c>
      <c r="BX46" s="151">
        <v>39</v>
      </c>
      <c r="BY46" s="151">
        <v>51.282051282</v>
      </c>
      <c r="BZ46" s="151">
        <v>93</v>
      </c>
      <c r="CA46" s="151">
        <v>123</v>
      </c>
      <c r="CB46" s="151">
        <v>75.609756098</v>
      </c>
    </row>
    <row r="47" spans="1:80" ht="1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1">
        <v>51.965065502</v>
      </c>
      <c r="R47" s="151">
        <v>527</v>
      </c>
      <c r="S47" s="151">
        <v>763</v>
      </c>
      <c r="T47" s="151">
        <v>69.069462647</v>
      </c>
      <c r="U47" s="151">
        <v>126</v>
      </c>
      <c r="V47" s="151">
        <v>222</v>
      </c>
      <c r="W47" s="151">
        <v>56.756756757</v>
      </c>
      <c r="X47" s="151">
        <v>527</v>
      </c>
      <c r="Y47" s="151">
        <v>754</v>
      </c>
      <c r="Z47" s="151">
        <v>69.893899204</v>
      </c>
      <c r="AA47" s="151">
        <v>127</v>
      </c>
      <c r="AB47" s="151">
        <v>215</v>
      </c>
      <c r="AC47" s="151">
        <v>59.069767442</v>
      </c>
      <c r="AD47" s="151">
        <v>537</v>
      </c>
      <c r="AE47" s="151">
        <v>762</v>
      </c>
      <c r="AF47" s="151">
        <v>70.472440945</v>
      </c>
      <c r="AG47" s="151">
        <v>136</v>
      </c>
      <c r="AH47" s="151">
        <v>217</v>
      </c>
      <c r="AI47" s="151">
        <v>62.67281106</v>
      </c>
      <c r="AJ47" s="151">
        <v>537</v>
      </c>
      <c r="AK47" s="151">
        <v>752</v>
      </c>
      <c r="AL47" s="151">
        <v>71.409574468</v>
      </c>
      <c r="AM47" s="151">
        <v>135</v>
      </c>
      <c r="AN47" s="151">
        <v>210</v>
      </c>
      <c r="AO47" s="151">
        <v>64.285714286</v>
      </c>
      <c r="AP47" s="151">
        <v>533</v>
      </c>
      <c r="AQ47" s="151">
        <v>760</v>
      </c>
      <c r="AR47" s="151">
        <v>70.131578947</v>
      </c>
      <c r="AS47" s="151">
        <v>137</v>
      </c>
      <c r="AT47" s="151">
        <v>214</v>
      </c>
      <c r="AU47" s="151">
        <v>64.018691589</v>
      </c>
      <c r="AV47" s="151">
        <v>536</v>
      </c>
      <c r="AW47" s="151">
        <v>747</v>
      </c>
      <c r="AX47" s="151">
        <v>71.753681392</v>
      </c>
      <c r="AY47" s="151">
        <v>124</v>
      </c>
      <c r="AZ47" s="151">
        <v>210</v>
      </c>
      <c r="BA47" s="151">
        <v>59.047619048</v>
      </c>
      <c r="BB47" s="151">
        <v>545</v>
      </c>
      <c r="BC47" s="151">
        <v>754</v>
      </c>
      <c r="BD47" s="151">
        <v>72.281167109</v>
      </c>
      <c r="BE47" s="151">
        <v>120</v>
      </c>
      <c r="BF47" s="151">
        <v>208</v>
      </c>
      <c r="BG47" s="151">
        <v>57.692307692</v>
      </c>
      <c r="BH47" s="151">
        <v>548</v>
      </c>
      <c r="BI47" s="151">
        <v>749</v>
      </c>
      <c r="BJ47" s="151">
        <v>73.164218959</v>
      </c>
      <c r="BK47" s="151">
        <v>116</v>
      </c>
      <c r="BL47" s="151">
        <v>209</v>
      </c>
      <c r="BM47" s="151">
        <v>55.502392344</v>
      </c>
      <c r="BN47" s="151">
        <v>557</v>
      </c>
      <c r="BO47" s="151">
        <v>757</v>
      </c>
      <c r="BP47" s="151">
        <v>73.57992074</v>
      </c>
      <c r="BQ47" s="151">
        <v>105</v>
      </c>
      <c r="BR47" s="151">
        <v>197</v>
      </c>
      <c r="BS47" s="151">
        <v>53.299492386</v>
      </c>
      <c r="BT47" s="151">
        <v>560</v>
      </c>
      <c r="BU47" s="151">
        <v>755</v>
      </c>
      <c r="BV47" s="151">
        <v>74.17218543</v>
      </c>
      <c r="BW47" s="151">
        <v>103</v>
      </c>
      <c r="BX47" s="151">
        <v>192</v>
      </c>
      <c r="BY47" s="151">
        <v>53.645833333</v>
      </c>
      <c r="BZ47" s="151">
        <v>563</v>
      </c>
      <c r="CA47" s="151">
        <v>754</v>
      </c>
      <c r="CB47" s="151">
        <v>74.668435013</v>
      </c>
    </row>
    <row r="48" spans="1:80" ht="1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1">
        <v>53.287615974</v>
      </c>
      <c r="R48" s="151">
        <v>5158</v>
      </c>
      <c r="S48" s="151">
        <v>8247</v>
      </c>
      <c r="T48" s="151">
        <v>62.543955378</v>
      </c>
      <c r="U48" s="151">
        <v>1587</v>
      </c>
      <c r="V48" s="151">
        <v>2465</v>
      </c>
      <c r="W48" s="151">
        <v>64.381338742</v>
      </c>
      <c r="X48" s="151">
        <v>5247</v>
      </c>
      <c r="Y48" s="151">
        <v>8258</v>
      </c>
      <c r="Z48" s="151">
        <v>63.538387019</v>
      </c>
      <c r="AA48" s="151">
        <v>1603</v>
      </c>
      <c r="AB48" s="151">
        <v>2443</v>
      </c>
      <c r="AC48" s="151">
        <v>65.616045845</v>
      </c>
      <c r="AD48" s="151">
        <v>5284</v>
      </c>
      <c r="AE48" s="151">
        <v>8250</v>
      </c>
      <c r="AF48" s="151">
        <v>64.048484848</v>
      </c>
      <c r="AG48" s="151">
        <v>1555</v>
      </c>
      <c r="AH48" s="151">
        <v>2461</v>
      </c>
      <c r="AI48" s="151">
        <v>63.185696871</v>
      </c>
      <c r="AJ48" s="151">
        <v>5352</v>
      </c>
      <c r="AK48" s="151">
        <v>8261</v>
      </c>
      <c r="AL48" s="151">
        <v>64.786345479</v>
      </c>
      <c r="AM48" s="151">
        <v>1504</v>
      </c>
      <c r="AN48" s="151">
        <v>2440</v>
      </c>
      <c r="AO48" s="151">
        <v>61.639344262</v>
      </c>
      <c r="AP48" s="151">
        <v>5374</v>
      </c>
      <c r="AQ48" s="151">
        <v>8254</v>
      </c>
      <c r="AR48" s="151">
        <v>65.107826508</v>
      </c>
      <c r="AS48" s="151">
        <v>1466</v>
      </c>
      <c r="AT48" s="151">
        <v>2421</v>
      </c>
      <c r="AU48" s="151">
        <v>60.553490293</v>
      </c>
      <c r="AV48" s="151">
        <v>5424</v>
      </c>
      <c r="AW48" s="151">
        <v>8264</v>
      </c>
      <c r="AX48" s="151">
        <v>65.634075508</v>
      </c>
      <c r="AY48" s="151">
        <v>1432</v>
      </c>
      <c r="AZ48" s="151">
        <v>2445</v>
      </c>
      <c r="BA48" s="151">
        <v>58.568507157</v>
      </c>
      <c r="BB48" s="151">
        <v>5438</v>
      </c>
      <c r="BC48" s="151">
        <v>8257</v>
      </c>
      <c r="BD48" s="151">
        <v>65.859270922</v>
      </c>
      <c r="BE48" s="151">
        <v>1387</v>
      </c>
      <c r="BF48" s="151">
        <v>2431</v>
      </c>
      <c r="BG48" s="151">
        <v>57.054709996</v>
      </c>
      <c r="BH48" s="151">
        <v>5465</v>
      </c>
      <c r="BI48" s="151">
        <v>8199</v>
      </c>
      <c r="BJ48" s="151">
        <v>66.654470057</v>
      </c>
      <c r="BK48" s="151">
        <v>1347</v>
      </c>
      <c r="BL48" s="151">
        <v>2413</v>
      </c>
      <c r="BM48" s="151">
        <v>55.822627435</v>
      </c>
      <c r="BN48" s="151">
        <v>5495</v>
      </c>
      <c r="BO48" s="151">
        <v>8166</v>
      </c>
      <c r="BP48" s="151">
        <v>67.291207446</v>
      </c>
      <c r="BQ48" s="151">
        <v>1294</v>
      </c>
      <c r="BR48" s="151">
        <v>2395</v>
      </c>
      <c r="BS48" s="151">
        <v>54.029227557</v>
      </c>
      <c r="BT48" s="151">
        <v>5507</v>
      </c>
      <c r="BU48" s="151">
        <v>8112</v>
      </c>
      <c r="BV48" s="151">
        <v>67.887080868</v>
      </c>
      <c r="BW48" s="151">
        <v>1258</v>
      </c>
      <c r="BX48" s="151">
        <v>2400</v>
      </c>
      <c r="BY48" s="151">
        <v>52.416666667</v>
      </c>
      <c r="BZ48" s="151">
        <v>5532</v>
      </c>
      <c r="CA48" s="151">
        <v>8101</v>
      </c>
      <c r="CB48" s="151">
        <v>68.287865696</v>
      </c>
    </row>
    <row r="49" spans="1:80" ht="1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1">
        <v>47.517730496</v>
      </c>
      <c r="R49" s="151">
        <v>875</v>
      </c>
      <c r="S49" s="151">
        <v>1442</v>
      </c>
      <c r="T49" s="151">
        <v>60.67961165</v>
      </c>
      <c r="U49" s="151">
        <v>212</v>
      </c>
      <c r="V49" s="151">
        <v>415</v>
      </c>
      <c r="W49" s="151">
        <v>51.084337349</v>
      </c>
      <c r="X49" s="151">
        <v>876</v>
      </c>
      <c r="Y49" s="151">
        <v>1447</v>
      </c>
      <c r="Z49" s="151">
        <v>60.539046303</v>
      </c>
      <c r="AA49" s="151">
        <v>225</v>
      </c>
      <c r="AB49" s="151">
        <v>422</v>
      </c>
      <c r="AC49" s="151">
        <v>53.317535545</v>
      </c>
      <c r="AD49" s="151">
        <v>876</v>
      </c>
      <c r="AE49" s="151">
        <v>1434</v>
      </c>
      <c r="AF49" s="151">
        <v>61.087866109</v>
      </c>
      <c r="AG49" s="151">
        <v>229</v>
      </c>
      <c r="AH49" s="151">
        <v>414</v>
      </c>
      <c r="AI49" s="151">
        <v>55.314009662</v>
      </c>
      <c r="AJ49" s="151">
        <v>884</v>
      </c>
      <c r="AK49" s="151">
        <v>1443</v>
      </c>
      <c r="AL49" s="151">
        <v>61.261261261</v>
      </c>
      <c r="AM49" s="151">
        <v>221</v>
      </c>
      <c r="AN49" s="151">
        <v>421</v>
      </c>
      <c r="AO49" s="151">
        <v>52.494061758</v>
      </c>
      <c r="AP49" s="151">
        <v>890</v>
      </c>
      <c r="AQ49" s="151">
        <v>1430</v>
      </c>
      <c r="AR49" s="151">
        <v>62.237762238</v>
      </c>
      <c r="AS49" s="151">
        <v>222</v>
      </c>
      <c r="AT49" s="151">
        <v>422</v>
      </c>
      <c r="AU49" s="151">
        <v>52.606635071</v>
      </c>
      <c r="AV49" s="151">
        <v>889</v>
      </c>
      <c r="AW49" s="151">
        <v>1421</v>
      </c>
      <c r="AX49" s="151">
        <v>62.561576355</v>
      </c>
      <c r="AY49" s="151">
        <v>216</v>
      </c>
      <c r="AZ49" s="151">
        <v>430</v>
      </c>
      <c r="BA49" s="151">
        <v>50.23255814</v>
      </c>
      <c r="BB49" s="151">
        <v>890</v>
      </c>
      <c r="BC49" s="151">
        <v>1420</v>
      </c>
      <c r="BD49" s="151">
        <v>62.676056338</v>
      </c>
      <c r="BE49" s="151">
        <v>206</v>
      </c>
      <c r="BF49" s="151">
        <v>426</v>
      </c>
      <c r="BG49" s="151">
        <v>48.356807512</v>
      </c>
      <c r="BH49" s="151">
        <v>896</v>
      </c>
      <c r="BI49" s="151">
        <v>1417</v>
      </c>
      <c r="BJ49" s="151">
        <v>63.232180663</v>
      </c>
      <c r="BK49" s="151">
        <v>209</v>
      </c>
      <c r="BL49" s="151">
        <v>422</v>
      </c>
      <c r="BM49" s="151">
        <v>49.526066351</v>
      </c>
      <c r="BN49" s="151">
        <v>885</v>
      </c>
      <c r="BO49" s="151">
        <v>1403</v>
      </c>
      <c r="BP49" s="151">
        <v>63.07911618</v>
      </c>
      <c r="BQ49" s="151">
        <v>201</v>
      </c>
      <c r="BR49" s="151">
        <v>419</v>
      </c>
      <c r="BS49" s="151">
        <v>47.971360382</v>
      </c>
      <c r="BT49" s="151">
        <v>878</v>
      </c>
      <c r="BU49" s="151">
        <v>1390</v>
      </c>
      <c r="BV49" s="151">
        <v>63.165467626</v>
      </c>
      <c r="BW49" s="151">
        <v>203</v>
      </c>
      <c r="BX49" s="151">
        <v>418</v>
      </c>
      <c r="BY49" s="151">
        <v>48.564593301</v>
      </c>
      <c r="BZ49" s="151">
        <v>871</v>
      </c>
      <c r="CA49" s="151">
        <v>1370</v>
      </c>
      <c r="CB49" s="151">
        <v>63.576642336</v>
      </c>
    </row>
    <row r="50" spans="1:80" ht="1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1">
        <v>54.238456237</v>
      </c>
      <c r="R50" s="151">
        <v>6021</v>
      </c>
      <c r="S50" s="151">
        <v>8856</v>
      </c>
      <c r="T50" s="151">
        <v>67.987804878</v>
      </c>
      <c r="U50" s="151">
        <v>1718</v>
      </c>
      <c r="V50" s="151">
        <v>2896</v>
      </c>
      <c r="W50" s="151">
        <v>59.32320442</v>
      </c>
      <c r="X50" s="151">
        <v>6088</v>
      </c>
      <c r="Y50" s="151">
        <v>8860</v>
      </c>
      <c r="Z50" s="151">
        <v>68.713318284</v>
      </c>
      <c r="AA50" s="151">
        <v>1769</v>
      </c>
      <c r="AB50" s="151">
        <v>2893</v>
      </c>
      <c r="AC50" s="151">
        <v>61.147597649</v>
      </c>
      <c r="AD50" s="151">
        <v>6141</v>
      </c>
      <c r="AE50" s="151">
        <v>8858</v>
      </c>
      <c r="AF50" s="151">
        <v>69.327161888</v>
      </c>
      <c r="AG50" s="151">
        <v>1771</v>
      </c>
      <c r="AH50" s="151">
        <v>2894</v>
      </c>
      <c r="AI50" s="151">
        <v>61.195577056</v>
      </c>
      <c r="AJ50" s="151">
        <v>6213</v>
      </c>
      <c r="AK50" s="151">
        <v>8869</v>
      </c>
      <c r="AL50" s="151">
        <v>70.052993573</v>
      </c>
      <c r="AM50" s="151">
        <v>1717</v>
      </c>
      <c r="AN50" s="151">
        <v>2895</v>
      </c>
      <c r="AO50" s="151">
        <v>59.309153713</v>
      </c>
      <c r="AP50" s="151">
        <v>6230</v>
      </c>
      <c r="AQ50" s="151">
        <v>8864</v>
      </c>
      <c r="AR50" s="151">
        <v>70.284296029</v>
      </c>
      <c r="AS50" s="151">
        <v>1670</v>
      </c>
      <c r="AT50" s="151">
        <v>2888</v>
      </c>
      <c r="AU50" s="151">
        <v>57.825484765</v>
      </c>
      <c r="AV50" s="151">
        <v>6261</v>
      </c>
      <c r="AW50" s="151">
        <v>8872</v>
      </c>
      <c r="AX50" s="151">
        <v>70.570333634</v>
      </c>
      <c r="AY50" s="151">
        <v>1619</v>
      </c>
      <c r="AZ50" s="151">
        <v>2887</v>
      </c>
      <c r="BA50" s="151">
        <v>56.078974714</v>
      </c>
      <c r="BB50" s="151">
        <v>6266</v>
      </c>
      <c r="BC50" s="151">
        <v>8835</v>
      </c>
      <c r="BD50" s="151">
        <v>70.922467459</v>
      </c>
      <c r="BE50" s="151">
        <v>1553</v>
      </c>
      <c r="BF50" s="151">
        <v>2859</v>
      </c>
      <c r="BG50" s="151">
        <v>54.3196922</v>
      </c>
      <c r="BH50" s="151">
        <v>6270</v>
      </c>
      <c r="BI50" s="151">
        <v>8691</v>
      </c>
      <c r="BJ50" s="151">
        <v>72.143596824</v>
      </c>
      <c r="BK50" s="151">
        <v>1512</v>
      </c>
      <c r="BL50" s="151">
        <v>2844</v>
      </c>
      <c r="BM50" s="151">
        <v>53.164556962</v>
      </c>
      <c r="BN50" s="151">
        <v>6296</v>
      </c>
      <c r="BO50" s="151">
        <v>8705</v>
      </c>
      <c r="BP50" s="151">
        <v>72.326249282</v>
      </c>
      <c r="BQ50" s="151">
        <v>1499</v>
      </c>
      <c r="BR50" s="151">
        <v>2877</v>
      </c>
      <c r="BS50" s="151">
        <v>52.10288495</v>
      </c>
      <c r="BT50" s="151">
        <v>6313</v>
      </c>
      <c r="BU50" s="151">
        <v>8537</v>
      </c>
      <c r="BV50" s="151">
        <v>73.948693921</v>
      </c>
      <c r="BW50" s="151">
        <v>1446</v>
      </c>
      <c r="BX50" s="151">
        <v>2861</v>
      </c>
      <c r="BY50" s="151">
        <v>50.541768612</v>
      </c>
      <c r="BZ50" s="151">
        <v>6350</v>
      </c>
      <c r="CA50" s="151">
        <v>8547</v>
      </c>
      <c r="CB50" s="151">
        <v>74.295074295</v>
      </c>
    </row>
    <row r="51" spans="1:80" ht="1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1">
        <v>61.335914811</v>
      </c>
      <c r="R51" s="151">
        <v>11234</v>
      </c>
      <c r="S51" s="151">
        <v>16191</v>
      </c>
      <c r="T51" s="151">
        <v>69.384225804</v>
      </c>
      <c r="U51" s="151">
        <v>3380</v>
      </c>
      <c r="V51" s="151">
        <v>5201</v>
      </c>
      <c r="W51" s="151">
        <v>64.987502403</v>
      </c>
      <c r="X51" s="151">
        <v>11327</v>
      </c>
      <c r="Y51" s="151">
        <v>16215</v>
      </c>
      <c r="Z51" s="151">
        <v>69.855072464</v>
      </c>
      <c r="AA51" s="151">
        <v>3586</v>
      </c>
      <c r="AB51" s="151">
        <v>5200</v>
      </c>
      <c r="AC51" s="151">
        <v>68.961538462</v>
      </c>
      <c r="AD51" s="151">
        <v>11395</v>
      </c>
      <c r="AE51" s="151">
        <v>16197</v>
      </c>
      <c r="AF51" s="151">
        <v>70.35253442</v>
      </c>
      <c r="AG51" s="151">
        <v>3589</v>
      </c>
      <c r="AH51" s="151">
        <v>5207</v>
      </c>
      <c r="AI51" s="151">
        <v>68.92644517</v>
      </c>
      <c r="AJ51" s="151">
        <v>11440</v>
      </c>
      <c r="AK51" s="151">
        <v>16214</v>
      </c>
      <c r="AL51" s="151">
        <v>70.556309362</v>
      </c>
      <c r="AM51" s="151">
        <v>3482</v>
      </c>
      <c r="AN51" s="151">
        <v>5205</v>
      </c>
      <c r="AO51" s="151">
        <v>66.897214217</v>
      </c>
      <c r="AP51" s="151">
        <v>11484</v>
      </c>
      <c r="AQ51" s="151">
        <v>16197</v>
      </c>
      <c r="AR51" s="151">
        <v>70.902018892</v>
      </c>
      <c r="AS51" s="151">
        <v>3390</v>
      </c>
      <c r="AT51" s="151">
        <v>5097</v>
      </c>
      <c r="AU51" s="151">
        <v>66.509711595</v>
      </c>
      <c r="AV51" s="151">
        <v>11542</v>
      </c>
      <c r="AW51" s="151">
        <v>16242</v>
      </c>
      <c r="AX51" s="151">
        <v>71.06267701</v>
      </c>
      <c r="AY51" s="151">
        <v>3260</v>
      </c>
      <c r="AZ51" s="151">
        <v>5071</v>
      </c>
      <c r="BA51" s="151">
        <v>64.287122855</v>
      </c>
      <c r="BB51" s="151">
        <v>11624</v>
      </c>
      <c r="BC51" s="151">
        <v>16277</v>
      </c>
      <c r="BD51" s="151">
        <v>71.413651164</v>
      </c>
      <c r="BE51" s="151">
        <v>3129</v>
      </c>
      <c r="BF51" s="151">
        <v>5042</v>
      </c>
      <c r="BG51" s="151">
        <v>62.058706862</v>
      </c>
      <c r="BH51" s="151">
        <v>11714</v>
      </c>
      <c r="BI51" s="151">
        <v>16296</v>
      </c>
      <c r="BJ51" s="151">
        <v>71.882670594</v>
      </c>
      <c r="BK51" s="151">
        <v>3056</v>
      </c>
      <c r="BL51" s="151">
        <v>5052</v>
      </c>
      <c r="BM51" s="151">
        <v>60.490894695</v>
      </c>
      <c r="BN51" s="151">
        <v>11802</v>
      </c>
      <c r="BO51" s="151">
        <v>16309</v>
      </c>
      <c r="BP51" s="151">
        <v>72.364951867</v>
      </c>
      <c r="BQ51" s="151">
        <v>2981</v>
      </c>
      <c r="BR51" s="151">
        <v>5035</v>
      </c>
      <c r="BS51" s="151">
        <v>59.205561072</v>
      </c>
      <c r="BT51" s="151">
        <v>11895</v>
      </c>
      <c r="BU51" s="151">
        <v>16336</v>
      </c>
      <c r="BV51" s="151">
        <v>72.814642507</v>
      </c>
      <c r="BW51" s="151">
        <v>2948</v>
      </c>
      <c r="BX51" s="151">
        <v>5020</v>
      </c>
      <c r="BY51" s="151">
        <v>58.725099602</v>
      </c>
      <c r="BZ51" s="151">
        <v>11934</v>
      </c>
      <c r="CA51" s="151">
        <v>16296</v>
      </c>
      <c r="CB51" s="151">
        <v>73.23269514</v>
      </c>
    </row>
    <row r="52" spans="1:80" ht="1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1">
        <v>50</v>
      </c>
      <c r="R52" s="151">
        <v>308</v>
      </c>
      <c r="S52" s="151">
        <v>459</v>
      </c>
      <c r="T52" s="151">
        <v>67.102396514</v>
      </c>
      <c r="U52" s="151">
        <v>87</v>
      </c>
      <c r="V52" s="151">
        <v>140</v>
      </c>
      <c r="W52" s="151">
        <v>62.142857143</v>
      </c>
      <c r="X52" s="151">
        <v>314</v>
      </c>
      <c r="Y52" s="151">
        <v>463</v>
      </c>
      <c r="Z52" s="151">
        <v>67.818574514</v>
      </c>
      <c r="AA52" s="151">
        <v>93</v>
      </c>
      <c r="AB52" s="151">
        <v>143</v>
      </c>
      <c r="AC52" s="151">
        <v>65.034965035</v>
      </c>
      <c r="AD52" s="151">
        <v>319</v>
      </c>
      <c r="AE52" s="151">
        <v>460</v>
      </c>
      <c r="AF52" s="151">
        <v>69.347826087</v>
      </c>
      <c r="AG52" s="151">
        <v>93</v>
      </c>
      <c r="AH52" s="151">
        <v>139</v>
      </c>
      <c r="AI52" s="151">
        <v>66.90647482</v>
      </c>
      <c r="AJ52" s="151">
        <v>321</v>
      </c>
      <c r="AK52" s="151">
        <v>463</v>
      </c>
      <c r="AL52" s="151">
        <v>69.330453564</v>
      </c>
      <c r="AM52" s="151">
        <v>92</v>
      </c>
      <c r="AN52" s="151">
        <v>142</v>
      </c>
      <c r="AO52" s="151">
        <v>64.788732394</v>
      </c>
      <c r="AP52" s="151">
        <v>321</v>
      </c>
      <c r="AQ52" s="151">
        <v>460</v>
      </c>
      <c r="AR52" s="151">
        <v>69.782608696</v>
      </c>
      <c r="AS52" s="151">
        <v>90</v>
      </c>
      <c r="AT52" s="151">
        <v>144</v>
      </c>
      <c r="AU52" s="151">
        <v>62.5</v>
      </c>
      <c r="AV52" s="151">
        <v>321</v>
      </c>
      <c r="AW52" s="151">
        <v>446</v>
      </c>
      <c r="AX52" s="151">
        <v>71.97309417</v>
      </c>
      <c r="AY52" s="151">
        <v>90</v>
      </c>
      <c r="AZ52" s="151">
        <v>149</v>
      </c>
      <c r="BA52" s="151">
        <v>60.402684564</v>
      </c>
      <c r="BB52" s="151">
        <v>319</v>
      </c>
      <c r="BC52" s="151">
        <v>440</v>
      </c>
      <c r="BD52" s="151">
        <v>72.5</v>
      </c>
      <c r="BE52" s="151">
        <v>86</v>
      </c>
      <c r="BF52" s="151">
        <v>147</v>
      </c>
      <c r="BG52" s="151">
        <v>58.503401361</v>
      </c>
      <c r="BH52" s="151">
        <v>326</v>
      </c>
      <c r="BI52" s="151">
        <v>442</v>
      </c>
      <c r="BJ52" s="151">
        <v>73.755656109</v>
      </c>
      <c r="BK52" s="151">
        <v>81</v>
      </c>
      <c r="BL52" s="151">
        <v>147</v>
      </c>
      <c r="BM52" s="151">
        <v>55.102040816</v>
      </c>
      <c r="BN52" s="151">
        <v>330</v>
      </c>
      <c r="BO52" s="151">
        <v>445</v>
      </c>
      <c r="BP52" s="151">
        <v>74.157303371</v>
      </c>
      <c r="BQ52" s="151">
        <v>75</v>
      </c>
      <c r="BR52" s="151">
        <v>141</v>
      </c>
      <c r="BS52" s="151">
        <v>53.191489362</v>
      </c>
      <c r="BT52" s="151">
        <v>334</v>
      </c>
      <c r="BU52" s="151">
        <v>445</v>
      </c>
      <c r="BV52" s="151">
        <v>75.056179775</v>
      </c>
      <c r="BW52" s="151">
        <v>73</v>
      </c>
      <c r="BX52" s="151">
        <v>137</v>
      </c>
      <c r="BY52" s="151">
        <v>53.284671533</v>
      </c>
      <c r="BZ52" s="151">
        <v>332</v>
      </c>
      <c r="CA52" s="151">
        <v>440</v>
      </c>
      <c r="CB52" s="151">
        <v>75.454545455</v>
      </c>
    </row>
    <row r="53" spans="1:80" ht="1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1">
        <v>55.335968379</v>
      </c>
      <c r="R53" s="151">
        <v>546</v>
      </c>
      <c r="S53" s="151">
        <v>814</v>
      </c>
      <c r="T53" s="151">
        <v>67.076167076</v>
      </c>
      <c r="U53" s="151">
        <v>154</v>
      </c>
      <c r="V53" s="151">
        <v>246</v>
      </c>
      <c r="W53" s="151">
        <v>62.601626016</v>
      </c>
      <c r="X53" s="151">
        <v>560</v>
      </c>
      <c r="Y53" s="151">
        <v>815</v>
      </c>
      <c r="Z53" s="151">
        <v>68.711656442</v>
      </c>
      <c r="AA53" s="151">
        <v>156</v>
      </c>
      <c r="AB53" s="151">
        <v>243</v>
      </c>
      <c r="AC53" s="151">
        <v>64.197530864</v>
      </c>
      <c r="AD53" s="151">
        <v>558</v>
      </c>
      <c r="AE53" s="151">
        <v>810</v>
      </c>
      <c r="AF53" s="151">
        <v>68.888888889</v>
      </c>
      <c r="AG53" s="151">
        <v>154</v>
      </c>
      <c r="AH53" s="151">
        <v>245</v>
      </c>
      <c r="AI53" s="151">
        <v>62.857142857</v>
      </c>
      <c r="AJ53" s="151">
        <v>562</v>
      </c>
      <c r="AK53" s="151">
        <v>818</v>
      </c>
      <c r="AL53" s="151">
        <v>68.704156479</v>
      </c>
      <c r="AM53" s="151">
        <v>151</v>
      </c>
      <c r="AN53" s="151">
        <v>242</v>
      </c>
      <c r="AO53" s="151">
        <v>62.396694215</v>
      </c>
      <c r="AP53" s="151">
        <v>564</v>
      </c>
      <c r="AQ53" s="151">
        <v>813</v>
      </c>
      <c r="AR53" s="151">
        <v>69.372693727</v>
      </c>
      <c r="AS53" s="151">
        <v>147</v>
      </c>
      <c r="AT53" s="151">
        <v>241</v>
      </c>
      <c r="AU53" s="151">
        <v>60.995850622</v>
      </c>
      <c r="AV53" s="151">
        <v>569</v>
      </c>
      <c r="AW53" s="151">
        <v>811</v>
      </c>
      <c r="AX53" s="151">
        <v>70.160295931</v>
      </c>
      <c r="AY53" s="151">
        <v>143</v>
      </c>
      <c r="AZ53" s="151">
        <v>243</v>
      </c>
      <c r="BA53" s="151">
        <v>58.847736626</v>
      </c>
      <c r="BB53" s="151">
        <v>572</v>
      </c>
      <c r="BC53" s="151">
        <v>814</v>
      </c>
      <c r="BD53" s="151">
        <v>70.27027027</v>
      </c>
      <c r="BE53" s="151">
        <v>140</v>
      </c>
      <c r="BF53" s="151">
        <v>240</v>
      </c>
      <c r="BG53" s="151">
        <v>58.333333333</v>
      </c>
      <c r="BH53" s="151">
        <v>574</v>
      </c>
      <c r="BI53" s="151">
        <v>810</v>
      </c>
      <c r="BJ53" s="151">
        <v>70.864197531</v>
      </c>
      <c r="BK53" s="151">
        <v>132</v>
      </c>
      <c r="BL53" s="151">
        <v>241</v>
      </c>
      <c r="BM53" s="151">
        <v>54.771784232</v>
      </c>
      <c r="BN53" s="151">
        <v>580</v>
      </c>
      <c r="BO53" s="151">
        <v>809</v>
      </c>
      <c r="BP53" s="151">
        <v>71.693448702</v>
      </c>
      <c r="BQ53" s="151">
        <v>131</v>
      </c>
      <c r="BR53" s="151">
        <v>247</v>
      </c>
      <c r="BS53" s="151">
        <v>53.036437247</v>
      </c>
      <c r="BT53" s="151">
        <v>590</v>
      </c>
      <c r="BU53" s="151">
        <v>816</v>
      </c>
      <c r="BV53" s="151">
        <v>72.303921569</v>
      </c>
      <c r="BW53" s="151">
        <v>129</v>
      </c>
      <c r="BX53" s="151">
        <v>249</v>
      </c>
      <c r="BY53" s="151">
        <v>51.807228916</v>
      </c>
      <c r="BZ53" s="151">
        <v>590</v>
      </c>
      <c r="CA53" s="151">
        <v>811</v>
      </c>
      <c r="CB53" s="151">
        <v>72.749691739</v>
      </c>
    </row>
    <row r="54" spans="1:80" ht="1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1">
        <v>60.764768363</v>
      </c>
      <c r="R54" s="151">
        <v>50393</v>
      </c>
      <c r="S54" s="151">
        <v>74093</v>
      </c>
      <c r="T54" s="151">
        <v>68.013172634</v>
      </c>
      <c r="U54" s="151">
        <v>16296</v>
      </c>
      <c r="V54" s="151">
        <v>24662</v>
      </c>
      <c r="W54" s="151">
        <v>66.077365988</v>
      </c>
      <c r="X54" s="151">
        <v>51277</v>
      </c>
      <c r="Y54" s="151">
        <v>74636</v>
      </c>
      <c r="Z54" s="151">
        <v>68.702770781</v>
      </c>
      <c r="AA54" s="151">
        <v>16996</v>
      </c>
      <c r="AB54" s="151">
        <v>24606</v>
      </c>
      <c r="AC54" s="151">
        <v>69.072583923</v>
      </c>
      <c r="AD54" s="151">
        <v>51882</v>
      </c>
      <c r="AE54" s="151">
        <v>74835</v>
      </c>
      <c r="AF54" s="151">
        <v>69.32852275</v>
      </c>
      <c r="AG54" s="151">
        <v>17097</v>
      </c>
      <c r="AH54" s="151">
        <v>24684</v>
      </c>
      <c r="AI54" s="151">
        <v>69.26349052</v>
      </c>
      <c r="AJ54" s="151">
        <v>52315</v>
      </c>
      <c r="AK54" s="151">
        <v>74727</v>
      </c>
      <c r="AL54" s="151">
        <v>70.008163047</v>
      </c>
      <c r="AM54" s="151">
        <v>16634</v>
      </c>
      <c r="AN54" s="151">
        <v>24629</v>
      </c>
      <c r="AO54" s="151">
        <v>67.538267896</v>
      </c>
      <c r="AP54" s="151">
        <v>52633</v>
      </c>
      <c r="AQ54" s="151">
        <v>74927</v>
      </c>
      <c r="AR54" s="151">
        <v>70.24570582</v>
      </c>
      <c r="AS54" s="151">
        <v>16340</v>
      </c>
      <c r="AT54" s="151">
        <v>24577</v>
      </c>
      <c r="AU54" s="151">
        <v>66.48492493</v>
      </c>
      <c r="AV54" s="151">
        <v>53126</v>
      </c>
      <c r="AW54" s="151">
        <v>75237</v>
      </c>
      <c r="AX54" s="151">
        <v>70.611534219</v>
      </c>
      <c r="AY54" s="151">
        <v>15858</v>
      </c>
      <c r="AZ54" s="151">
        <v>24518</v>
      </c>
      <c r="BA54" s="151">
        <v>64.679011339</v>
      </c>
      <c r="BB54" s="151">
        <v>53376</v>
      </c>
      <c r="BC54" s="151">
        <v>75251</v>
      </c>
      <c r="BD54" s="151">
        <v>70.930618862</v>
      </c>
      <c r="BE54" s="151">
        <v>15359</v>
      </c>
      <c r="BF54" s="151">
        <v>24327</v>
      </c>
      <c r="BG54" s="151">
        <v>63.135610638</v>
      </c>
      <c r="BH54" s="151">
        <v>53678</v>
      </c>
      <c r="BI54" s="151">
        <v>75043</v>
      </c>
      <c r="BJ54" s="151">
        <v>71.52965633</v>
      </c>
      <c r="BK54" s="151">
        <v>15058</v>
      </c>
      <c r="BL54" s="151">
        <v>24291</v>
      </c>
      <c r="BM54" s="151">
        <v>61.990037462</v>
      </c>
      <c r="BN54" s="151">
        <v>53993</v>
      </c>
      <c r="BO54" s="151">
        <v>75072</v>
      </c>
      <c r="BP54" s="151">
        <v>71.92162191</v>
      </c>
      <c r="BQ54" s="151">
        <v>14716</v>
      </c>
      <c r="BR54" s="151">
        <v>24161</v>
      </c>
      <c r="BS54" s="151">
        <v>60.908074997</v>
      </c>
      <c r="BT54" s="151">
        <v>54366</v>
      </c>
      <c r="BU54" s="151">
        <v>75131</v>
      </c>
      <c r="BV54" s="151">
        <v>72.361608391</v>
      </c>
      <c r="BW54" s="151">
        <v>14409</v>
      </c>
      <c r="BX54" s="151">
        <v>24028</v>
      </c>
      <c r="BY54" s="151">
        <v>59.967537872</v>
      </c>
      <c r="BZ54" s="151">
        <v>54665</v>
      </c>
      <c r="CA54" s="151">
        <v>75085</v>
      </c>
      <c r="CB54" s="151">
        <v>72.804155291</v>
      </c>
    </row>
    <row r="55" spans="1:80" ht="1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1">
        <v>54.813664596</v>
      </c>
      <c r="R55" s="151">
        <v>1373</v>
      </c>
      <c r="S55" s="151">
        <v>2025</v>
      </c>
      <c r="T55" s="151">
        <v>67.802469136</v>
      </c>
      <c r="U55" s="151">
        <v>388</v>
      </c>
      <c r="V55" s="151">
        <v>660</v>
      </c>
      <c r="W55" s="151">
        <v>58.787878788</v>
      </c>
      <c r="X55" s="151">
        <v>1387</v>
      </c>
      <c r="Y55" s="151">
        <v>2028</v>
      </c>
      <c r="Z55" s="151">
        <v>68.392504931</v>
      </c>
      <c r="AA55" s="151">
        <v>429</v>
      </c>
      <c r="AB55" s="151">
        <v>674</v>
      </c>
      <c r="AC55" s="151">
        <v>63.649851632</v>
      </c>
      <c r="AD55" s="151">
        <v>1385</v>
      </c>
      <c r="AE55" s="151">
        <v>2014</v>
      </c>
      <c r="AF55" s="151">
        <v>68.768619662</v>
      </c>
      <c r="AG55" s="151">
        <v>432</v>
      </c>
      <c r="AH55" s="151">
        <v>658</v>
      </c>
      <c r="AI55" s="151">
        <v>65.653495441</v>
      </c>
      <c r="AJ55" s="151">
        <v>1410</v>
      </c>
      <c r="AK55" s="151">
        <v>2033</v>
      </c>
      <c r="AL55" s="151">
        <v>69.355632071</v>
      </c>
      <c r="AM55" s="151">
        <v>424</v>
      </c>
      <c r="AN55" s="151">
        <v>673</v>
      </c>
      <c r="AO55" s="151">
        <v>63.001485884</v>
      </c>
      <c r="AP55" s="151">
        <v>1401</v>
      </c>
      <c r="AQ55" s="151">
        <v>2019</v>
      </c>
      <c r="AR55" s="151">
        <v>69.390787519</v>
      </c>
      <c r="AS55" s="151">
        <v>418</v>
      </c>
      <c r="AT55" s="151">
        <v>672</v>
      </c>
      <c r="AU55" s="151">
        <v>62.202380952</v>
      </c>
      <c r="AV55" s="151">
        <v>1411</v>
      </c>
      <c r="AW55" s="151">
        <v>2024</v>
      </c>
      <c r="AX55" s="151">
        <v>69.713438735</v>
      </c>
      <c r="AY55" s="151">
        <v>408</v>
      </c>
      <c r="AZ55" s="151">
        <v>661</v>
      </c>
      <c r="BA55" s="151">
        <v>61.724659607</v>
      </c>
      <c r="BB55" s="151">
        <v>1416</v>
      </c>
      <c r="BC55" s="151">
        <v>2029</v>
      </c>
      <c r="BD55" s="151">
        <v>69.788072942</v>
      </c>
      <c r="BE55" s="151">
        <v>393</v>
      </c>
      <c r="BF55" s="151">
        <v>644</v>
      </c>
      <c r="BG55" s="151">
        <v>61.02484472</v>
      </c>
      <c r="BH55" s="151">
        <v>1426</v>
      </c>
      <c r="BI55" s="151">
        <v>2027</v>
      </c>
      <c r="BJ55" s="151">
        <v>70.350271337</v>
      </c>
      <c r="BK55" s="151">
        <v>387</v>
      </c>
      <c r="BL55" s="151">
        <v>644</v>
      </c>
      <c r="BM55" s="151">
        <v>60.093167702</v>
      </c>
      <c r="BN55" s="151">
        <v>1418</v>
      </c>
      <c r="BO55" s="151">
        <v>2011</v>
      </c>
      <c r="BP55" s="151">
        <v>70.512182994</v>
      </c>
      <c r="BQ55" s="151">
        <v>368</v>
      </c>
      <c r="BR55" s="151">
        <v>630</v>
      </c>
      <c r="BS55" s="151">
        <v>58.412698413</v>
      </c>
      <c r="BT55" s="151">
        <v>1432</v>
      </c>
      <c r="BU55" s="151">
        <v>2010</v>
      </c>
      <c r="BV55" s="151">
        <v>71.243781095</v>
      </c>
      <c r="BW55" s="151">
        <v>359</v>
      </c>
      <c r="BX55" s="151">
        <v>626</v>
      </c>
      <c r="BY55" s="151">
        <v>57.348242812</v>
      </c>
      <c r="BZ55" s="151">
        <v>1436</v>
      </c>
      <c r="CA55" s="151">
        <v>2004</v>
      </c>
      <c r="CB55" s="151">
        <v>71.656686627</v>
      </c>
    </row>
    <row r="56" spans="1:80" ht="1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1">
        <v>58.625247852</v>
      </c>
      <c r="R56" s="151">
        <v>3321</v>
      </c>
      <c r="S56" s="151">
        <v>4962</v>
      </c>
      <c r="T56" s="151">
        <v>66.928657799</v>
      </c>
      <c r="U56" s="151">
        <v>949</v>
      </c>
      <c r="V56" s="151">
        <v>1529</v>
      </c>
      <c r="W56" s="151">
        <v>62.066710268</v>
      </c>
      <c r="X56" s="151">
        <v>3367</v>
      </c>
      <c r="Y56" s="151">
        <v>4974</v>
      </c>
      <c r="Z56" s="151">
        <v>67.691998392</v>
      </c>
      <c r="AA56" s="151">
        <v>1026</v>
      </c>
      <c r="AB56" s="151">
        <v>1531</v>
      </c>
      <c r="AC56" s="151">
        <v>67.015022861</v>
      </c>
      <c r="AD56" s="151">
        <v>3381</v>
      </c>
      <c r="AE56" s="151">
        <v>4971</v>
      </c>
      <c r="AF56" s="151">
        <v>68.014484007</v>
      </c>
      <c r="AG56" s="151">
        <v>1036</v>
      </c>
      <c r="AH56" s="151">
        <v>1531</v>
      </c>
      <c r="AI56" s="151">
        <v>67.668190725</v>
      </c>
      <c r="AJ56" s="151">
        <v>3423</v>
      </c>
      <c r="AK56" s="151">
        <v>4989</v>
      </c>
      <c r="AL56" s="151">
        <v>68.610944077</v>
      </c>
      <c r="AM56" s="151">
        <v>1008</v>
      </c>
      <c r="AN56" s="151">
        <v>1533</v>
      </c>
      <c r="AO56" s="151">
        <v>65.753424658</v>
      </c>
      <c r="AP56" s="151">
        <v>3444</v>
      </c>
      <c r="AQ56" s="151">
        <v>4985</v>
      </c>
      <c r="AR56" s="151">
        <v>69.087261785</v>
      </c>
      <c r="AS56" s="151">
        <v>979</v>
      </c>
      <c r="AT56" s="151">
        <v>1519</v>
      </c>
      <c r="AU56" s="151">
        <v>64.450296248</v>
      </c>
      <c r="AV56" s="151">
        <v>3473</v>
      </c>
      <c r="AW56" s="151">
        <v>4990</v>
      </c>
      <c r="AX56" s="151">
        <v>69.599198397</v>
      </c>
      <c r="AY56" s="151">
        <v>961</v>
      </c>
      <c r="AZ56" s="151">
        <v>1518</v>
      </c>
      <c r="BA56" s="151">
        <v>63.306982872</v>
      </c>
      <c r="BB56" s="151">
        <v>3496</v>
      </c>
      <c r="BC56" s="151">
        <v>5004</v>
      </c>
      <c r="BD56" s="151">
        <v>69.864108713</v>
      </c>
      <c r="BE56" s="151">
        <v>944</v>
      </c>
      <c r="BF56" s="151">
        <v>1508</v>
      </c>
      <c r="BG56" s="151">
        <v>62.599469496</v>
      </c>
      <c r="BH56" s="151">
        <v>3501</v>
      </c>
      <c r="BI56" s="151">
        <v>4929</v>
      </c>
      <c r="BJ56" s="151">
        <v>71.028606208</v>
      </c>
      <c r="BK56" s="151">
        <v>926</v>
      </c>
      <c r="BL56" s="151">
        <v>1511</v>
      </c>
      <c r="BM56" s="151">
        <v>61.283917935</v>
      </c>
      <c r="BN56" s="151">
        <v>3501</v>
      </c>
      <c r="BO56" s="151">
        <v>4911</v>
      </c>
      <c r="BP56" s="151">
        <v>71.288943189</v>
      </c>
      <c r="BQ56" s="151">
        <v>904</v>
      </c>
      <c r="BR56" s="151">
        <v>1522</v>
      </c>
      <c r="BS56" s="151">
        <v>59.395532194</v>
      </c>
      <c r="BT56" s="151">
        <v>3522</v>
      </c>
      <c r="BU56" s="151">
        <v>4902</v>
      </c>
      <c r="BV56" s="151">
        <v>71.848225214</v>
      </c>
      <c r="BW56" s="151">
        <v>888</v>
      </c>
      <c r="BX56" s="151">
        <v>1523</v>
      </c>
      <c r="BY56" s="151">
        <v>58.305975049</v>
      </c>
      <c r="BZ56" s="151">
        <v>3532</v>
      </c>
      <c r="CA56" s="151">
        <v>4883</v>
      </c>
      <c r="CB56" s="151">
        <v>72.332582429</v>
      </c>
    </row>
    <row r="57" spans="1:80" ht="1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1">
        <v>52.988047809</v>
      </c>
      <c r="R57" s="151">
        <v>1524</v>
      </c>
      <c r="S57" s="151">
        <v>2363</v>
      </c>
      <c r="T57" s="151">
        <v>64.494286923</v>
      </c>
      <c r="U57" s="151">
        <v>468</v>
      </c>
      <c r="V57" s="151">
        <v>764</v>
      </c>
      <c r="W57" s="151">
        <v>61.256544503</v>
      </c>
      <c r="X57" s="151">
        <v>1532</v>
      </c>
      <c r="Y57" s="151">
        <v>2356</v>
      </c>
      <c r="Z57" s="151">
        <v>65.025466893</v>
      </c>
      <c r="AA57" s="151">
        <v>464</v>
      </c>
      <c r="AB57" s="151">
        <v>749</v>
      </c>
      <c r="AC57" s="151">
        <v>61.949265688</v>
      </c>
      <c r="AD57" s="151">
        <v>1551</v>
      </c>
      <c r="AE57" s="151">
        <v>2356</v>
      </c>
      <c r="AF57" s="151">
        <v>65.831918506</v>
      </c>
      <c r="AG57" s="151">
        <v>482</v>
      </c>
      <c r="AH57" s="151">
        <v>765</v>
      </c>
      <c r="AI57" s="151">
        <v>63.006535948</v>
      </c>
      <c r="AJ57" s="151">
        <v>1552</v>
      </c>
      <c r="AK57" s="151">
        <v>2350</v>
      </c>
      <c r="AL57" s="151">
        <v>66.042553191</v>
      </c>
      <c r="AM57" s="151">
        <v>468</v>
      </c>
      <c r="AN57" s="151">
        <v>750</v>
      </c>
      <c r="AO57" s="151">
        <v>62.4</v>
      </c>
      <c r="AP57" s="151">
        <v>1555</v>
      </c>
      <c r="AQ57" s="151">
        <v>2350</v>
      </c>
      <c r="AR57" s="151">
        <v>66.170212766</v>
      </c>
      <c r="AS57" s="151">
        <v>454</v>
      </c>
      <c r="AT57" s="151">
        <v>765</v>
      </c>
      <c r="AU57" s="151">
        <v>59.346405229</v>
      </c>
      <c r="AV57" s="151">
        <v>1568</v>
      </c>
      <c r="AW57" s="151">
        <v>2343</v>
      </c>
      <c r="AX57" s="151">
        <v>66.922748613</v>
      </c>
      <c r="AY57" s="151">
        <v>440</v>
      </c>
      <c r="AZ57" s="151">
        <v>761</v>
      </c>
      <c r="BA57" s="151">
        <v>57.818659658</v>
      </c>
      <c r="BB57" s="151">
        <v>1572</v>
      </c>
      <c r="BC57" s="151">
        <v>2335</v>
      </c>
      <c r="BD57" s="151">
        <v>67.323340471</v>
      </c>
      <c r="BE57" s="151">
        <v>408</v>
      </c>
      <c r="BF57" s="151">
        <v>742</v>
      </c>
      <c r="BG57" s="151">
        <v>54.986522911</v>
      </c>
      <c r="BH57" s="151">
        <v>1586</v>
      </c>
      <c r="BI57" s="151">
        <v>2335</v>
      </c>
      <c r="BJ57" s="151">
        <v>67.922912206</v>
      </c>
      <c r="BK57" s="151">
        <v>385</v>
      </c>
      <c r="BL57" s="151">
        <v>723</v>
      </c>
      <c r="BM57" s="151">
        <v>53.250345781</v>
      </c>
      <c r="BN57" s="151">
        <v>1590</v>
      </c>
      <c r="BO57" s="151">
        <v>2336</v>
      </c>
      <c r="BP57" s="151">
        <v>68.065068493</v>
      </c>
      <c r="BQ57" s="151">
        <v>367</v>
      </c>
      <c r="BR57" s="151">
        <v>711</v>
      </c>
      <c r="BS57" s="151">
        <v>51.617440225</v>
      </c>
      <c r="BT57" s="151">
        <v>1587</v>
      </c>
      <c r="BU57" s="151">
        <v>2323</v>
      </c>
      <c r="BV57" s="151">
        <v>68.316831683</v>
      </c>
      <c r="BW57" s="151">
        <v>355</v>
      </c>
      <c r="BX57" s="151">
        <v>694</v>
      </c>
      <c r="BY57" s="151">
        <v>51.152737752</v>
      </c>
      <c r="BZ57" s="151">
        <v>1604</v>
      </c>
      <c r="CA57" s="151">
        <v>2332</v>
      </c>
      <c r="CB57" s="151">
        <v>68.782161235</v>
      </c>
    </row>
    <row r="58" spans="1:80" ht="1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1">
        <v>53.252788104</v>
      </c>
      <c r="R58" s="151">
        <v>2449</v>
      </c>
      <c r="S58" s="151">
        <v>3517</v>
      </c>
      <c r="T58" s="151">
        <v>69.633210122</v>
      </c>
      <c r="U58" s="151">
        <v>629</v>
      </c>
      <c r="V58" s="151">
        <v>1056</v>
      </c>
      <c r="W58" s="151">
        <v>59.564393939</v>
      </c>
      <c r="X58" s="151">
        <v>2469</v>
      </c>
      <c r="Y58" s="151">
        <v>3527</v>
      </c>
      <c r="Z58" s="151">
        <v>70.002835271</v>
      </c>
      <c r="AA58" s="151">
        <v>684</v>
      </c>
      <c r="AB58" s="151">
        <v>1056</v>
      </c>
      <c r="AC58" s="151">
        <v>64.772727273</v>
      </c>
      <c r="AD58" s="151">
        <v>2485</v>
      </c>
      <c r="AE58" s="151">
        <v>3526</v>
      </c>
      <c r="AF58" s="151">
        <v>70.476460579</v>
      </c>
      <c r="AG58" s="151">
        <v>705</v>
      </c>
      <c r="AH58" s="151">
        <v>1051</v>
      </c>
      <c r="AI58" s="151">
        <v>67.078972407</v>
      </c>
      <c r="AJ58" s="151">
        <v>2493</v>
      </c>
      <c r="AK58" s="151">
        <v>3530</v>
      </c>
      <c r="AL58" s="151">
        <v>70.623229462</v>
      </c>
      <c r="AM58" s="151">
        <v>683</v>
      </c>
      <c r="AN58" s="151">
        <v>1051</v>
      </c>
      <c r="AO58" s="151">
        <v>64.985727878</v>
      </c>
      <c r="AP58" s="151">
        <v>2494</v>
      </c>
      <c r="AQ58" s="151">
        <v>3529</v>
      </c>
      <c r="AR58" s="151">
        <v>70.671578351</v>
      </c>
      <c r="AS58" s="151">
        <v>672</v>
      </c>
      <c r="AT58" s="151">
        <v>1064</v>
      </c>
      <c r="AU58" s="151">
        <v>63.157894737</v>
      </c>
      <c r="AV58" s="151">
        <v>2499</v>
      </c>
      <c r="AW58" s="151">
        <v>3496</v>
      </c>
      <c r="AX58" s="151">
        <v>71.481693364</v>
      </c>
      <c r="AY58" s="151">
        <v>662</v>
      </c>
      <c r="AZ58" s="151">
        <v>1067</v>
      </c>
      <c r="BA58" s="151">
        <v>62.043111528</v>
      </c>
      <c r="BB58" s="151">
        <v>2505</v>
      </c>
      <c r="BC58" s="151">
        <v>3488</v>
      </c>
      <c r="BD58" s="151">
        <v>71.81766055</v>
      </c>
      <c r="BE58" s="151">
        <v>634</v>
      </c>
      <c r="BF58" s="151">
        <v>1065</v>
      </c>
      <c r="BG58" s="151">
        <v>59.530516432</v>
      </c>
      <c r="BH58" s="151">
        <v>2509</v>
      </c>
      <c r="BI58" s="151">
        <v>3475</v>
      </c>
      <c r="BJ58" s="151">
        <v>72.201438849</v>
      </c>
      <c r="BK58" s="151">
        <v>616</v>
      </c>
      <c r="BL58" s="151">
        <v>1053</v>
      </c>
      <c r="BM58" s="151">
        <v>58.499525166</v>
      </c>
      <c r="BN58" s="151">
        <v>2518</v>
      </c>
      <c r="BO58" s="151">
        <v>3473</v>
      </c>
      <c r="BP58" s="151">
        <v>72.502159516</v>
      </c>
      <c r="BQ58" s="151">
        <v>600</v>
      </c>
      <c r="BR58" s="151">
        <v>1054</v>
      </c>
      <c r="BS58" s="151">
        <v>56.925996205</v>
      </c>
      <c r="BT58" s="151">
        <v>2522</v>
      </c>
      <c r="BU58" s="151">
        <v>3459</v>
      </c>
      <c r="BV58" s="151">
        <v>72.911246025</v>
      </c>
      <c r="BW58" s="151">
        <v>601</v>
      </c>
      <c r="BX58" s="151">
        <v>1071</v>
      </c>
      <c r="BY58" s="151">
        <v>56.115779645</v>
      </c>
      <c r="BZ58" s="151">
        <v>2530</v>
      </c>
      <c r="CA58" s="151">
        <v>3460</v>
      </c>
      <c r="CB58" s="151">
        <v>73.121387283</v>
      </c>
    </row>
    <row r="59" spans="1:80" ht="1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1">
        <v>43.49112426</v>
      </c>
      <c r="R59" s="151">
        <v>923</v>
      </c>
      <c r="S59" s="151">
        <v>1968</v>
      </c>
      <c r="T59" s="151">
        <v>46.900406504</v>
      </c>
      <c r="U59" s="151">
        <v>331</v>
      </c>
      <c r="V59" s="151">
        <v>678</v>
      </c>
      <c r="W59" s="151">
        <v>48.820058997</v>
      </c>
      <c r="X59" s="151">
        <v>943</v>
      </c>
      <c r="Y59" s="151">
        <v>1966</v>
      </c>
      <c r="Z59" s="151">
        <v>47.965412004</v>
      </c>
      <c r="AA59" s="151">
        <v>352</v>
      </c>
      <c r="AB59" s="151">
        <v>672</v>
      </c>
      <c r="AC59" s="151">
        <v>52.380952381</v>
      </c>
      <c r="AD59" s="151">
        <v>958</v>
      </c>
      <c r="AE59" s="151">
        <v>1965</v>
      </c>
      <c r="AF59" s="151">
        <v>48.753180662</v>
      </c>
      <c r="AG59" s="151">
        <v>359</v>
      </c>
      <c r="AH59" s="151">
        <v>683</v>
      </c>
      <c r="AI59" s="151">
        <v>52.562225476</v>
      </c>
      <c r="AJ59" s="151">
        <v>980</v>
      </c>
      <c r="AK59" s="151">
        <v>1968</v>
      </c>
      <c r="AL59" s="151">
        <v>49.796747967</v>
      </c>
      <c r="AM59" s="151">
        <v>345</v>
      </c>
      <c r="AN59" s="151">
        <v>678</v>
      </c>
      <c r="AO59" s="151">
        <v>50.884955752</v>
      </c>
      <c r="AP59" s="151">
        <v>992</v>
      </c>
      <c r="AQ59" s="151">
        <v>1967</v>
      </c>
      <c r="AR59" s="151">
        <v>50.432130147</v>
      </c>
      <c r="AS59" s="151">
        <v>318</v>
      </c>
      <c r="AT59" s="151">
        <v>656</v>
      </c>
      <c r="AU59" s="151">
        <v>48.475609756</v>
      </c>
      <c r="AV59" s="151">
        <v>1014</v>
      </c>
      <c r="AW59" s="151">
        <v>1993</v>
      </c>
      <c r="AX59" s="151">
        <v>50.878073256</v>
      </c>
      <c r="AY59" s="151">
        <v>298</v>
      </c>
      <c r="AZ59" s="151">
        <v>650</v>
      </c>
      <c r="BA59" s="151">
        <v>45.846153846</v>
      </c>
      <c r="BB59" s="151">
        <v>1031</v>
      </c>
      <c r="BC59" s="151">
        <v>1999</v>
      </c>
      <c r="BD59" s="151">
        <v>51.575787894</v>
      </c>
      <c r="BE59" s="151">
        <v>278</v>
      </c>
      <c r="BF59" s="151">
        <v>620</v>
      </c>
      <c r="BG59" s="151">
        <v>44.838709677</v>
      </c>
      <c r="BH59" s="151">
        <v>1042</v>
      </c>
      <c r="BI59" s="151">
        <v>1965</v>
      </c>
      <c r="BJ59" s="151">
        <v>53.027989822</v>
      </c>
      <c r="BK59" s="151">
        <v>260</v>
      </c>
      <c r="BL59" s="151">
        <v>622</v>
      </c>
      <c r="BM59" s="151">
        <v>41.800643087</v>
      </c>
      <c r="BN59" s="151">
        <v>1089</v>
      </c>
      <c r="BO59" s="151">
        <v>1931</v>
      </c>
      <c r="BP59" s="151">
        <v>56.395649922</v>
      </c>
      <c r="BQ59" s="151">
        <v>241</v>
      </c>
      <c r="BR59" s="151">
        <v>617</v>
      </c>
      <c r="BS59" s="151">
        <v>39.059967585</v>
      </c>
      <c r="BT59" s="151">
        <v>1098</v>
      </c>
      <c r="BU59" s="151">
        <v>1934</v>
      </c>
      <c r="BV59" s="151">
        <v>56.77352637</v>
      </c>
      <c r="BW59" s="151">
        <v>234</v>
      </c>
      <c r="BX59" s="151">
        <v>604</v>
      </c>
      <c r="BY59" s="151">
        <v>38.741721854</v>
      </c>
      <c r="BZ59" s="151">
        <v>1102</v>
      </c>
      <c r="CA59" s="151">
        <v>1927</v>
      </c>
      <c r="CB59" s="151">
        <v>57.187337831</v>
      </c>
    </row>
    <row r="60" spans="1:80" ht="1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1">
        <v>54.38824038</v>
      </c>
      <c r="R60" s="151">
        <v>4405</v>
      </c>
      <c r="S60" s="151">
        <v>6888</v>
      </c>
      <c r="T60" s="151">
        <v>63.951800232</v>
      </c>
      <c r="U60" s="151">
        <v>1287</v>
      </c>
      <c r="V60" s="151">
        <v>2305</v>
      </c>
      <c r="W60" s="151">
        <v>55.835140998</v>
      </c>
      <c r="X60" s="151">
        <v>4482</v>
      </c>
      <c r="Y60" s="151">
        <v>6923</v>
      </c>
      <c r="Z60" s="151">
        <v>64.740719341</v>
      </c>
      <c r="AA60" s="151">
        <v>1389</v>
      </c>
      <c r="AB60" s="151">
        <v>2288</v>
      </c>
      <c r="AC60" s="151">
        <v>60.708041958</v>
      </c>
      <c r="AD60" s="151">
        <v>4535</v>
      </c>
      <c r="AE60" s="151">
        <v>6928</v>
      </c>
      <c r="AF60" s="151">
        <v>65.459006928</v>
      </c>
      <c r="AG60" s="151">
        <v>1433</v>
      </c>
      <c r="AH60" s="151">
        <v>2317</v>
      </c>
      <c r="AI60" s="151">
        <v>61.847216228</v>
      </c>
      <c r="AJ60" s="151">
        <v>4607</v>
      </c>
      <c r="AK60" s="151">
        <v>6930</v>
      </c>
      <c r="AL60" s="151">
        <v>66.479076479</v>
      </c>
      <c r="AM60" s="151">
        <v>1431</v>
      </c>
      <c r="AN60" s="151">
        <v>2300</v>
      </c>
      <c r="AO60" s="151">
        <v>62.217391304</v>
      </c>
      <c r="AP60" s="151">
        <v>4635</v>
      </c>
      <c r="AQ60" s="151">
        <v>6936</v>
      </c>
      <c r="AR60" s="151">
        <v>66.825259516</v>
      </c>
      <c r="AS60" s="151">
        <v>1403</v>
      </c>
      <c r="AT60" s="151">
        <v>2258</v>
      </c>
      <c r="AU60" s="151">
        <v>62.134632418</v>
      </c>
      <c r="AV60" s="151">
        <v>4667</v>
      </c>
      <c r="AW60" s="151">
        <v>6944</v>
      </c>
      <c r="AX60" s="151">
        <v>67.209101382</v>
      </c>
      <c r="AY60" s="151">
        <v>1390</v>
      </c>
      <c r="AZ60" s="151">
        <v>2271</v>
      </c>
      <c r="BA60" s="151">
        <v>61.206516953</v>
      </c>
      <c r="BB60" s="151">
        <v>4699</v>
      </c>
      <c r="BC60" s="151">
        <v>6941</v>
      </c>
      <c r="BD60" s="151">
        <v>67.699178793</v>
      </c>
      <c r="BE60" s="151">
        <v>1326</v>
      </c>
      <c r="BF60" s="151">
        <v>2238</v>
      </c>
      <c r="BG60" s="151">
        <v>59.249329759</v>
      </c>
      <c r="BH60" s="151">
        <v>4748</v>
      </c>
      <c r="BI60" s="151">
        <v>6945</v>
      </c>
      <c r="BJ60" s="151">
        <v>68.365730742</v>
      </c>
      <c r="BK60" s="151">
        <v>1280</v>
      </c>
      <c r="BL60" s="151">
        <v>2228</v>
      </c>
      <c r="BM60" s="151">
        <v>57.450628366</v>
      </c>
      <c r="BN60" s="151">
        <v>4792</v>
      </c>
      <c r="BO60" s="151">
        <v>6948</v>
      </c>
      <c r="BP60" s="151">
        <v>68.969487622</v>
      </c>
      <c r="BQ60" s="151">
        <v>1217</v>
      </c>
      <c r="BR60" s="151">
        <v>2184</v>
      </c>
      <c r="BS60" s="151">
        <v>55.723443223</v>
      </c>
      <c r="BT60" s="151">
        <v>4851</v>
      </c>
      <c r="BU60" s="151">
        <v>6990</v>
      </c>
      <c r="BV60" s="151">
        <v>69.399141631</v>
      </c>
      <c r="BW60" s="151">
        <v>1215</v>
      </c>
      <c r="BX60" s="151">
        <v>2188</v>
      </c>
      <c r="BY60" s="151">
        <v>55.530164534</v>
      </c>
      <c r="BZ60" s="151">
        <v>4872</v>
      </c>
      <c r="CA60" s="151">
        <v>6964</v>
      </c>
      <c r="CB60" s="151">
        <v>69.959793222</v>
      </c>
    </row>
    <row r="61" spans="1:80" ht="1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1">
        <v>63.182897862</v>
      </c>
      <c r="R61" s="151">
        <v>978</v>
      </c>
      <c r="S61" s="151">
        <v>1329</v>
      </c>
      <c r="T61" s="151">
        <v>73.589164786</v>
      </c>
      <c r="U61" s="151">
        <v>287</v>
      </c>
      <c r="V61" s="151">
        <v>417</v>
      </c>
      <c r="W61" s="151">
        <v>68.824940048</v>
      </c>
      <c r="X61" s="151">
        <v>982</v>
      </c>
      <c r="Y61" s="151">
        <v>1322</v>
      </c>
      <c r="Z61" s="151">
        <v>74.281391831</v>
      </c>
      <c r="AA61" s="151">
        <v>279</v>
      </c>
      <c r="AB61" s="151">
        <v>406</v>
      </c>
      <c r="AC61" s="151">
        <v>68.719211823</v>
      </c>
      <c r="AD61" s="151">
        <v>1004</v>
      </c>
      <c r="AE61" s="151">
        <v>1339</v>
      </c>
      <c r="AF61" s="151">
        <v>74.98132935</v>
      </c>
      <c r="AG61" s="151">
        <v>285</v>
      </c>
      <c r="AH61" s="151">
        <v>418</v>
      </c>
      <c r="AI61" s="151">
        <v>68.181818182</v>
      </c>
      <c r="AJ61" s="151">
        <v>1011</v>
      </c>
      <c r="AK61" s="151">
        <v>1322</v>
      </c>
      <c r="AL61" s="151">
        <v>76.475037821</v>
      </c>
      <c r="AM61" s="151">
        <v>277</v>
      </c>
      <c r="AN61" s="151">
        <v>408</v>
      </c>
      <c r="AO61" s="151">
        <v>67.892156863</v>
      </c>
      <c r="AP61" s="151">
        <v>1021</v>
      </c>
      <c r="AQ61" s="151">
        <v>1337</v>
      </c>
      <c r="AR61" s="151">
        <v>76.36499626</v>
      </c>
      <c r="AS61" s="151">
        <v>273</v>
      </c>
      <c r="AT61" s="151">
        <v>406</v>
      </c>
      <c r="AU61" s="151">
        <v>67.24137931</v>
      </c>
      <c r="AV61" s="151">
        <v>1016</v>
      </c>
      <c r="AW61" s="151">
        <v>1326</v>
      </c>
      <c r="AX61" s="151">
        <v>76.621417798</v>
      </c>
      <c r="AY61" s="151">
        <v>265</v>
      </c>
      <c r="AZ61" s="151">
        <v>397</v>
      </c>
      <c r="BA61" s="151">
        <v>66.750629723</v>
      </c>
      <c r="BB61" s="151">
        <v>1017</v>
      </c>
      <c r="BC61" s="151">
        <v>1325</v>
      </c>
      <c r="BD61" s="151">
        <v>76.754716981</v>
      </c>
      <c r="BE61" s="151">
        <v>256</v>
      </c>
      <c r="BF61" s="151">
        <v>396</v>
      </c>
      <c r="BG61" s="151">
        <v>64.646464646</v>
      </c>
      <c r="BH61" s="151">
        <v>1018</v>
      </c>
      <c r="BI61" s="151">
        <v>1320</v>
      </c>
      <c r="BJ61" s="151">
        <v>77.121212121</v>
      </c>
      <c r="BK61" s="151">
        <v>244</v>
      </c>
      <c r="BL61" s="151">
        <v>399</v>
      </c>
      <c r="BM61" s="151">
        <v>61.152882206</v>
      </c>
      <c r="BN61" s="151">
        <v>1022</v>
      </c>
      <c r="BO61" s="151">
        <v>1322</v>
      </c>
      <c r="BP61" s="151">
        <v>77.307110439</v>
      </c>
      <c r="BQ61" s="151">
        <v>242</v>
      </c>
      <c r="BR61" s="151">
        <v>399</v>
      </c>
      <c r="BS61" s="151">
        <v>60.651629073</v>
      </c>
      <c r="BT61" s="151">
        <v>1013</v>
      </c>
      <c r="BU61" s="151">
        <v>1309</v>
      </c>
      <c r="BV61" s="151">
        <v>77.387318564</v>
      </c>
      <c r="BW61" s="151">
        <v>241</v>
      </c>
      <c r="BX61" s="151">
        <v>404</v>
      </c>
      <c r="BY61" s="151">
        <v>59.653465347</v>
      </c>
      <c r="BZ61" s="151">
        <v>1015</v>
      </c>
      <c r="CA61" s="151">
        <v>1305</v>
      </c>
      <c r="CB61" s="151">
        <v>77.777777778</v>
      </c>
    </row>
    <row r="62" spans="1:80" ht="1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1">
        <v>53.051858651</v>
      </c>
      <c r="R62" s="151">
        <v>7702</v>
      </c>
      <c r="S62" s="151">
        <v>12613</v>
      </c>
      <c r="T62" s="151">
        <v>61.063981606</v>
      </c>
      <c r="U62" s="151">
        <v>2536</v>
      </c>
      <c r="V62" s="151">
        <v>4404</v>
      </c>
      <c r="W62" s="151">
        <v>57.584014532</v>
      </c>
      <c r="X62" s="151">
        <v>7830</v>
      </c>
      <c r="Y62" s="151">
        <v>12665</v>
      </c>
      <c r="Z62" s="151">
        <v>61.823924201</v>
      </c>
      <c r="AA62" s="151">
        <v>2727</v>
      </c>
      <c r="AB62" s="151">
        <v>4365</v>
      </c>
      <c r="AC62" s="151">
        <v>62.474226804</v>
      </c>
      <c r="AD62" s="151">
        <v>7929</v>
      </c>
      <c r="AE62" s="151">
        <v>12690</v>
      </c>
      <c r="AF62" s="151">
        <v>62.482269504</v>
      </c>
      <c r="AG62" s="151">
        <v>2692</v>
      </c>
      <c r="AH62" s="151">
        <v>4415</v>
      </c>
      <c r="AI62" s="151">
        <v>60.973952435</v>
      </c>
      <c r="AJ62" s="151">
        <v>8044</v>
      </c>
      <c r="AK62" s="151">
        <v>12682</v>
      </c>
      <c r="AL62" s="151">
        <v>63.428481312</v>
      </c>
      <c r="AM62" s="151">
        <v>2621</v>
      </c>
      <c r="AN62" s="151">
        <v>4373</v>
      </c>
      <c r="AO62" s="151">
        <v>59.935970729</v>
      </c>
      <c r="AP62" s="151">
        <v>8095</v>
      </c>
      <c r="AQ62" s="151">
        <v>12709</v>
      </c>
      <c r="AR62" s="151">
        <v>63.695019278</v>
      </c>
      <c r="AS62" s="151">
        <v>2549</v>
      </c>
      <c r="AT62" s="151">
        <v>4343</v>
      </c>
      <c r="AU62" s="151">
        <v>58.692148285</v>
      </c>
      <c r="AV62" s="151">
        <v>8116</v>
      </c>
      <c r="AW62" s="151">
        <v>12666</v>
      </c>
      <c r="AX62" s="151">
        <v>64.077056687</v>
      </c>
      <c r="AY62" s="151">
        <v>2452</v>
      </c>
      <c r="AZ62" s="151">
        <v>4316</v>
      </c>
      <c r="BA62" s="151">
        <v>56.811862836</v>
      </c>
      <c r="BB62" s="151">
        <v>8128</v>
      </c>
      <c r="BC62" s="151">
        <v>12605</v>
      </c>
      <c r="BD62" s="151">
        <v>64.482348274</v>
      </c>
      <c r="BE62" s="151">
        <v>2352</v>
      </c>
      <c r="BF62" s="151">
        <v>4296</v>
      </c>
      <c r="BG62" s="151">
        <v>54.748603352</v>
      </c>
      <c r="BH62" s="151">
        <v>8166</v>
      </c>
      <c r="BI62" s="151">
        <v>12415</v>
      </c>
      <c r="BJ62" s="151">
        <v>65.775271849</v>
      </c>
      <c r="BK62" s="151">
        <v>2292</v>
      </c>
      <c r="BL62" s="151">
        <v>4290</v>
      </c>
      <c r="BM62" s="151">
        <v>53.426573427</v>
      </c>
      <c r="BN62" s="151">
        <v>8234</v>
      </c>
      <c r="BO62" s="151">
        <v>12420</v>
      </c>
      <c r="BP62" s="151">
        <v>66.296296296</v>
      </c>
      <c r="BQ62" s="151">
        <v>2285</v>
      </c>
      <c r="BR62" s="151">
        <v>4308</v>
      </c>
      <c r="BS62" s="151">
        <v>53.040854225</v>
      </c>
      <c r="BT62" s="151">
        <v>8310</v>
      </c>
      <c r="BU62" s="151">
        <v>12456</v>
      </c>
      <c r="BV62" s="151">
        <v>66.714836224</v>
      </c>
      <c r="BW62" s="151">
        <v>2217</v>
      </c>
      <c r="BX62" s="151">
        <v>4269</v>
      </c>
      <c r="BY62" s="151">
        <v>51.932536894</v>
      </c>
      <c r="BZ62" s="151">
        <v>8392</v>
      </c>
      <c r="CA62" s="151">
        <v>12504</v>
      </c>
      <c r="CB62" s="151">
        <v>67.114523353</v>
      </c>
    </row>
    <row r="63" spans="1:80" ht="1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1">
        <v>59.098143236</v>
      </c>
      <c r="R63" s="151">
        <v>3829</v>
      </c>
      <c r="S63" s="151">
        <v>5524</v>
      </c>
      <c r="T63" s="151">
        <v>69.315713251</v>
      </c>
      <c r="U63" s="151">
        <v>1210</v>
      </c>
      <c r="V63" s="151">
        <v>1884</v>
      </c>
      <c r="W63" s="151">
        <v>64.225053079</v>
      </c>
      <c r="X63" s="151">
        <v>3912</v>
      </c>
      <c r="Y63" s="151">
        <v>5539</v>
      </c>
      <c r="Z63" s="151">
        <v>70.626466871</v>
      </c>
      <c r="AA63" s="151">
        <v>1267</v>
      </c>
      <c r="AB63" s="151">
        <v>1881</v>
      </c>
      <c r="AC63" s="151">
        <v>67.35778841</v>
      </c>
      <c r="AD63" s="151">
        <v>3956</v>
      </c>
      <c r="AE63" s="151">
        <v>5557</v>
      </c>
      <c r="AF63" s="151">
        <v>71.189490732</v>
      </c>
      <c r="AG63" s="151">
        <v>1271</v>
      </c>
      <c r="AH63" s="151">
        <v>1886</v>
      </c>
      <c r="AI63" s="151">
        <v>67.391304348</v>
      </c>
      <c r="AJ63" s="151">
        <v>4018</v>
      </c>
      <c r="AK63" s="151">
        <v>5569</v>
      </c>
      <c r="AL63" s="151">
        <v>72.149398456</v>
      </c>
      <c r="AM63" s="151">
        <v>1246</v>
      </c>
      <c r="AN63" s="151">
        <v>1883</v>
      </c>
      <c r="AO63" s="151">
        <v>66.171003717</v>
      </c>
      <c r="AP63" s="151">
        <v>4040</v>
      </c>
      <c r="AQ63" s="151">
        <v>5589</v>
      </c>
      <c r="AR63" s="151">
        <v>72.284845232</v>
      </c>
      <c r="AS63" s="151">
        <v>1218</v>
      </c>
      <c r="AT63" s="151">
        <v>1889</v>
      </c>
      <c r="AU63" s="151">
        <v>64.478560085</v>
      </c>
      <c r="AV63" s="151">
        <v>4084</v>
      </c>
      <c r="AW63" s="151">
        <v>5638</v>
      </c>
      <c r="AX63" s="151">
        <v>72.437034409</v>
      </c>
      <c r="AY63" s="151">
        <v>1171</v>
      </c>
      <c r="AZ63" s="151">
        <v>1881</v>
      </c>
      <c r="BA63" s="151">
        <v>62.254120149</v>
      </c>
      <c r="BB63" s="151">
        <v>4152</v>
      </c>
      <c r="BC63" s="151">
        <v>5703</v>
      </c>
      <c r="BD63" s="151">
        <v>72.80378748</v>
      </c>
      <c r="BE63" s="151">
        <v>1138</v>
      </c>
      <c r="BF63" s="151">
        <v>1851</v>
      </c>
      <c r="BG63" s="151">
        <v>61.480280929</v>
      </c>
      <c r="BH63" s="151">
        <v>4159</v>
      </c>
      <c r="BI63" s="151">
        <v>5678</v>
      </c>
      <c r="BJ63" s="151">
        <v>73.247622402</v>
      </c>
      <c r="BK63" s="151">
        <v>1103</v>
      </c>
      <c r="BL63" s="151">
        <v>1848</v>
      </c>
      <c r="BM63" s="151">
        <v>59.686147186</v>
      </c>
      <c r="BN63" s="151">
        <v>4181</v>
      </c>
      <c r="BO63" s="151">
        <v>5679</v>
      </c>
      <c r="BP63" s="151">
        <v>73.62211657</v>
      </c>
      <c r="BQ63" s="151">
        <v>1068</v>
      </c>
      <c r="BR63" s="151">
        <v>1821</v>
      </c>
      <c r="BS63" s="151">
        <v>58.649093904</v>
      </c>
      <c r="BT63" s="151">
        <v>4214</v>
      </c>
      <c r="BU63" s="151">
        <v>5684</v>
      </c>
      <c r="BV63" s="151">
        <v>74.137931034</v>
      </c>
      <c r="BW63" s="151">
        <v>1040</v>
      </c>
      <c r="BX63" s="151">
        <v>1825</v>
      </c>
      <c r="BY63" s="151">
        <v>56.98630137</v>
      </c>
      <c r="BZ63" s="151">
        <v>4269</v>
      </c>
      <c r="CA63" s="151">
        <v>5711</v>
      </c>
      <c r="CB63" s="151">
        <v>74.750481527</v>
      </c>
    </row>
    <row r="64" spans="1:80" ht="1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1">
        <v>53.47826087</v>
      </c>
      <c r="R64" s="151">
        <v>491</v>
      </c>
      <c r="S64" s="151">
        <v>717</v>
      </c>
      <c r="T64" s="151">
        <v>68.479776848</v>
      </c>
      <c r="U64" s="151">
        <v>134</v>
      </c>
      <c r="V64" s="151">
        <v>227</v>
      </c>
      <c r="W64" s="151">
        <v>59.030837004</v>
      </c>
      <c r="X64" s="151">
        <v>501</v>
      </c>
      <c r="Y64" s="151">
        <v>705</v>
      </c>
      <c r="Z64" s="151">
        <v>71.063829787</v>
      </c>
      <c r="AA64" s="151">
        <v>140</v>
      </c>
      <c r="AB64" s="151">
        <v>226</v>
      </c>
      <c r="AC64" s="151">
        <v>61.946902655</v>
      </c>
      <c r="AD64" s="151">
        <v>508</v>
      </c>
      <c r="AE64" s="151">
        <v>706</v>
      </c>
      <c r="AF64" s="151">
        <v>71.954674221</v>
      </c>
      <c r="AG64" s="151">
        <v>143</v>
      </c>
      <c r="AH64" s="151">
        <v>223</v>
      </c>
      <c r="AI64" s="151">
        <v>64.125560538</v>
      </c>
      <c r="AJ64" s="151">
        <v>498</v>
      </c>
      <c r="AK64" s="151">
        <v>700</v>
      </c>
      <c r="AL64" s="151">
        <v>71.142857143</v>
      </c>
      <c r="AM64" s="151">
        <v>144</v>
      </c>
      <c r="AN64" s="151">
        <v>223</v>
      </c>
      <c r="AO64" s="151">
        <v>64.573991031</v>
      </c>
      <c r="AP64" s="151">
        <v>491</v>
      </c>
      <c r="AQ64" s="151">
        <v>700</v>
      </c>
      <c r="AR64" s="151">
        <v>70.142857143</v>
      </c>
      <c r="AS64" s="151">
        <v>141</v>
      </c>
      <c r="AT64" s="151">
        <v>233</v>
      </c>
      <c r="AU64" s="151">
        <v>60.515021459</v>
      </c>
      <c r="AV64" s="151">
        <v>494</v>
      </c>
      <c r="AW64" s="151">
        <v>668</v>
      </c>
      <c r="AX64" s="151">
        <v>73.952095808</v>
      </c>
      <c r="AY64" s="151">
        <v>137</v>
      </c>
      <c r="AZ64" s="151">
        <v>225</v>
      </c>
      <c r="BA64" s="151">
        <v>60.888888889</v>
      </c>
      <c r="BB64" s="151">
        <v>499</v>
      </c>
      <c r="BC64" s="151">
        <v>671</v>
      </c>
      <c r="BD64" s="151">
        <v>74.36661699</v>
      </c>
      <c r="BE64" s="151">
        <v>133</v>
      </c>
      <c r="BF64" s="151">
        <v>223</v>
      </c>
      <c r="BG64" s="151">
        <v>59.641255605</v>
      </c>
      <c r="BH64" s="151">
        <v>502</v>
      </c>
      <c r="BI64" s="151">
        <v>669</v>
      </c>
      <c r="BJ64" s="151">
        <v>75.037369208</v>
      </c>
      <c r="BK64" s="151">
        <v>132</v>
      </c>
      <c r="BL64" s="151">
        <v>221</v>
      </c>
      <c r="BM64" s="151">
        <v>59.728506787</v>
      </c>
      <c r="BN64" s="151">
        <v>505</v>
      </c>
      <c r="BO64" s="151">
        <v>670</v>
      </c>
      <c r="BP64" s="151">
        <v>75.373134328</v>
      </c>
      <c r="BQ64" s="151">
        <v>128</v>
      </c>
      <c r="BR64" s="151">
        <v>215</v>
      </c>
      <c r="BS64" s="151">
        <v>59.534883721</v>
      </c>
      <c r="BT64" s="151">
        <v>507</v>
      </c>
      <c r="BU64" s="151">
        <v>665</v>
      </c>
      <c r="BV64" s="151">
        <v>76.240601504</v>
      </c>
      <c r="BW64" s="151">
        <v>126</v>
      </c>
      <c r="BX64" s="151">
        <v>214</v>
      </c>
      <c r="BY64" s="151">
        <v>58.878504673</v>
      </c>
      <c r="BZ64" s="151">
        <v>512</v>
      </c>
      <c r="CA64" s="151">
        <v>667</v>
      </c>
      <c r="CB64" s="151">
        <v>76.76161919</v>
      </c>
    </row>
    <row r="65" spans="1:80" ht="1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1">
        <v>60.163356228</v>
      </c>
      <c r="R65" s="151">
        <v>12775</v>
      </c>
      <c r="S65" s="151">
        <v>17166</v>
      </c>
      <c r="T65" s="151">
        <v>74.420365839</v>
      </c>
      <c r="U65" s="151">
        <v>3527</v>
      </c>
      <c r="V65" s="151">
        <v>5361</v>
      </c>
      <c r="W65" s="151">
        <v>65.789964559</v>
      </c>
      <c r="X65" s="151">
        <v>12832</v>
      </c>
      <c r="Y65" s="151">
        <v>17179</v>
      </c>
      <c r="Z65" s="151">
        <v>74.695849584</v>
      </c>
      <c r="AA65" s="151">
        <v>3735</v>
      </c>
      <c r="AB65" s="151">
        <v>5352</v>
      </c>
      <c r="AC65" s="151">
        <v>69.786995516</v>
      </c>
      <c r="AD65" s="151">
        <v>12900</v>
      </c>
      <c r="AE65" s="151">
        <v>17147</v>
      </c>
      <c r="AF65" s="151">
        <v>75.231818977</v>
      </c>
      <c r="AG65" s="151">
        <v>3800</v>
      </c>
      <c r="AH65" s="151">
        <v>5360</v>
      </c>
      <c r="AI65" s="151">
        <v>70.895522388</v>
      </c>
      <c r="AJ65" s="151">
        <v>13022</v>
      </c>
      <c r="AK65" s="151">
        <v>17169</v>
      </c>
      <c r="AL65" s="151">
        <v>75.846001514</v>
      </c>
      <c r="AM65" s="151">
        <v>3726</v>
      </c>
      <c r="AN65" s="151">
        <v>5351</v>
      </c>
      <c r="AO65" s="151">
        <v>69.631844515</v>
      </c>
      <c r="AP65" s="151">
        <v>13075</v>
      </c>
      <c r="AQ65" s="151">
        <v>17135</v>
      </c>
      <c r="AR65" s="151">
        <v>76.305806828</v>
      </c>
      <c r="AS65" s="151">
        <v>3656</v>
      </c>
      <c r="AT65" s="151">
        <v>5348</v>
      </c>
      <c r="AU65" s="151">
        <v>68.362004488</v>
      </c>
      <c r="AV65" s="151">
        <v>13129</v>
      </c>
      <c r="AW65" s="151">
        <v>17119</v>
      </c>
      <c r="AX65" s="151">
        <v>76.692563818</v>
      </c>
      <c r="AY65" s="151">
        <v>3543</v>
      </c>
      <c r="AZ65" s="151">
        <v>5317</v>
      </c>
      <c r="BA65" s="151">
        <v>66.63532067</v>
      </c>
      <c r="BB65" s="151">
        <v>13174</v>
      </c>
      <c r="BC65" s="151">
        <v>17100</v>
      </c>
      <c r="BD65" s="151">
        <v>77.040935673</v>
      </c>
      <c r="BE65" s="151">
        <v>3423</v>
      </c>
      <c r="BF65" s="151">
        <v>5218</v>
      </c>
      <c r="BG65" s="151">
        <v>65.599846685</v>
      </c>
      <c r="BH65" s="151">
        <v>13224</v>
      </c>
      <c r="BI65" s="151">
        <v>16810</v>
      </c>
      <c r="BJ65" s="151">
        <v>78.667459845</v>
      </c>
      <c r="BK65" s="151">
        <v>3357</v>
      </c>
      <c r="BL65" s="151">
        <v>5214</v>
      </c>
      <c r="BM65" s="151">
        <v>64.384349827</v>
      </c>
      <c r="BN65" s="151">
        <v>13215</v>
      </c>
      <c r="BO65" s="151">
        <v>16748</v>
      </c>
      <c r="BP65" s="151">
        <v>78.904943874</v>
      </c>
      <c r="BQ65" s="151">
        <v>3289</v>
      </c>
      <c r="BR65" s="151">
        <v>5225</v>
      </c>
      <c r="BS65" s="151">
        <v>62.947368421</v>
      </c>
      <c r="BT65" s="151">
        <v>13266</v>
      </c>
      <c r="BU65" s="151">
        <v>16732</v>
      </c>
      <c r="BV65" s="151">
        <v>79.285202008</v>
      </c>
      <c r="BW65" s="151">
        <v>3231</v>
      </c>
      <c r="BX65" s="151">
        <v>5219</v>
      </c>
      <c r="BY65" s="151">
        <v>61.908411573</v>
      </c>
      <c r="BZ65" s="151">
        <v>13289</v>
      </c>
      <c r="CA65" s="151">
        <v>16698</v>
      </c>
      <c r="CB65" s="151">
        <v>79.584381363</v>
      </c>
    </row>
    <row r="66" spans="1:80" ht="1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1">
        <v>55.845122859</v>
      </c>
      <c r="R66" s="151">
        <v>2997</v>
      </c>
      <c r="S66" s="151">
        <v>4308</v>
      </c>
      <c r="T66" s="151">
        <v>69.568245125</v>
      </c>
      <c r="U66" s="151">
        <v>813</v>
      </c>
      <c r="V66" s="151">
        <v>1326</v>
      </c>
      <c r="W66" s="151">
        <v>61.312217195</v>
      </c>
      <c r="X66" s="151">
        <v>3054</v>
      </c>
      <c r="Y66" s="151">
        <v>4324</v>
      </c>
      <c r="Z66" s="151">
        <v>70.629047179</v>
      </c>
      <c r="AA66" s="151">
        <v>846</v>
      </c>
      <c r="AB66" s="151">
        <v>1328</v>
      </c>
      <c r="AC66" s="151">
        <v>63.704819277</v>
      </c>
      <c r="AD66" s="151">
        <v>3074</v>
      </c>
      <c r="AE66" s="151">
        <v>4320</v>
      </c>
      <c r="AF66" s="151">
        <v>71.157407407</v>
      </c>
      <c r="AG66" s="151">
        <v>864</v>
      </c>
      <c r="AH66" s="151">
        <v>1333</v>
      </c>
      <c r="AI66" s="151">
        <v>64.816204051</v>
      </c>
      <c r="AJ66" s="151">
        <v>3083</v>
      </c>
      <c r="AK66" s="151">
        <v>4331</v>
      </c>
      <c r="AL66" s="151">
        <v>71.184483953</v>
      </c>
      <c r="AM66" s="151">
        <v>847</v>
      </c>
      <c r="AN66" s="151">
        <v>1336</v>
      </c>
      <c r="AO66" s="151">
        <v>63.398203593</v>
      </c>
      <c r="AP66" s="151">
        <v>3073</v>
      </c>
      <c r="AQ66" s="151">
        <v>4327</v>
      </c>
      <c r="AR66" s="151">
        <v>71.019181881</v>
      </c>
      <c r="AS66" s="151">
        <v>831</v>
      </c>
      <c r="AT66" s="151">
        <v>1349</v>
      </c>
      <c r="AU66" s="151">
        <v>61.601186064</v>
      </c>
      <c r="AV66" s="151">
        <v>3075</v>
      </c>
      <c r="AW66" s="151">
        <v>4259</v>
      </c>
      <c r="AX66" s="151">
        <v>72.200046959</v>
      </c>
      <c r="AY66" s="151">
        <v>811</v>
      </c>
      <c r="AZ66" s="151">
        <v>1349</v>
      </c>
      <c r="BA66" s="151">
        <v>60.118606375</v>
      </c>
      <c r="BB66" s="151">
        <v>3079</v>
      </c>
      <c r="BC66" s="151">
        <v>4252</v>
      </c>
      <c r="BD66" s="151">
        <v>72.412982126</v>
      </c>
      <c r="BE66" s="151">
        <v>779</v>
      </c>
      <c r="BF66" s="151">
        <v>1330</v>
      </c>
      <c r="BG66" s="151">
        <v>58.571428571</v>
      </c>
      <c r="BH66" s="151">
        <v>3111</v>
      </c>
      <c r="BI66" s="151">
        <v>4247</v>
      </c>
      <c r="BJ66" s="151">
        <v>73.251707087</v>
      </c>
      <c r="BK66" s="151">
        <v>769</v>
      </c>
      <c r="BL66" s="151">
        <v>1310</v>
      </c>
      <c r="BM66" s="151">
        <v>58.702290076</v>
      </c>
      <c r="BN66" s="151">
        <v>3127</v>
      </c>
      <c r="BO66" s="151">
        <v>4245</v>
      </c>
      <c r="BP66" s="151">
        <v>73.663133098</v>
      </c>
      <c r="BQ66" s="151">
        <v>743</v>
      </c>
      <c r="BR66" s="151">
        <v>1300</v>
      </c>
      <c r="BS66" s="151">
        <v>57.153846154</v>
      </c>
      <c r="BT66" s="151">
        <v>3149</v>
      </c>
      <c r="BU66" s="151">
        <v>4231</v>
      </c>
      <c r="BV66" s="151">
        <v>74.426849445</v>
      </c>
      <c r="BW66" s="151">
        <v>737</v>
      </c>
      <c r="BX66" s="151">
        <v>1310</v>
      </c>
      <c r="BY66" s="151">
        <v>56.259541985</v>
      </c>
      <c r="BZ66" s="151">
        <v>3153</v>
      </c>
      <c r="CA66" s="151">
        <v>4220</v>
      </c>
      <c r="CB66" s="151">
        <v>74.71563981</v>
      </c>
    </row>
    <row r="67" spans="1:80" ht="1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1">
        <v>53.433182699</v>
      </c>
      <c r="R67" s="151">
        <v>76362</v>
      </c>
      <c r="S67" s="151">
        <v>121567</v>
      </c>
      <c r="T67" s="151">
        <v>62.814744133</v>
      </c>
      <c r="U67" s="151">
        <v>22479</v>
      </c>
      <c r="V67" s="151">
        <v>38893</v>
      </c>
      <c r="W67" s="151">
        <v>57.797032885</v>
      </c>
      <c r="X67" s="151">
        <v>77370</v>
      </c>
      <c r="Y67" s="151">
        <v>121997</v>
      </c>
      <c r="Z67" s="151">
        <v>63.419592285</v>
      </c>
      <c r="AA67" s="151">
        <v>23881</v>
      </c>
      <c r="AB67" s="151">
        <v>38705</v>
      </c>
      <c r="AC67" s="151">
        <v>61.700038755</v>
      </c>
      <c r="AD67" s="151">
        <v>78040</v>
      </c>
      <c r="AE67" s="151">
        <v>122149</v>
      </c>
      <c r="AF67" s="151">
        <v>63.889184521</v>
      </c>
      <c r="AG67" s="151">
        <v>23895</v>
      </c>
      <c r="AH67" s="151">
        <v>38926</v>
      </c>
      <c r="AI67" s="151">
        <v>61.385706212</v>
      </c>
      <c r="AJ67" s="151">
        <v>78737</v>
      </c>
      <c r="AK67" s="151">
        <v>122090</v>
      </c>
      <c r="AL67" s="151">
        <v>64.4909493</v>
      </c>
      <c r="AM67" s="151">
        <v>23286</v>
      </c>
      <c r="AN67" s="151">
        <v>38739</v>
      </c>
      <c r="AO67" s="151">
        <v>60.1099667</v>
      </c>
      <c r="AP67" s="151">
        <v>79106</v>
      </c>
      <c r="AQ67" s="151">
        <v>122234</v>
      </c>
      <c r="AR67" s="151">
        <v>64.716854558</v>
      </c>
      <c r="AS67" s="151">
        <v>22858</v>
      </c>
      <c r="AT67" s="151">
        <v>38343</v>
      </c>
      <c r="AU67" s="151">
        <v>59.614531988</v>
      </c>
      <c r="AV67" s="151">
        <v>79634</v>
      </c>
      <c r="AW67" s="151">
        <v>122516</v>
      </c>
      <c r="AX67" s="151">
        <v>64.998857292</v>
      </c>
      <c r="AY67" s="151">
        <v>22211</v>
      </c>
      <c r="AZ67" s="151">
        <v>38293</v>
      </c>
      <c r="BA67" s="151">
        <v>58.00276813</v>
      </c>
      <c r="BB67" s="151">
        <v>80014</v>
      </c>
      <c r="BC67" s="151">
        <v>122490</v>
      </c>
      <c r="BD67" s="151">
        <v>65.322883501</v>
      </c>
      <c r="BE67" s="151">
        <v>21424</v>
      </c>
      <c r="BF67" s="151">
        <v>37930</v>
      </c>
      <c r="BG67" s="151">
        <v>56.482994991</v>
      </c>
      <c r="BH67" s="151">
        <v>80362</v>
      </c>
      <c r="BI67" s="151">
        <v>122216</v>
      </c>
      <c r="BJ67" s="151">
        <v>65.754074753</v>
      </c>
      <c r="BK67" s="151">
        <v>20843</v>
      </c>
      <c r="BL67" s="151">
        <v>37809</v>
      </c>
      <c r="BM67" s="151">
        <v>55.127086144</v>
      </c>
      <c r="BN67" s="151">
        <v>80773</v>
      </c>
      <c r="BO67" s="151">
        <v>122131</v>
      </c>
      <c r="BP67" s="151">
        <v>66.136361775</v>
      </c>
      <c r="BQ67" s="151">
        <v>20260</v>
      </c>
      <c r="BR67" s="151">
        <v>37711</v>
      </c>
      <c r="BS67" s="151">
        <v>53.724377503</v>
      </c>
      <c r="BT67" s="151">
        <v>81377</v>
      </c>
      <c r="BU67" s="151">
        <v>122138</v>
      </c>
      <c r="BV67" s="151">
        <v>66.627093943</v>
      </c>
      <c r="BW67" s="151">
        <v>20033</v>
      </c>
      <c r="BX67" s="151">
        <v>37634</v>
      </c>
      <c r="BY67" s="151">
        <v>53.231120795</v>
      </c>
      <c r="BZ67" s="151">
        <v>81755</v>
      </c>
      <c r="CA67" s="151">
        <v>122087</v>
      </c>
      <c r="CB67" s="151">
        <v>66.964541679</v>
      </c>
    </row>
    <row r="68" spans="1:80" ht="1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1">
        <v>52.5336091</v>
      </c>
      <c r="R68" s="151">
        <v>1999</v>
      </c>
      <c r="S68" s="151">
        <v>3136</v>
      </c>
      <c r="T68" s="151">
        <v>63.743622449</v>
      </c>
      <c r="U68" s="151">
        <v>577</v>
      </c>
      <c r="V68" s="151">
        <v>983</v>
      </c>
      <c r="W68" s="151">
        <v>58.697863683</v>
      </c>
      <c r="X68" s="151">
        <v>2006</v>
      </c>
      <c r="Y68" s="151">
        <v>3131</v>
      </c>
      <c r="Z68" s="151">
        <v>64.068987544</v>
      </c>
      <c r="AA68" s="151">
        <v>598</v>
      </c>
      <c r="AB68" s="151">
        <v>987</v>
      </c>
      <c r="AC68" s="151">
        <v>60.587639311</v>
      </c>
      <c r="AD68" s="151">
        <v>2011</v>
      </c>
      <c r="AE68" s="151">
        <v>3129</v>
      </c>
      <c r="AF68" s="151">
        <v>64.26973474</v>
      </c>
      <c r="AG68" s="151">
        <v>598</v>
      </c>
      <c r="AH68" s="151">
        <v>982</v>
      </c>
      <c r="AI68" s="151">
        <v>60.896130346</v>
      </c>
      <c r="AJ68" s="151">
        <v>2026</v>
      </c>
      <c r="AK68" s="151">
        <v>3134</v>
      </c>
      <c r="AL68" s="151">
        <v>64.645820038</v>
      </c>
      <c r="AM68" s="151">
        <v>580</v>
      </c>
      <c r="AN68" s="151">
        <v>986</v>
      </c>
      <c r="AO68" s="151">
        <v>58.823529412</v>
      </c>
      <c r="AP68" s="151">
        <v>2028</v>
      </c>
      <c r="AQ68" s="151">
        <v>3132</v>
      </c>
      <c r="AR68" s="151">
        <v>64.750957854</v>
      </c>
      <c r="AS68" s="151">
        <v>547</v>
      </c>
      <c r="AT68" s="151">
        <v>948</v>
      </c>
      <c r="AU68" s="151">
        <v>57.700421941</v>
      </c>
      <c r="AV68" s="151">
        <v>2056</v>
      </c>
      <c r="AW68" s="151">
        <v>3161</v>
      </c>
      <c r="AX68" s="151">
        <v>65.042708004</v>
      </c>
      <c r="AY68" s="151">
        <v>533</v>
      </c>
      <c r="AZ68" s="151">
        <v>958</v>
      </c>
      <c r="BA68" s="151">
        <v>55.636743215</v>
      </c>
      <c r="BB68" s="151">
        <v>2066</v>
      </c>
      <c r="BC68" s="151">
        <v>3156</v>
      </c>
      <c r="BD68" s="151">
        <v>65.4626109</v>
      </c>
      <c r="BE68" s="151">
        <v>502</v>
      </c>
      <c r="BF68" s="151">
        <v>926</v>
      </c>
      <c r="BG68" s="151">
        <v>54.211663067</v>
      </c>
      <c r="BH68" s="151">
        <v>2079</v>
      </c>
      <c r="BI68" s="151">
        <v>3142</v>
      </c>
      <c r="BJ68" s="151">
        <v>66.168045831</v>
      </c>
      <c r="BK68" s="151">
        <v>492</v>
      </c>
      <c r="BL68" s="151">
        <v>927</v>
      </c>
      <c r="BM68" s="151">
        <v>53.074433657</v>
      </c>
      <c r="BN68" s="151">
        <v>2082</v>
      </c>
      <c r="BO68" s="151">
        <v>3120</v>
      </c>
      <c r="BP68" s="151">
        <v>66.730769231</v>
      </c>
      <c r="BQ68" s="151">
        <v>493</v>
      </c>
      <c r="BR68" s="151">
        <v>950</v>
      </c>
      <c r="BS68" s="151">
        <v>51.894736842</v>
      </c>
      <c r="BT68" s="151">
        <v>2075</v>
      </c>
      <c r="BU68" s="151">
        <v>3082</v>
      </c>
      <c r="BV68" s="151">
        <v>67.326411421</v>
      </c>
      <c r="BW68" s="151">
        <v>482</v>
      </c>
      <c r="BX68" s="151">
        <v>951</v>
      </c>
      <c r="BY68" s="151">
        <v>50.683491062</v>
      </c>
      <c r="BZ68" s="151">
        <v>2093</v>
      </c>
      <c r="CA68" s="151">
        <v>3088</v>
      </c>
      <c r="CB68" s="151">
        <v>67.778497409</v>
      </c>
    </row>
    <row r="69" spans="1:80" ht="1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1">
        <v>45.398773006</v>
      </c>
      <c r="R69" s="151">
        <v>743</v>
      </c>
      <c r="S69" s="151">
        <v>1572</v>
      </c>
      <c r="T69" s="151">
        <v>47.264631043</v>
      </c>
      <c r="U69" s="151">
        <v>241</v>
      </c>
      <c r="V69" s="151">
        <v>482</v>
      </c>
      <c r="W69" s="151">
        <v>50</v>
      </c>
      <c r="X69" s="151">
        <v>771</v>
      </c>
      <c r="Y69" s="151">
        <v>1588</v>
      </c>
      <c r="Z69" s="151">
        <v>48.55163728</v>
      </c>
      <c r="AA69" s="151">
        <v>255</v>
      </c>
      <c r="AB69" s="151">
        <v>489</v>
      </c>
      <c r="AC69" s="151">
        <v>52.147239264</v>
      </c>
      <c r="AD69" s="151">
        <v>794</v>
      </c>
      <c r="AE69" s="151">
        <v>1588</v>
      </c>
      <c r="AF69" s="151">
        <v>50</v>
      </c>
      <c r="AG69" s="151">
        <v>268</v>
      </c>
      <c r="AH69" s="151">
        <v>485</v>
      </c>
      <c r="AI69" s="151">
        <v>55.257731959</v>
      </c>
      <c r="AJ69" s="151">
        <v>816</v>
      </c>
      <c r="AK69" s="151">
        <v>1597</v>
      </c>
      <c r="AL69" s="151">
        <v>51.095804634</v>
      </c>
      <c r="AM69" s="151">
        <v>264</v>
      </c>
      <c r="AN69" s="151">
        <v>493</v>
      </c>
      <c r="AO69" s="151">
        <v>53.54969574</v>
      </c>
      <c r="AP69" s="151">
        <v>823</v>
      </c>
      <c r="AQ69" s="151">
        <v>1597</v>
      </c>
      <c r="AR69" s="151">
        <v>51.534126487</v>
      </c>
      <c r="AS69" s="151">
        <v>254</v>
      </c>
      <c r="AT69" s="151">
        <v>500</v>
      </c>
      <c r="AU69" s="151">
        <v>50.8</v>
      </c>
      <c r="AV69" s="151">
        <v>844</v>
      </c>
      <c r="AW69" s="151">
        <v>1601</v>
      </c>
      <c r="AX69" s="151">
        <v>52.717051843</v>
      </c>
      <c r="AY69" s="151">
        <v>248</v>
      </c>
      <c r="AZ69" s="151">
        <v>493</v>
      </c>
      <c r="BA69" s="151">
        <v>50.304259635</v>
      </c>
      <c r="BB69" s="151">
        <v>857</v>
      </c>
      <c r="BC69" s="151">
        <v>1606</v>
      </c>
      <c r="BD69" s="151">
        <v>53.362391034</v>
      </c>
      <c r="BE69" s="151">
        <v>236</v>
      </c>
      <c r="BF69" s="151">
        <v>491</v>
      </c>
      <c r="BG69" s="151">
        <v>48.065173116</v>
      </c>
      <c r="BH69" s="151">
        <v>868</v>
      </c>
      <c r="BI69" s="151">
        <v>1600</v>
      </c>
      <c r="BJ69" s="151">
        <v>54.25</v>
      </c>
      <c r="BK69" s="151">
        <v>228</v>
      </c>
      <c r="BL69" s="151">
        <v>487</v>
      </c>
      <c r="BM69" s="151">
        <v>46.81724846</v>
      </c>
      <c r="BN69" s="151">
        <v>875</v>
      </c>
      <c r="BO69" s="151">
        <v>1604</v>
      </c>
      <c r="BP69" s="151">
        <v>54.551122195</v>
      </c>
      <c r="BQ69" s="151">
        <v>217</v>
      </c>
      <c r="BR69" s="151">
        <v>484</v>
      </c>
      <c r="BS69" s="151">
        <v>44.834710744</v>
      </c>
      <c r="BT69" s="151">
        <v>872</v>
      </c>
      <c r="BU69" s="151">
        <v>1597</v>
      </c>
      <c r="BV69" s="151">
        <v>54.602379461</v>
      </c>
      <c r="BW69" s="151">
        <v>207</v>
      </c>
      <c r="BX69" s="151">
        <v>478</v>
      </c>
      <c r="BY69" s="151">
        <v>43.305439331</v>
      </c>
      <c r="BZ69" s="151">
        <v>883</v>
      </c>
      <c r="CA69" s="151">
        <v>1593</v>
      </c>
      <c r="CB69" s="151">
        <v>55.430006277</v>
      </c>
    </row>
    <row r="70" spans="1:80" ht="1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1">
        <v>49.606299213</v>
      </c>
      <c r="R70" s="151">
        <v>310</v>
      </c>
      <c r="S70" s="151">
        <v>498</v>
      </c>
      <c r="T70" s="151">
        <v>62.248995984</v>
      </c>
      <c r="U70" s="151">
        <v>70</v>
      </c>
      <c r="V70" s="151">
        <v>128</v>
      </c>
      <c r="W70" s="151">
        <v>54.6875</v>
      </c>
      <c r="X70" s="151">
        <v>309</v>
      </c>
      <c r="Y70" s="151">
        <v>493</v>
      </c>
      <c r="Z70" s="151">
        <v>62.677484787</v>
      </c>
      <c r="AA70" s="151">
        <v>84</v>
      </c>
      <c r="AB70" s="151">
        <v>125</v>
      </c>
      <c r="AC70" s="151">
        <v>67.2</v>
      </c>
      <c r="AD70" s="151">
        <v>316</v>
      </c>
      <c r="AE70" s="151">
        <v>493</v>
      </c>
      <c r="AF70" s="151">
        <v>64.097363083</v>
      </c>
      <c r="AG70" s="151">
        <v>82</v>
      </c>
      <c r="AH70" s="151">
        <v>127</v>
      </c>
      <c r="AI70" s="151">
        <v>64.566929134</v>
      </c>
      <c r="AJ70" s="151">
        <v>315</v>
      </c>
      <c r="AK70" s="151">
        <v>493</v>
      </c>
      <c r="AL70" s="151">
        <v>63.894523327</v>
      </c>
      <c r="AM70" s="151">
        <v>78</v>
      </c>
      <c r="AN70" s="151">
        <v>124</v>
      </c>
      <c r="AO70" s="151">
        <v>62.903225806</v>
      </c>
      <c r="AP70" s="151">
        <v>315</v>
      </c>
      <c r="AQ70" s="151">
        <v>493</v>
      </c>
      <c r="AR70" s="151">
        <v>63.894523327</v>
      </c>
      <c r="AS70" s="151">
        <v>73</v>
      </c>
      <c r="AT70" s="151">
        <v>121</v>
      </c>
      <c r="AU70" s="151">
        <v>60.330578512</v>
      </c>
      <c r="AV70" s="151">
        <v>326</v>
      </c>
      <c r="AW70" s="151">
        <v>491</v>
      </c>
      <c r="AX70" s="151">
        <v>66.395112016</v>
      </c>
      <c r="AY70" s="151">
        <v>65</v>
      </c>
      <c r="AZ70" s="151">
        <v>117</v>
      </c>
      <c r="BA70" s="151">
        <v>55.555555556</v>
      </c>
      <c r="BB70" s="151">
        <v>328</v>
      </c>
      <c r="BC70" s="151">
        <v>491</v>
      </c>
      <c r="BD70" s="151">
        <v>66.802443992</v>
      </c>
      <c r="BE70" s="151">
        <v>65</v>
      </c>
      <c r="BF70" s="151">
        <v>113</v>
      </c>
      <c r="BG70" s="151">
        <v>57.522123894</v>
      </c>
      <c r="BH70" s="151">
        <v>326</v>
      </c>
      <c r="BI70" s="151">
        <v>457</v>
      </c>
      <c r="BJ70" s="151">
        <v>71.334792123</v>
      </c>
      <c r="BK70" s="151">
        <v>63</v>
      </c>
      <c r="BL70" s="151">
        <v>113</v>
      </c>
      <c r="BM70" s="151">
        <v>55.752212389</v>
      </c>
      <c r="BN70" s="151">
        <v>325</v>
      </c>
      <c r="BO70" s="151">
        <v>454</v>
      </c>
      <c r="BP70" s="151">
        <v>71.585903084</v>
      </c>
      <c r="BQ70" s="151">
        <v>60</v>
      </c>
      <c r="BR70" s="151">
        <v>114</v>
      </c>
      <c r="BS70" s="151">
        <v>52.631578947</v>
      </c>
      <c r="BT70" s="151">
        <v>324</v>
      </c>
      <c r="BU70" s="151">
        <v>450</v>
      </c>
      <c r="BV70" s="151">
        <v>72</v>
      </c>
      <c r="BW70" s="151">
        <v>63</v>
      </c>
      <c r="BX70" s="151">
        <v>117</v>
      </c>
      <c r="BY70" s="151">
        <v>53.846153846</v>
      </c>
      <c r="BZ70" s="151">
        <v>320</v>
      </c>
      <c r="CA70" s="151">
        <v>444</v>
      </c>
      <c r="CB70" s="151">
        <v>72.072072072</v>
      </c>
    </row>
    <row r="71" spans="1:80" ht="1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1">
        <v>60.245901639</v>
      </c>
      <c r="R71" s="151">
        <v>1879</v>
      </c>
      <c r="S71" s="151">
        <v>2532</v>
      </c>
      <c r="T71" s="151">
        <v>74.210110585</v>
      </c>
      <c r="U71" s="151">
        <v>504</v>
      </c>
      <c r="V71" s="151">
        <v>754</v>
      </c>
      <c r="W71" s="151">
        <v>66.843501326</v>
      </c>
      <c r="X71" s="151">
        <v>1893</v>
      </c>
      <c r="Y71" s="151">
        <v>2542</v>
      </c>
      <c r="Z71" s="151">
        <v>74.468922109</v>
      </c>
      <c r="AA71" s="151">
        <v>531</v>
      </c>
      <c r="AB71" s="151">
        <v>762</v>
      </c>
      <c r="AC71" s="151">
        <v>69.68503937</v>
      </c>
      <c r="AD71" s="151">
        <v>1893</v>
      </c>
      <c r="AE71" s="151">
        <v>2520</v>
      </c>
      <c r="AF71" s="151">
        <v>75.119047619</v>
      </c>
      <c r="AG71" s="151">
        <v>525</v>
      </c>
      <c r="AH71" s="151">
        <v>756</v>
      </c>
      <c r="AI71" s="151">
        <v>69.444444444</v>
      </c>
      <c r="AJ71" s="151">
        <v>1915</v>
      </c>
      <c r="AK71" s="151">
        <v>2546</v>
      </c>
      <c r="AL71" s="151">
        <v>75.216025137</v>
      </c>
      <c r="AM71" s="151">
        <v>520</v>
      </c>
      <c r="AN71" s="151">
        <v>764</v>
      </c>
      <c r="AO71" s="151">
        <v>68.062827225</v>
      </c>
      <c r="AP71" s="151">
        <v>1895</v>
      </c>
      <c r="AQ71" s="151">
        <v>2524</v>
      </c>
      <c r="AR71" s="151">
        <v>75.079239303</v>
      </c>
      <c r="AS71" s="151">
        <v>500</v>
      </c>
      <c r="AT71" s="151">
        <v>769</v>
      </c>
      <c r="AU71" s="151">
        <v>65.019505852</v>
      </c>
      <c r="AV71" s="151">
        <v>1909</v>
      </c>
      <c r="AW71" s="151">
        <v>2492</v>
      </c>
      <c r="AX71" s="151">
        <v>76.605136437</v>
      </c>
      <c r="AY71" s="151">
        <v>474</v>
      </c>
      <c r="AZ71" s="151">
        <v>765</v>
      </c>
      <c r="BA71" s="151">
        <v>61.960784314</v>
      </c>
      <c r="BB71" s="151">
        <v>1931</v>
      </c>
      <c r="BC71" s="151">
        <v>2498</v>
      </c>
      <c r="BD71" s="151">
        <v>77.301841473</v>
      </c>
      <c r="BE71" s="151">
        <v>467</v>
      </c>
      <c r="BF71" s="151">
        <v>767</v>
      </c>
      <c r="BG71" s="151">
        <v>60.886571056</v>
      </c>
      <c r="BH71" s="151">
        <v>1943</v>
      </c>
      <c r="BI71" s="151">
        <v>2490</v>
      </c>
      <c r="BJ71" s="151">
        <v>78.032128514</v>
      </c>
      <c r="BK71" s="151">
        <v>440</v>
      </c>
      <c r="BL71" s="151">
        <v>754</v>
      </c>
      <c r="BM71" s="151">
        <v>58.355437666</v>
      </c>
      <c r="BN71" s="151">
        <v>1954</v>
      </c>
      <c r="BO71" s="151">
        <v>2491</v>
      </c>
      <c r="BP71" s="151">
        <v>78.442392613</v>
      </c>
      <c r="BQ71" s="151">
        <v>429</v>
      </c>
      <c r="BR71" s="151">
        <v>764</v>
      </c>
      <c r="BS71" s="151">
        <v>56.151832461</v>
      </c>
      <c r="BT71" s="151">
        <v>1962</v>
      </c>
      <c r="BU71" s="151">
        <v>2489</v>
      </c>
      <c r="BV71" s="151">
        <v>78.826838088</v>
      </c>
      <c r="BW71" s="151">
        <v>419</v>
      </c>
      <c r="BX71" s="151">
        <v>751</v>
      </c>
      <c r="BY71" s="151">
        <v>55.792276964</v>
      </c>
      <c r="BZ71" s="151">
        <v>1961</v>
      </c>
      <c r="CA71" s="151">
        <v>2483</v>
      </c>
      <c r="CB71" s="151">
        <v>78.977043899</v>
      </c>
    </row>
    <row r="72" spans="1:80" ht="1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1">
        <v>44.973544974</v>
      </c>
      <c r="R72" s="151">
        <v>308</v>
      </c>
      <c r="S72" s="151">
        <v>622</v>
      </c>
      <c r="T72" s="151">
        <v>49.517684887</v>
      </c>
      <c r="U72" s="151">
        <v>94</v>
      </c>
      <c r="V72" s="151">
        <v>189</v>
      </c>
      <c r="W72" s="151">
        <v>49.735449735</v>
      </c>
      <c r="X72" s="151">
        <v>311</v>
      </c>
      <c r="Y72" s="151">
        <v>626</v>
      </c>
      <c r="Z72" s="151">
        <v>49.680511182</v>
      </c>
      <c r="AA72" s="151">
        <v>97</v>
      </c>
      <c r="AB72" s="151">
        <v>185</v>
      </c>
      <c r="AC72" s="151">
        <v>52.432432432</v>
      </c>
      <c r="AD72" s="151">
        <v>312</v>
      </c>
      <c r="AE72" s="151">
        <v>626</v>
      </c>
      <c r="AF72" s="151">
        <v>49.840255591</v>
      </c>
      <c r="AG72" s="151">
        <v>98</v>
      </c>
      <c r="AH72" s="151">
        <v>193</v>
      </c>
      <c r="AI72" s="151">
        <v>50.777202073</v>
      </c>
      <c r="AJ72" s="151">
        <v>328</v>
      </c>
      <c r="AK72" s="151">
        <v>626</v>
      </c>
      <c r="AL72" s="151">
        <v>52.396166134</v>
      </c>
      <c r="AM72" s="151">
        <v>94</v>
      </c>
      <c r="AN72" s="151">
        <v>189</v>
      </c>
      <c r="AO72" s="151">
        <v>49.735449735</v>
      </c>
      <c r="AP72" s="151">
        <v>333</v>
      </c>
      <c r="AQ72" s="151">
        <v>626</v>
      </c>
      <c r="AR72" s="151">
        <v>53.194888179</v>
      </c>
      <c r="AS72" s="151">
        <v>92</v>
      </c>
      <c r="AT72" s="151">
        <v>178</v>
      </c>
      <c r="AU72" s="151">
        <v>51.685393258</v>
      </c>
      <c r="AV72" s="151">
        <v>338</v>
      </c>
      <c r="AW72" s="151">
        <v>631</v>
      </c>
      <c r="AX72" s="151">
        <v>53.565768621</v>
      </c>
      <c r="AY72" s="151">
        <v>87</v>
      </c>
      <c r="AZ72" s="151">
        <v>176</v>
      </c>
      <c r="BA72" s="151">
        <v>49.431818182</v>
      </c>
      <c r="BB72" s="151">
        <v>344</v>
      </c>
      <c r="BC72" s="151">
        <v>631</v>
      </c>
      <c r="BD72" s="151">
        <v>54.516640254</v>
      </c>
      <c r="BE72" s="151">
        <v>85</v>
      </c>
      <c r="BF72" s="151">
        <v>176</v>
      </c>
      <c r="BG72" s="151">
        <v>48.295454545</v>
      </c>
      <c r="BH72" s="151">
        <v>348</v>
      </c>
      <c r="BI72" s="151">
        <v>625</v>
      </c>
      <c r="BJ72" s="151">
        <v>55.68</v>
      </c>
      <c r="BK72" s="151">
        <v>81</v>
      </c>
      <c r="BL72" s="151">
        <v>178</v>
      </c>
      <c r="BM72" s="151">
        <v>45.505617978</v>
      </c>
      <c r="BN72" s="151">
        <v>346</v>
      </c>
      <c r="BO72" s="151">
        <v>623</v>
      </c>
      <c r="BP72" s="151">
        <v>55.537720706</v>
      </c>
      <c r="BQ72" s="151">
        <v>81</v>
      </c>
      <c r="BR72" s="151">
        <v>180</v>
      </c>
      <c r="BS72" s="151">
        <v>45</v>
      </c>
      <c r="BT72" s="151">
        <v>350</v>
      </c>
      <c r="BU72" s="151">
        <v>625</v>
      </c>
      <c r="BV72" s="151">
        <v>56</v>
      </c>
      <c r="BW72" s="151">
        <v>76</v>
      </c>
      <c r="BX72" s="151">
        <v>178</v>
      </c>
      <c r="BY72" s="151">
        <v>42.696629213</v>
      </c>
      <c r="BZ72" s="151">
        <v>354</v>
      </c>
      <c r="CA72" s="151">
        <v>622</v>
      </c>
      <c r="CB72" s="151">
        <v>56.91318328</v>
      </c>
    </row>
    <row r="73" spans="1:80" ht="1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1">
        <v>55.102040816</v>
      </c>
      <c r="R73" s="151">
        <v>1417</v>
      </c>
      <c r="S73" s="151">
        <v>2281</v>
      </c>
      <c r="T73" s="151">
        <v>62.12187637</v>
      </c>
      <c r="U73" s="151">
        <v>435</v>
      </c>
      <c r="V73" s="151">
        <v>728</v>
      </c>
      <c r="W73" s="151">
        <v>59.752747253</v>
      </c>
      <c r="X73" s="151">
        <v>1439</v>
      </c>
      <c r="Y73" s="151">
        <v>2296</v>
      </c>
      <c r="Z73" s="151">
        <v>62.674216028</v>
      </c>
      <c r="AA73" s="151">
        <v>464</v>
      </c>
      <c r="AB73" s="151">
        <v>716</v>
      </c>
      <c r="AC73" s="151">
        <v>64.804469274</v>
      </c>
      <c r="AD73" s="151">
        <v>1450</v>
      </c>
      <c r="AE73" s="151">
        <v>2292</v>
      </c>
      <c r="AF73" s="151">
        <v>63.263525305</v>
      </c>
      <c r="AG73" s="151">
        <v>474</v>
      </c>
      <c r="AH73" s="151">
        <v>730</v>
      </c>
      <c r="AI73" s="151">
        <v>64.931506849</v>
      </c>
      <c r="AJ73" s="151">
        <v>1470</v>
      </c>
      <c r="AK73" s="151">
        <v>2303</v>
      </c>
      <c r="AL73" s="151">
        <v>63.829787234</v>
      </c>
      <c r="AM73" s="151">
        <v>472</v>
      </c>
      <c r="AN73" s="151">
        <v>717</v>
      </c>
      <c r="AO73" s="151">
        <v>65.829846583</v>
      </c>
      <c r="AP73" s="151">
        <v>1469</v>
      </c>
      <c r="AQ73" s="151">
        <v>2299</v>
      </c>
      <c r="AR73" s="151">
        <v>63.897346672</v>
      </c>
      <c r="AS73" s="151">
        <v>460</v>
      </c>
      <c r="AT73" s="151">
        <v>730</v>
      </c>
      <c r="AU73" s="151">
        <v>63.01369863</v>
      </c>
      <c r="AV73" s="151">
        <v>1475</v>
      </c>
      <c r="AW73" s="151">
        <v>2283</v>
      </c>
      <c r="AX73" s="151">
        <v>64.607971967</v>
      </c>
      <c r="AY73" s="151">
        <v>446</v>
      </c>
      <c r="AZ73" s="151">
        <v>732</v>
      </c>
      <c r="BA73" s="151">
        <v>60.928961749</v>
      </c>
      <c r="BB73" s="151">
        <v>1475</v>
      </c>
      <c r="BC73" s="151">
        <v>2273</v>
      </c>
      <c r="BD73" s="151">
        <v>64.892212934</v>
      </c>
      <c r="BE73" s="151">
        <v>436</v>
      </c>
      <c r="BF73" s="151">
        <v>732</v>
      </c>
      <c r="BG73" s="151">
        <v>59.56284153</v>
      </c>
      <c r="BH73" s="151">
        <v>1489</v>
      </c>
      <c r="BI73" s="151">
        <v>2233</v>
      </c>
      <c r="BJ73" s="151">
        <v>66.681594268</v>
      </c>
      <c r="BK73" s="151">
        <v>418</v>
      </c>
      <c r="BL73" s="151">
        <v>739</v>
      </c>
      <c r="BM73" s="151">
        <v>56.562922869</v>
      </c>
      <c r="BN73" s="151">
        <v>1499</v>
      </c>
      <c r="BO73" s="151">
        <v>2227</v>
      </c>
      <c r="BP73" s="151">
        <v>67.310282892</v>
      </c>
      <c r="BQ73" s="151">
        <v>391</v>
      </c>
      <c r="BR73" s="151">
        <v>720</v>
      </c>
      <c r="BS73" s="151">
        <v>54.305555556</v>
      </c>
      <c r="BT73" s="151">
        <v>1524</v>
      </c>
      <c r="BU73" s="151">
        <v>2242</v>
      </c>
      <c r="BV73" s="151">
        <v>67.975022302</v>
      </c>
      <c r="BW73" s="151">
        <v>388</v>
      </c>
      <c r="BX73" s="151">
        <v>727</v>
      </c>
      <c r="BY73" s="151">
        <v>53.370013755</v>
      </c>
      <c r="BZ73" s="151">
        <v>1536</v>
      </c>
      <c r="CA73" s="151">
        <v>2240</v>
      </c>
      <c r="CB73" s="151">
        <v>68.571428571</v>
      </c>
    </row>
    <row r="74" spans="1:80" ht="1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1">
        <v>64.216612921</v>
      </c>
      <c r="R74" s="151">
        <v>19811</v>
      </c>
      <c r="S74" s="151">
        <v>26886</v>
      </c>
      <c r="T74" s="151">
        <v>73.685189318</v>
      </c>
      <c r="U74" s="151">
        <v>6258</v>
      </c>
      <c r="V74" s="151">
        <v>9051</v>
      </c>
      <c r="W74" s="151">
        <v>69.141531323</v>
      </c>
      <c r="X74" s="151">
        <v>20081</v>
      </c>
      <c r="Y74" s="151">
        <v>27107</v>
      </c>
      <c r="Z74" s="151">
        <v>74.080495813</v>
      </c>
      <c r="AA74" s="151">
        <v>6442</v>
      </c>
      <c r="AB74" s="151">
        <v>9025</v>
      </c>
      <c r="AC74" s="151">
        <v>71.379501385</v>
      </c>
      <c r="AD74" s="151">
        <v>20261</v>
      </c>
      <c r="AE74" s="151">
        <v>27169</v>
      </c>
      <c r="AF74" s="151">
        <v>74.573962973</v>
      </c>
      <c r="AG74" s="151">
        <v>6413</v>
      </c>
      <c r="AH74" s="151">
        <v>9077</v>
      </c>
      <c r="AI74" s="151">
        <v>70.651096177</v>
      </c>
      <c r="AJ74" s="151">
        <v>20540</v>
      </c>
      <c r="AK74" s="151">
        <v>27183</v>
      </c>
      <c r="AL74" s="151">
        <v>75.56193209</v>
      </c>
      <c r="AM74" s="151">
        <v>6234</v>
      </c>
      <c r="AN74" s="151">
        <v>9053</v>
      </c>
      <c r="AO74" s="151">
        <v>68.861151</v>
      </c>
      <c r="AP74" s="151">
        <v>20632</v>
      </c>
      <c r="AQ74" s="151">
        <v>27251</v>
      </c>
      <c r="AR74" s="151">
        <v>75.710983083</v>
      </c>
      <c r="AS74" s="151">
        <v>6152</v>
      </c>
      <c r="AT74" s="151">
        <v>9002</v>
      </c>
      <c r="AU74" s="151">
        <v>68.340368807</v>
      </c>
      <c r="AV74" s="151">
        <v>20761</v>
      </c>
      <c r="AW74" s="151">
        <v>27427</v>
      </c>
      <c r="AX74" s="151">
        <v>75.695482554</v>
      </c>
      <c r="AY74" s="151">
        <v>5992</v>
      </c>
      <c r="AZ74" s="151">
        <v>9011</v>
      </c>
      <c r="BA74" s="151">
        <v>66.496504273</v>
      </c>
      <c r="BB74" s="151">
        <v>20858</v>
      </c>
      <c r="BC74" s="151">
        <v>27476</v>
      </c>
      <c r="BD74" s="151">
        <v>75.91352453</v>
      </c>
      <c r="BE74" s="151">
        <v>5790</v>
      </c>
      <c r="BF74" s="151">
        <v>8947</v>
      </c>
      <c r="BG74" s="151">
        <v>64.714429418</v>
      </c>
      <c r="BH74" s="151">
        <v>20960</v>
      </c>
      <c r="BI74" s="151">
        <v>27312</v>
      </c>
      <c r="BJ74" s="151">
        <v>76.742823667</v>
      </c>
      <c r="BK74" s="151">
        <v>5656</v>
      </c>
      <c r="BL74" s="151">
        <v>8915</v>
      </c>
      <c r="BM74" s="151">
        <v>63.443634324</v>
      </c>
      <c r="BN74" s="151">
        <v>21046</v>
      </c>
      <c r="BO74" s="151">
        <v>27331</v>
      </c>
      <c r="BP74" s="151">
        <v>77.004134499</v>
      </c>
      <c r="BQ74" s="151">
        <v>5578</v>
      </c>
      <c r="BR74" s="151">
        <v>8938</v>
      </c>
      <c r="BS74" s="151">
        <v>62.407697471</v>
      </c>
      <c r="BT74" s="151">
        <v>21206</v>
      </c>
      <c r="BU74" s="151">
        <v>27407</v>
      </c>
      <c r="BV74" s="151">
        <v>77.374393403</v>
      </c>
      <c r="BW74" s="151">
        <v>5601</v>
      </c>
      <c r="BX74" s="151">
        <v>8894</v>
      </c>
      <c r="BY74" s="151">
        <v>62.975039352</v>
      </c>
      <c r="BZ74" s="151">
        <v>21334</v>
      </c>
      <c r="CA74" s="151">
        <v>27436</v>
      </c>
      <c r="CB74" s="151">
        <v>77.759148564</v>
      </c>
    </row>
    <row r="75" spans="1:80" ht="1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1">
        <v>54.180602007</v>
      </c>
      <c r="R75" s="151">
        <v>642</v>
      </c>
      <c r="S75" s="151">
        <v>915</v>
      </c>
      <c r="T75" s="151">
        <v>70.163934426</v>
      </c>
      <c r="U75" s="151">
        <v>178</v>
      </c>
      <c r="V75" s="151">
        <v>298</v>
      </c>
      <c r="W75" s="151">
        <v>59.731543624</v>
      </c>
      <c r="X75" s="151">
        <v>654</v>
      </c>
      <c r="Y75" s="151">
        <v>913</v>
      </c>
      <c r="Z75" s="151">
        <v>71.631982475</v>
      </c>
      <c r="AA75" s="151">
        <v>194</v>
      </c>
      <c r="AB75" s="151">
        <v>299</v>
      </c>
      <c r="AC75" s="151">
        <v>64.882943144</v>
      </c>
      <c r="AD75" s="151">
        <v>661</v>
      </c>
      <c r="AE75" s="151">
        <v>913</v>
      </c>
      <c r="AF75" s="151">
        <v>72.398685652</v>
      </c>
      <c r="AG75" s="151">
        <v>194</v>
      </c>
      <c r="AH75" s="151">
        <v>300</v>
      </c>
      <c r="AI75" s="151">
        <v>64.666666667</v>
      </c>
      <c r="AJ75" s="151">
        <v>670</v>
      </c>
      <c r="AK75" s="151">
        <v>914</v>
      </c>
      <c r="AL75" s="151">
        <v>73.304157549</v>
      </c>
      <c r="AM75" s="151">
        <v>192</v>
      </c>
      <c r="AN75" s="151">
        <v>301</v>
      </c>
      <c r="AO75" s="151">
        <v>63.787375415</v>
      </c>
      <c r="AP75" s="151">
        <v>672</v>
      </c>
      <c r="AQ75" s="151">
        <v>914</v>
      </c>
      <c r="AR75" s="151">
        <v>73.52297593</v>
      </c>
      <c r="AS75" s="151">
        <v>189</v>
      </c>
      <c r="AT75" s="151">
        <v>315</v>
      </c>
      <c r="AU75" s="151">
        <v>60</v>
      </c>
      <c r="AV75" s="151">
        <v>669</v>
      </c>
      <c r="AW75" s="151">
        <v>902</v>
      </c>
      <c r="AX75" s="151">
        <v>74.168514412</v>
      </c>
      <c r="AY75" s="151">
        <v>180</v>
      </c>
      <c r="AZ75" s="151">
        <v>310</v>
      </c>
      <c r="BA75" s="151">
        <v>58.064516129</v>
      </c>
      <c r="BB75" s="151">
        <v>680</v>
      </c>
      <c r="BC75" s="151">
        <v>911</v>
      </c>
      <c r="BD75" s="151">
        <v>74.643249177</v>
      </c>
      <c r="BE75" s="151">
        <v>173</v>
      </c>
      <c r="BF75" s="151">
        <v>305</v>
      </c>
      <c r="BG75" s="151">
        <v>56.721311475</v>
      </c>
      <c r="BH75" s="151">
        <v>687</v>
      </c>
      <c r="BI75" s="151">
        <v>909</v>
      </c>
      <c r="BJ75" s="151">
        <v>75.577557756</v>
      </c>
      <c r="BK75" s="151">
        <v>170</v>
      </c>
      <c r="BL75" s="151">
        <v>307</v>
      </c>
      <c r="BM75" s="151">
        <v>55.374592834</v>
      </c>
      <c r="BN75" s="151">
        <v>688</v>
      </c>
      <c r="BO75" s="151">
        <v>908</v>
      </c>
      <c r="BP75" s="151">
        <v>75.77092511</v>
      </c>
      <c r="BQ75" s="151">
        <v>164</v>
      </c>
      <c r="BR75" s="151">
        <v>301</v>
      </c>
      <c r="BS75" s="151">
        <v>54.485049834</v>
      </c>
      <c r="BT75" s="151">
        <v>693</v>
      </c>
      <c r="BU75" s="151">
        <v>912</v>
      </c>
      <c r="BV75" s="151">
        <v>75.986842105</v>
      </c>
      <c r="BW75" s="151">
        <v>165</v>
      </c>
      <c r="BX75" s="151">
        <v>297</v>
      </c>
      <c r="BY75" s="151">
        <v>55.555555556</v>
      </c>
      <c r="BZ75" s="151">
        <v>701</v>
      </c>
      <c r="CA75" s="151">
        <v>915</v>
      </c>
      <c r="CB75" s="151">
        <v>76.612021858</v>
      </c>
    </row>
    <row r="76" spans="1:80" ht="1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1">
        <v>58.71886121</v>
      </c>
      <c r="R76" s="151">
        <v>1275</v>
      </c>
      <c r="S76" s="151">
        <v>1924</v>
      </c>
      <c r="T76" s="151">
        <v>66.268191268</v>
      </c>
      <c r="U76" s="151">
        <v>342</v>
      </c>
      <c r="V76" s="151">
        <v>558</v>
      </c>
      <c r="W76" s="151">
        <v>61.290322581</v>
      </c>
      <c r="X76" s="151">
        <v>1303</v>
      </c>
      <c r="Y76" s="151">
        <v>1927</v>
      </c>
      <c r="Z76" s="151">
        <v>67.618059159</v>
      </c>
      <c r="AA76" s="151">
        <v>370</v>
      </c>
      <c r="AB76" s="151">
        <v>549</v>
      </c>
      <c r="AC76" s="151">
        <v>67.395264117</v>
      </c>
      <c r="AD76" s="151">
        <v>1324</v>
      </c>
      <c r="AE76" s="151">
        <v>1929</v>
      </c>
      <c r="AF76" s="151">
        <v>68.636599274</v>
      </c>
      <c r="AG76" s="151">
        <v>378</v>
      </c>
      <c r="AH76" s="151">
        <v>557</v>
      </c>
      <c r="AI76" s="151">
        <v>67.863554758</v>
      </c>
      <c r="AJ76" s="151">
        <v>1338</v>
      </c>
      <c r="AK76" s="151">
        <v>1933</v>
      </c>
      <c r="AL76" s="151">
        <v>69.218830833</v>
      </c>
      <c r="AM76" s="151">
        <v>376</v>
      </c>
      <c r="AN76" s="151">
        <v>549</v>
      </c>
      <c r="AO76" s="151">
        <v>68.488160291</v>
      </c>
      <c r="AP76" s="151">
        <v>1329</v>
      </c>
      <c r="AQ76" s="151">
        <v>1935</v>
      </c>
      <c r="AR76" s="151">
        <v>68.682170543</v>
      </c>
      <c r="AS76" s="151">
        <v>368</v>
      </c>
      <c r="AT76" s="151">
        <v>531</v>
      </c>
      <c r="AU76" s="151">
        <v>69.303201507</v>
      </c>
      <c r="AV76" s="151">
        <v>1336</v>
      </c>
      <c r="AW76" s="151">
        <v>1903</v>
      </c>
      <c r="AX76" s="151">
        <v>70.204939569</v>
      </c>
      <c r="AY76" s="151">
        <v>357</v>
      </c>
      <c r="AZ76" s="151">
        <v>532</v>
      </c>
      <c r="BA76" s="151">
        <v>67.105263158</v>
      </c>
      <c r="BB76" s="151">
        <v>1346</v>
      </c>
      <c r="BC76" s="151">
        <v>1902</v>
      </c>
      <c r="BD76" s="151">
        <v>70.767613039</v>
      </c>
      <c r="BE76" s="151">
        <v>343</v>
      </c>
      <c r="BF76" s="151">
        <v>529</v>
      </c>
      <c r="BG76" s="151">
        <v>64.839319471</v>
      </c>
      <c r="BH76" s="151">
        <v>1351</v>
      </c>
      <c r="BI76" s="151">
        <v>1884</v>
      </c>
      <c r="BJ76" s="151">
        <v>71.709129512</v>
      </c>
      <c r="BK76" s="151">
        <v>334</v>
      </c>
      <c r="BL76" s="151">
        <v>527</v>
      </c>
      <c r="BM76" s="151">
        <v>63.377609108</v>
      </c>
      <c r="BN76" s="151">
        <v>1353</v>
      </c>
      <c r="BO76" s="151">
        <v>1880</v>
      </c>
      <c r="BP76" s="151">
        <v>71.968085106</v>
      </c>
      <c r="BQ76" s="151">
        <v>316</v>
      </c>
      <c r="BR76" s="151">
        <v>514</v>
      </c>
      <c r="BS76" s="151">
        <v>61.478599222</v>
      </c>
      <c r="BT76" s="151">
        <v>1363</v>
      </c>
      <c r="BU76" s="151">
        <v>1871</v>
      </c>
      <c r="BV76" s="151">
        <v>72.848743987</v>
      </c>
      <c r="BW76" s="151">
        <v>310</v>
      </c>
      <c r="BX76" s="151">
        <v>511</v>
      </c>
      <c r="BY76" s="151">
        <v>60.665362035</v>
      </c>
      <c r="BZ76" s="151">
        <v>1364</v>
      </c>
      <c r="CA76" s="151">
        <v>1865</v>
      </c>
      <c r="CB76" s="151">
        <v>73.136729223</v>
      </c>
    </row>
    <row r="77" spans="1:80" ht="1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1">
        <v>53.300083126</v>
      </c>
      <c r="R77" s="151">
        <v>12455</v>
      </c>
      <c r="S77" s="151">
        <v>19457</v>
      </c>
      <c r="T77" s="151">
        <v>64.012951637</v>
      </c>
      <c r="U77" s="151">
        <v>3497</v>
      </c>
      <c r="V77" s="151">
        <v>5967</v>
      </c>
      <c r="W77" s="151">
        <v>58.605664488</v>
      </c>
      <c r="X77" s="151">
        <v>12643</v>
      </c>
      <c r="Y77" s="151">
        <v>19457</v>
      </c>
      <c r="Z77" s="151">
        <v>64.979184869</v>
      </c>
      <c r="AA77" s="151">
        <v>3702</v>
      </c>
      <c r="AB77" s="151">
        <v>5939</v>
      </c>
      <c r="AC77" s="151">
        <v>62.333726217</v>
      </c>
      <c r="AD77" s="151">
        <v>12826</v>
      </c>
      <c r="AE77" s="151">
        <v>19465</v>
      </c>
      <c r="AF77" s="151">
        <v>65.892627793</v>
      </c>
      <c r="AG77" s="151">
        <v>3757</v>
      </c>
      <c r="AH77" s="151">
        <v>5958</v>
      </c>
      <c r="AI77" s="151">
        <v>63.058073179</v>
      </c>
      <c r="AJ77" s="151">
        <v>12934</v>
      </c>
      <c r="AK77" s="151">
        <v>19444</v>
      </c>
      <c r="AL77" s="151">
        <v>66.519234725</v>
      </c>
      <c r="AM77" s="151">
        <v>3665</v>
      </c>
      <c r="AN77" s="151">
        <v>5929</v>
      </c>
      <c r="AO77" s="151">
        <v>61.814808568</v>
      </c>
      <c r="AP77" s="151">
        <v>12990</v>
      </c>
      <c r="AQ77" s="151">
        <v>19450</v>
      </c>
      <c r="AR77" s="151">
        <v>66.786632391</v>
      </c>
      <c r="AS77" s="151">
        <v>3605</v>
      </c>
      <c r="AT77" s="151">
        <v>5928</v>
      </c>
      <c r="AU77" s="151">
        <v>60.813090418</v>
      </c>
      <c r="AV77" s="151">
        <v>13069</v>
      </c>
      <c r="AW77" s="151">
        <v>19345</v>
      </c>
      <c r="AX77" s="151">
        <v>67.5575084</v>
      </c>
      <c r="AY77" s="151">
        <v>3511</v>
      </c>
      <c r="AZ77" s="151">
        <v>5920</v>
      </c>
      <c r="BA77" s="151">
        <v>59.307432432</v>
      </c>
      <c r="BB77" s="151">
        <v>13109</v>
      </c>
      <c r="BC77" s="151">
        <v>19286</v>
      </c>
      <c r="BD77" s="151">
        <v>67.971585606</v>
      </c>
      <c r="BE77" s="151">
        <v>3392</v>
      </c>
      <c r="BF77" s="151">
        <v>5858</v>
      </c>
      <c r="BG77" s="151">
        <v>57.903721407</v>
      </c>
      <c r="BH77" s="151">
        <v>13168</v>
      </c>
      <c r="BI77" s="151">
        <v>19104</v>
      </c>
      <c r="BJ77" s="151">
        <v>68.927973199</v>
      </c>
      <c r="BK77" s="151">
        <v>3299</v>
      </c>
      <c r="BL77" s="151">
        <v>5823</v>
      </c>
      <c r="BM77" s="151">
        <v>56.654645372</v>
      </c>
      <c r="BN77" s="151">
        <v>13218</v>
      </c>
      <c r="BO77" s="151">
        <v>19055</v>
      </c>
      <c r="BP77" s="151">
        <v>69.367620047</v>
      </c>
      <c r="BQ77" s="151">
        <v>3200</v>
      </c>
      <c r="BR77" s="151">
        <v>5807</v>
      </c>
      <c r="BS77" s="151">
        <v>55.105906664</v>
      </c>
      <c r="BT77" s="151">
        <v>13270</v>
      </c>
      <c r="BU77" s="151">
        <v>19005</v>
      </c>
      <c r="BV77" s="151">
        <v>69.823730597</v>
      </c>
      <c r="BW77" s="151">
        <v>3143</v>
      </c>
      <c r="BX77" s="151">
        <v>5815</v>
      </c>
      <c r="BY77" s="151">
        <v>54.049871023</v>
      </c>
      <c r="BZ77" s="151">
        <v>13341</v>
      </c>
      <c r="CA77" s="151">
        <v>18958</v>
      </c>
      <c r="CB77" s="151">
        <v>70.371347189</v>
      </c>
    </row>
    <row r="78" spans="1:80" ht="1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1">
        <v>52.724077329</v>
      </c>
      <c r="R78" s="151">
        <v>2299</v>
      </c>
      <c r="S78" s="151">
        <v>3864</v>
      </c>
      <c r="T78" s="151">
        <v>59.497929607</v>
      </c>
      <c r="U78" s="151">
        <v>694</v>
      </c>
      <c r="V78" s="151">
        <v>1151</v>
      </c>
      <c r="W78" s="151">
        <v>60.295395308</v>
      </c>
      <c r="X78" s="151">
        <v>2348</v>
      </c>
      <c r="Y78" s="151">
        <v>3848</v>
      </c>
      <c r="Z78" s="151">
        <v>61.018711019</v>
      </c>
      <c r="AA78" s="151">
        <v>723</v>
      </c>
      <c r="AB78" s="151">
        <v>1147</v>
      </c>
      <c r="AC78" s="151">
        <v>63.034001744</v>
      </c>
      <c r="AD78" s="151">
        <v>2387</v>
      </c>
      <c r="AE78" s="151">
        <v>3855</v>
      </c>
      <c r="AF78" s="151">
        <v>61.919584955</v>
      </c>
      <c r="AG78" s="151">
        <v>718</v>
      </c>
      <c r="AH78" s="151">
        <v>1145</v>
      </c>
      <c r="AI78" s="151">
        <v>62.707423581</v>
      </c>
      <c r="AJ78" s="151">
        <v>2401</v>
      </c>
      <c r="AK78" s="151">
        <v>3845</v>
      </c>
      <c r="AL78" s="151">
        <v>62.44473342</v>
      </c>
      <c r="AM78" s="151">
        <v>684</v>
      </c>
      <c r="AN78" s="151">
        <v>1140</v>
      </c>
      <c r="AO78" s="151">
        <v>60</v>
      </c>
      <c r="AP78" s="151">
        <v>2420</v>
      </c>
      <c r="AQ78" s="151">
        <v>3852</v>
      </c>
      <c r="AR78" s="151">
        <v>62.82450675</v>
      </c>
      <c r="AS78" s="151">
        <v>684</v>
      </c>
      <c r="AT78" s="151">
        <v>1142</v>
      </c>
      <c r="AU78" s="151">
        <v>59.894921191</v>
      </c>
      <c r="AV78" s="151">
        <v>2440</v>
      </c>
      <c r="AW78" s="151">
        <v>3834</v>
      </c>
      <c r="AX78" s="151">
        <v>63.641105895</v>
      </c>
      <c r="AY78" s="151">
        <v>668</v>
      </c>
      <c r="AZ78" s="151">
        <v>1134</v>
      </c>
      <c r="BA78" s="151">
        <v>58.906525573</v>
      </c>
      <c r="BB78" s="151">
        <v>2453</v>
      </c>
      <c r="BC78" s="151">
        <v>3832</v>
      </c>
      <c r="BD78" s="151">
        <v>64.013569937</v>
      </c>
      <c r="BE78" s="151">
        <v>644</v>
      </c>
      <c r="BF78" s="151">
        <v>1130</v>
      </c>
      <c r="BG78" s="151">
        <v>56.991150442</v>
      </c>
      <c r="BH78" s="151">
        <v>2459</v>
      </c>
      <c r="BI78" s="151">
        <v>3818</v>
      </c>
      <c r="BJ78" s="151">
        <v>64.405447878</v>
      </c>
      <c r="BK78" s="151">
        <v>614</v>
      </c>
      <c r="BL78" s="151">
        <v>1110</v>
      </c>
      <c r="BM78" s="151">
        <v>55.315315315</v>
      </c>
      <c r="BN78" s="151">
        <v>2483</v>
      </c>
      <c r="BO78" s="151">
        <v>3825</v>
      </c>
      <c r="BP78" s="151">
        <v>64.91503268</v>
      </c>
      <c r="BQ78" s="151">
        <v>588</v>
      </c>
      <c r="BR78" s="151">
        <v>1116</v>
      </c>
      <c r="BS78" s="151">
        <v>52.688172043</v>
      </c>
      <c r="BT78" s="151">
        <v>2498</v>
      </c>
      <c r="BU78" s="151">
        <v>3819</v>
      </c>
      <c r="BV78" s="151">
        <v>65.40979314</v>
      </c>
      <c r="BW78" s="151">
        <v>564</v>
      </c>
      <c r="BX78" s="151">
        <v>1121</v>
      </c>
      <c r="BY78" s="151">
        <v>50.312221231</v>
      </c>
      <c r="BZ78" s="151">
        <v>2526</v>
      </c>
      <c r="CA78" s="151">
        <v>3828</v>
      </c>
      <c r="CB78" s="151">
        <v>65.987460815</v>
      </c>
    </row>
    <row r="79" spans="1:80" ht="1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1">
        <v>57.837837838</v>
      </c>
      <c r="R79" s="151">
        <v>505</v>
      </c>
      <c r="S79" s="151">
        <v>670</v>
      </c>
      <c r="T79" s="151">
        <v>75.373134328</v>
      </c>
      <c r="U79" s="151">
        <v>117</v>
      </c>
      <c r="V79" s="151">
        <v>186</v>
      </c>
      <c r="W79" s="151">
        <v>62.903225806</v>
      </c>
      <c r="X79" s="151">
        <v>507</v>
      </c>
      <c r="Y79" s="151">
        <v>669</v>
      </c>
      <c r="Z79" s="151">
        <v>75.784753363</v>
      </c>
      <c r="AA79" s="151">
        <v>122</v>
      </c>
      <c r="AB79" s="151">
        <v>188</v>
      </c>
      <c r="AC79" s="151">
        <v>64.893617021</v>
      </c>
      <c r="AD79" s="151">
        <v>507</v>
      </c>
      <c r="AE79" s="151">
        <v>666</v>
      </c>
      <c r="AF79" s="151">
        <v>76.126126126</v>
      </c>
      <c r="AG79" s="151">
        <v>117</v>
      </c>
      <c r="AH79" s="151">
        <v>186</v>
      </c>
      <c r="AI79" s="151">
        <v>62.903225806</v>
      </c>
      <c r="AJ79" s="151">
        <v>508</v>
      </c>
      <c r="AK79" s="151">
        <v>669</v>
      </c>
      <c r="AL79" s="151">
        <v>75.934230194</v>
      </c>
      <c r="AM79" s="151">
        <v>124</v>
      </c>
      <c r="AN79" s="151">
        <v>188</v>
      </c>
      <c r="AO79" s="151">
        <v>65.957446809</v>
      </c>
      <c r="AP79" s="151">
        <v>508</v>
      </c>
      <c r="AQ79" s="151">
        <v>666</v>
      </c>
      <c r="AR79" s="151">
        <v>76.276276276</v>
      </c>
      <c r="AS79" s="151">
        <v>122</v>
      </c>
      <c r="AT79" s="151">
        <v>201</v>
      </c>
      <c r="AU79" s="151">
        <v>60.696517413</v>
      </c>
      <c r="AV79" s="151">
        <v>503</v>
      </c>
      <c r="AW79" s="151">
        <v>647</v>
      </c>
      <c r="AX79" s="151">
        <v>77.743431221</v>
      </c>
      <c r="AY79" s="151">
        <v>119</v>
      </c>
      <c r="AZ79" s="151">
        <v>203</v>
      </c>
      <c r="BA79" s="151">
        <v>58.620689655</v>
      </c>
      <c r="BB79" s="151">
        <v>503</v>
      </c>
      <c r="BC79" s="151">
        <v>646</v>
      </c>
      <c r="BD79" s="151">
        <v>77.86377709</v>
      </c>
      <c r="BE79" s="151">
        <v>117</v>
      </c>
      <c r="BF79" s="151">
        <v>201</v>
      </c>
      <c r="BG79" s="151">
        <v>58.208955224</v>
      </c>
      <c r="BH79" s="151">
        <v>503</v>
      </c>
      <c r="BI79" s="151">
        <v>634</v>
      </c>
      <c r="BJ79" s="151">
        <v>79.337539432</v>
      </c>
      <c r="BK79" s="151">
        <v>115</v>
      </c>
      <c r="BL79" s="151">
        <v>203</v>
      </c>
      <c r="BM79" s="151">
        <v>56.650246305</v>
      </c>
      <c r="BN79" s="151">
        <v>502</v>
      </c>
      <c r="BO79" s="151">
        <v>629</v>
      </c>
      <c r="BP79" s="151">
        <v>79.809220986</v>
      </c>
      <c r="BQ79" s="151">
        <v>111</v>
      </c>
      <c r="BR79" s="151">
        <v>205</v>
      </c>
      <c r="BS79" s="151">
        <v>54.146341463</v>
      </c>
      <c r="BT79" s="151">
        <v>502</v>
      </c>
      <c r="BU79" s="151">
        <v>627</v>
      </c>
      <c r="BV79" s="151">
        <v>80.063795853</v>
      </c>
      <c r="BW79" s="151">
        <v>111</v>
      </c>
      <c r="BX79" s="151">
        <v>201</v>
      </c>
      <c r="BY79" s="151">
        <v>55.223880597</v>
      </c>
      <c r="BZ79" s="151">
        <v>500</v>
      </c>
      <c r="CA79" s="151">
        <v>623</v>
      </c>
      <c r="CB79" s="151">
        <v>80.25682183</v>
      </c>
    </row>
    <row r="80" spans="1:80" ht="1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1">
        <v>58.086876155</v>
      </c>
      <c r="R80" s="151">
        <v>4441</v>
      </c>
      <c r="S80" s="151">
        <v>7231</v>
      </c>
      <c r="T80" s="151">
        <v>61.416125017</v>
      </c>
      <c r="U80" s="151">
        <v>1376</v>
      </c>
      <c r="V80" s="151">
        <v>2179</v>
      </c>
      <c r="W80" s="151">
        <v>63.148233134</v>
      </c>
      <c r="X80" s="151">
        <v>4515</v>
      </c>
      <c r="Y80" s="151">
        <v>7250</v>
      </c>
      <c r="Z80" s="151">
        <v>62.275862069</v>
      </c>
      <c r="AA80" s="151">
        <v>1425</v>
      </c>
      <c r="AB80" s="151">
        <v>2183</v>
      </c>
      <c r="AC80" s="151">
        <v>65.277141548</v>
      </c>
      <c r="AD80" s="151">
        <v>4578</v>
      </c>
      <c r="AE80" s="151">
        <v>7251</v>
      </c>
      <c r="AF80" s="151">
        <v>63.136119156</v>
      </c>
      <c r="AG80" s="151">
        <v>1451</v>
      </c>
      <c r="AH80" s="151">
        <v>2181</v>
      </c>
      <c r="AI80" s="151">
        <v>66.529115085</v>
      </c>
      <c r="AJ80" s="151">
        <v>4613</v>
      </c>
      <c r="AK80" s="151">
        <v>7228</v>
      </c>
      <c r="AL80" s="151">
        <v>63.821250692</v>
      </c>
      <c r="AM80" s="151">
        <v>1418</v>
      </c>
      <c r="AN80" s="151">
        <v>2188</v>
      </c>
      <c r="AO80" s="151">
        <v>64.808043876</v>
      </c>
      <c r="AP80" s="151">
        <v>4634</v>
      </c>
      <c r="AQ80" s="151">
        <v>7228</v>
      </c>
      <c r="AR80" s="151">
        <v>64.111787493</v>
      </c>
      <c r="AS80" s="151">
        <v>1380</v>
      </c>
      <c r="AT80" s="151">
        <v>2163</v>
      </c>
      <c r="AU80" s="151">
        <v>63.800277393</v>
      </c>
      <c r="AV80" s="151">
        <v>4657</v>
      </c>
      <c r="AW80" s="151">
        <v>7194</v>
      </c>
      <c r="AX80" s="151">
        <v>64.734500973</v>
      </c>
      <c r="AY80" s="151">
        <v>1329</v>
      </c>
      <c r="AZ80" s="151">
        <v>2150</v>
      </c>
      <c r="BA80" s="151">
        <v>61.813953488</v>
      </c>
      <c r="BB80" s="151">
        <v>4714</v>
      </c>
      <c r="BC80" s="151">
        <v>7191</v>
      </c>
      <c r="BD80" s="151">
        <v>65.554164928</v>
      </c>
      <c r="BE80" s="151">
        <v>1267</v>
      </c>
      <c r="BF80" s="151">
        <v>2149</v>
      </c>
      <c r="BG80" s="151">
        <v>58.957654723</v>
      </c>
      <c r="BH80" s="151">
        <v>4757</v>
      </c>
      <c r="BI80" s="151">
        <v>7149</v>
      </c>
      <c r="BJ80" s="151">
        <v>66.540774934</v>
      </c>
      <c r="BK80" s="151">
        <v>1246</v>
      </c>
      <c r="BL80" s="151">
        <v>2133</v>
      </c>
      <c r="BM80" s="151">
        <v>58.415377403</v>
      </c>
      <c r="BN80" s="151">
        <v>4781</v>
      </c>
      <c r="BO80" s="151">
        <v>7125</v>
      </c>
      <c r="BP80" s="151">
        <v>67.101754386</v>
      </c>
      <c r="BQ80" s="151">
        <v>1216</v>
      </c>
      <c r="BR80" s="151">
        <v>2122</v>
      </c>
      <c r="BS80" s="151">
        <v>57.304429783</v>
      </c>
      <c r="BT80" s="151">
        <v>4803</v>
      </c>
      <c r="BU80" s="151">
        <v>7115</v>
      </c>
      <c r="BV80" s="151">
        <v>67.505270555</v>
      </c>
      <c r="BW80" s="151">
        <v>1178</v>
      </c>
      <c r="BX80" s="151">
        <v>2102</v>
      </c>
      <c r="BY80" s="151">
        <v>56.041864891</v>
      </c>
      <c r="BZ80" s="151">
        <v>4839</v>
      </c>
      <c r="CA80" s="151">
        <v>7116</v>
      </c>
      <c r="CB80" s="151">
        <v>68.001686341</v>
      </c>
    </row>
    <row r="81" spans="1:80" ht="1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1">
        <v>58.286662518</v>
      </c>
      <c r="R81" s="151">
        <v>9872</v>
      </c>
      <c r="S81" s="151">
        <v>15548</v>
      </c>
      <c r="T81" s="151">
        <v>63.493696939</v>
      </c>
      <c r="U81" s="151">
        <v>3100</v>
      </c>
      <c r="V81" s="151">
        <v>4816</v>
      </c>
      <c r="W81" s="151">
        <v>64.368770764</v>
      </c>
      <c r="X81" s="151">
        <v>10054</v>
      </c>
      <c r="Y81" s="151">
        <v>15611</v>
      </c>
      <c r="Z81" s="151">
        <v>64.403305362</v>
      </c>
      <c r="AA81" s="151">
        <v>3220</v>
      </c>
      <c r="AB81" s="151">
        <v>4828</v>
      </c>
      <c r="AC81" s="151">
        <v>66.694283347</v>
      </c>
      <c r="AD81" s="151">
        <v>10171</v>
      </c>
      <c r="AE81" s="151">
        <v>15589</v>
      </c>
      <c r="AF81" s="151">
        <v>65.244723844</v>
      </c>
      <c r="AG81" s="151">
        <v>3182</v>
      </c>
      <c r="AH81" s="151">
        <v>4819</v>
      </c>
      <c r="AI81" s="151">
        <v>66.030296742</v>
      </c>
      <c r="AJ81" s="151">
        <v>10303</v>
      </c>
      <c r="AK81" s="151">
        <v>15653</v>
      </c>
      <c r="AL81" s="151">
        <v>65.821248323</v>
      </c>
      <c r="AM81" s="151">
        <v>3052</v>
      </c>
      <c r="AN81" s="151">
        <v>4834</v>
      </c>
      <c r="AO81" s="151">
        <v>63.136119156</v>
      </c>
      <c r="AP81" s="151">
        <v>10365</v>
      </c>
      <c r="AQ81" s="151">
        <v>15631</v>
      </c>
      <c r="AR81" s="151">
        <v>66.310536754</v>
      </c>
      <c r="AS81" s="151">
        <v>2974</v>
      </c>
      <c r="AT81" s="151">
        <v>4713</v>
      </c>
      <c r="AU81" s="151">
        <v>63.102058137</v>
      </c>
      <c r="AV81" s="151">
        <v>10417</v>
      </c>
      <c r="AW81" s="151">
        <v>15609</v>
      </c>
      <c r="AX81" s="151">
        <v>66.73713883</v>
      </c>
      <c r="AY81" s="151">
        <v>2854</v>
      </c>
      <c r="AZ81" s="151">
        <v>4685</v>
      </c>
      <c r="BA81" s="151">
        <v>60.917822839</v>
      </c>
      <c r="BB81" s="151">
        <v>10478</v>
      </c>
      <c r="BC81" s="151">
        <v>15578</v>
      </c>
      <c r="BD81" s="151">
        <v>67.26152266</v>
      </c>
      <c r="BE81" s="151">
        <v>2748</v>
      </c>
      <c r="BF81" s="151">
        <v>4649</v>
      </c>
      <c r="BG81" s="151">
        <v>59.109485911</v>
      </c>
      <c r="BH81" s="151">
        <v>10542</v>
      </c>
      <c r="BI81" s="151">
        <v>15397</v>
      </c>
      <c r="BJ81" s="151">
        <v>68.467883354</v>
      </c>
      <c r="BK81" s="151">
        <v>2631</v>
      </c>
      <c r="BL81" s="151">
        <v>4608</v>
      </c>
      <c r="BM81" s="151">
        <v>57.096354167</v>
      </c>
      <c r="BN81" s="151">
        <v>10603</v>
      </c>
      <c r="BO81" s="151">
        <v>15377</v>
      </c>
      <c r="BP81" s="151">
        <v>68.953632048</v>
      </c>
      <c r="BQ81" s="151">
        <v>2514</v>
      </c>
      <c r="BR81" s="151">
        <v>4610</v>
      </c>
      <c r="BS81" s="151">
        <v>54.53362256</v>
      </c>
      <c r="BT81" s="151">
        <v>10697</v>
      </c>
      <c r="BU81" s="151">
        <v>15405</v>
      </c>
      <c r="BV81" s="151">
        <v>69.438493995</v>
      </c>
      <c r="BW81" s="151">
        <v>2450</v>
      </c>
      <c r="BX81" s="151">
        <v>4558</v>
      </c>
      <c r="BY81" s="151">
        <v>53.751645459</v>
      </c>
      <c r="BZ81" s="151">
        <v>10751</v>
      </c>
      <c r="CA81" s="151">
        <v>15381</v>
      </c>
      <c r="CB81" s="151">
        <v>69.897926013</v>
      </c>
    </row>
    <row r="82" spans="1:80" ht="1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1">
        <v>47.729257642</v>
      </c>
      <c r="R82" s="151">
        <v>3922</v>
      </c>
      <c r="S82" s="151">
        <v>6637</v>
      </c>
      <c r="T82" s="151">
        <v>59.092963688</v>
      </c>
      <c r="U82" s="151">
        <v>1162</v>
      </c>
      <c r="V82" s="151">
        <v>2273</v>
      </c>
      <c r="W82" s="151">
        <v>51.121865376</v>
      </c>
      <c r="X82" s="151">
        <v>3992</v>
      </c>
      <c r="Y82" s="151">
        <v>6628</v>
      </c>
      <c r="Z82" s="151">
        <v>60.229330115</v>
      </c>
      <c r="AA82" s="151">
        <v>1248</v>
      </c>
      <c r="AB82" s="151">
        <v>2264</v>
      </c>
      <c r="AC82" s="151">
        <v>55.123674912</v>
      </c>
      <c r="AD82" s="151">
        <v>4029</v>
      </c>
      <c r="AE82" s="151">
        <v>6604</v>
      </c>
      <c r="AF82" s="151">
        <v>61.008479709</v>
      </c>
      <c r="AG82" s="151">
        <v>1251</v>
      </c>
      <c r="AH82" s="151">
        <v>2270</v>
      </c>
      <c r="AI82" s="151">
        <v>55.110132159</v>
      </c>
      <c r="AJ82" s="151">
        <v>4075</v>
      </c>
      <c r="AK82" s="151">
        <v>6626</v>
      </c>
      <c r="AL82" s="151">
        <v>61.500150921</v>
      </c>
      <c r="AM82" s="151">
        <v>1223</v>
      </c>
      <c r="AN82" s="151">
        <v>2259</v>
      </c>
      <c r="AO82" s="151">
        <v>54.138999557</v>
      </c>
      <c r="AP82" s="151">
        <v>4099</v>
      </c>
      <c r="AQ82" s="151">
        <v>6603</v>
      </c>
      <c r="AR82" s="151">
        <v>62.077843405</v>
      </c>
      <c r="AS82" s="151">
        <v>1199</v>
      </c>
      <c r="AT82" s="151">
        <v>2250</v>
      </c>
      <c r="AU82" s="151">
        <v>53.288888889</v>
      </c>
      <c r="AV82" s="151">
        <v>4123</v>
      </c>
      <c r="AW82" s="151">
        <v>6618</v>
      </c>
      <c r="AX82" s="151">
        <v>62.299788456</v>
      </c>
      <c r="AY82" s="151">
        <v>1175</v>
      </c>
      <c r="AZ82" s="151">
        <v>2237</v>
      </c>
      <c r="BA82" s="151">
        <v>52.525704068</v>
      </c>
      <c r="BB82" s="151">
        <v>4143</v>
      </c>
      <c r="BC82" s="151">
        <v>6608</v>
      </c>
      <c r="BD82" s="151">
        <v>62.696731235</v>
      </c>
      <c r="BE82" s="151">
        <v>1128</v>
      </c>
      <c r="BF82" s="151">
        <v>2214</v>
      </c>
      <c r="BG82" s="151">
        <v>50.948509485</v>
      </c>
      <c r="BH82" s="151">
        <v>4165</v>
      </c>
      <c r="BI82" s="151">
        <v>6535</v>
      </c>
      <c r="BJ82" s="151">
        <v>63.733741393</v>
      </c>
      <c r="BK82" s="151">
        <v>1085</v>
      </c>
      <c r="BL82" s="151">
        <v>2224</v>
      </c>
      <c r="BM82" s="151">
        <v>48.785971223</v>
      </c>
      <c r="BN82" s="151">
        <v>4185</v>
      </c>
      <c r="BO82" s="151">
        <v>6524</v>
      </c>
      <c r="BP82" s="151">
        <v>64.147762109</v>
      </c>
      <c r="BQ82" s="151">
        <v>1041</v>
      </c>
      <c r="BR82" s="151">
        <v>2214</v>
      </c>
      <c r="BS82" s="151">
        <v>47.01897019</v>
      </c>
      <c r="BT82" s="151">
        <v>4197</v>
      </c>
      <c r="BU82" s="151">
        <v>6512</v>
      </c>
      <c r="BV82" s="151">
        <v>64.4502457</v>
      </c>
      <c r="BW82" s="151">
        <v>1007</v>
      </c>
      <c r="BX82" s="151">
        <v>2193</v>
      </c>
      <c r="BY82" s="151">
        <v>45.918832649</v>
      </c>
      <c r="BZ82" s="151">
        <v>4227</v>
      </c>
      <c r="CA82" s="151">
        <v>6518</v>
      </c>
      <c r="CB82" s="151">
        <v>64.851181344</v>
      </c>
    </row>
    <row r="83" spans="1:80" ht="1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1">
        <v>54.654844839</v>
      </c>
      <c r="R83" s="151">
        <v>3361</v>
      </c>
      <c r="S83" s="151">
        <v>5271</v>
      </c>
      <c r="T83" s="151">
        <v>63.763991652</v>
      </c>
      <c r="U83" s="151">
        <v>960</v>
      </c>
      <c r="V83" s="151">
        <v>1587</v>
      </c>
      <c r="W83" s="151">
        <v>60.491493384</v>
      </c>
      <c r="X83" s="151">
        <v>3409</v>
      </c>
      <c r="Y83" s="151">
        <v>5247</v>
      </c>
      <c r="Z83" s="151">
        <v>64.97045931</v>
      </c>
      <c r="AA83" s="151">
        <v>1028</v>
      </c>
      <c r="AB83" s="151">
        <v>1599</v>
      </c>
      <c r="AC83" s="151">
        <v>64.290181363</v>
      </c>
      <c r="AD83" s="151">
        <v>3455</v>
      </c>
      <c r="AE83" s="151">
        <v>5248</v>
      </c>
      <c r="AF83" s="151">
        <v>65.834603659</v>
      </c>
      <c r="AG83" s="151">
        <v>1045</v>
      </c>
      <c r="AH83" s="151">
        <v>1592</v>
      </c>
      <c r="AI83" s="151">
        <v>65.640703518</v>
      </c>
      <c r="AJ83" s="151">
        <v>3482</v>
      </c>
      <c r="AK83" s="151">
        <v>5246</v>
      </c>
      <c r="AL83" s="151">
        <v>66.37438048</v>
      </c>
      <c r="AM83" s="151">
        <v>1003</v>
      </c>
      <c r="AN83" s="151">
        <v>1600</v>
      </c>
      <c r="AO83" s="151">
        <v>62.6875</v>
      </c>
      <c r="AP83" s="151">
        <v>3513</v>
      </c>
      <c r="AQ83" s="151">
        <v>5246</v>
      </c>
      <c r="AR83" s="151">
        <v>66.9653069</v>
      </c>
      <c r="AS83" s="151">
        <v>975</v>
      </c>
      <c r="AT83" s="151">
        <v>1576</v>
      </c>
      <c r="AU83" s="151">
        <v>61.865482234</v>
      </c>
      <c r="AV83" s="151">
        <v>3542</v>
      </c>
      <c r="AW83" s="151">
        <v>5239</v>
      </c>
      <c r="AX83" s="151">
        <v>67.608322199</v>
      </c>
      <c r="AY83" s="151">
        <v>954</v>
      </c>
      <c r="AZ83" s="151">
        <v>1583</v>
      </c>
      <c r="BA83" s="151">
        <v>60.265319015</v>
      </c>
      <c r="BB83" s="151">
        <v>3540</v>
      </c>
      <c r="BC83" s="151">
        <v>5207</v>
      </c>
      <c r="BD83" s="151">
        <v>67.985404263</v>
      </c>
      <c r="BE83" s="151">
        <v>917</v>
      </c>
      <c r="BF83" s="151">
        <v>1569</v>
      </c>
      <c r="BG83" s="151">
        <v>58.444869344</v>
      </c>
      <c r="BH83" s="151">
        <v>3562</v>
      </c>
      <c r="BI83" s="151">
        <v>5166</v>
      </c>
      <c r="BJ83" s="151">
        <v>68.950832365</v>
      </c>
      <c r="BK83" s="151">
        <v>883</v>
      </c>
      <c r="BL83" s="151">
        <v>1582</v>
      </c>
      <c r="BM83" s="151">
        <v>55.815423515</v>
      </c>
      <c r="BN83" s="151">
        <v>3574</v>
      </c>
      <c r="BO83" s="151">
        <v>5147</v>
      </c>
      <c r="BP83" s="151">
        <v>69.438507869</v>
      </c>
      <c r="BQ83" s="151">
        <v>849</v>
      </c>
      <c r="BR83" s="151">
        <v>1559</v>
      </c>
      <c r="BS83" s="151">
        <v>54.457985888</v>
      </c>
      <c r="BT83" s="151">
        <v>3585</v>
      </c>
      <c r="BU83" s="151">
        <v>5124</v>
      </c>
      <c r="BV83" s="151">
        <v>69.964871194</v>
      </c>
      <c r="BW83" s="151">
        <v>831</v>
      </c>
      <c r="BX83" s="151">
        <v>1570</v>
      </c>
      <c r="BY83" s="151">
        <v>52.929936306</v>
      </c>
      <c r="BZ83" s="151">
        <v>3609</v>
      </c>
      <c r="CA83" s="151">
        <v>5105</v>
      </c>
      <c r="CB83" s="151">
        <v>70.69539667</v>
      </c>
    </row>
    <row r="84" spans="1:80" ht="1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1">
        <v>52.34375</v>
      </c>
      <c r="R84" s="151">
        <v>5705</v>
      </c>
      <c r="S84" s="151">
        <v>8797</v>
      </c>
      <c r="T84" s="151">
        <v>64.851653973</v>
      </c>
      <c r="U84" s="151">
        <v>1576</v>
      </c>
      <c r="V84" s="151">
        <v>2710</v>
      </c>
      <c r="W84" s="151">
        <v>58.15498155</v>
      </c>
      <c r="X84" s="151">
        <v>5739</v>
      </c>
      <c r="Y84" s="151">
        <v>8780</v>
      </c>
      <c r="Z84" s="151">
        <v>65.364464692</v>
      </c>
      <c r="AA84" s="151">
        <v>1648</v>
      </c>
      <c r="AB84" s="151">
        <v>2699</v>
      </c>
      <c r="AC84" s="151">
        <v>61.059651723</v>
      </c>
      <c r="AD84" s="151">
        <v>5779</v>
      </c>
      <c r="AE84" s="151">
        <v>8772</v>
      </c>
      <c r="AF84" s="151">
        <v>65.880072959</v>
      </c>
      <c r="AG84" s="151">
        <v>1643</v>
      </c>
      <c r="AH84" s="151">
        <v>2712</v>
      </c>
      <c r="AI84" s="151">
        <v>60.58259587</v>
      </c>
      <c r="AJ84" s="151">
        <v>5819</v>
      </c>
      <c r="AK84" s="151">
        <v>8778</v>
      </c>
      <c r="AL84" s="151">
        <v>66.290726817</v>
      </c>
      <c r="AM84" s="151">
        <v>1623</v>
      </c>
      <c r="AN84" s="151">
        <v>2698</v>
      </c>
      <c r="AO84" s="151">
        <v>60.155670867</v>
      </c>
      <c r="AP84" s="151">
        <v>5832</v>
      </c>
      <c r="AQ84" s="151">
        <v>8771</v>
      </c>
      <c r="AR84" s="151">
        <v>66.491848136</v>
      </c>
      <c r="AS84" s="151">
        <v>1604</v>
      </c>
      <c r="AT84" s="151">
        <v>2696</v>
      </c>
      <c r="AU84" s="151">
        <v>59.495548961</v>
      </c>
      <c r="AV84" s="151">
        <v>5842</v>
      </c>
      <c r="AW84" s="151">
        <v>8732</v>
      </c>
      <c r="AX84" s="151">
        <v>66.903344022</v>
      </c>
      <c r="AY84" s="151">
        <v>1569</v>
      </c>
      <c r="AZ84" s="151">
        <v>2713</v>
      </c>
      <c r="BA84" s="151">
        <v>57.832657575</v>
      </c>
      <c r="BB84" s="151">
        <v>5839</v>
      </c>
      <c r="BC84" s="151">
        <v>8704</v>
      </c>
      <c r="BD84" s="151">
        <v>67.084099265</v>
      </c>
      <c r="BE84" s="151">
        <v>1514</v>
      </c>
      <c r="BF84" s="151">
        <v>2671</v>
      </c>
      <c r="BG84" s="151">
        <v>56.682890303</v>
      </c>
      <c r="BH84" s="151">
        <v>5837</v>
      </c>
      <c r="BI84" s="151">
        <v>8543</v>
      </c>
      <c r="BJ84" s="151">
        <v>68.324944399</v>
      </c>
      <c r="BK84" s="151">
        <v>1481</v>
      </c>
      <c r="BL84" s="151">
        <v>2661</v>
      </c>
      <c r="BM84" s="151">
        <v>55.655768508</v>
      </c>
      <c r="BN84" s="151">
        <v>5833</v>
      </c>
      <c r="BO84" s="151">
        <v>8479</v>
      </c>
      <c r="BP84" s="151">
        <v>68.793489798</v>
      </c>
      <c r="BQ84" s="151">
        <v>1441</v>
      </c>
      <c r="BR84" s="151">
        <v>2657</v>
      </c>
      <c r="BS84" s="151">
        <v>54.234098607</v>
      </c>
      <c r="BT84" s="151">
        <v>5867</v>
      </c>
      <c r="BU84" s="151">
        <v>8467</v>
      </c>
      <c r="BV84" s="151">
        <v>69.292547537</v>
      </c>
      <c r="BW84" s="151">
        <v>1404</v>
      </c>
      <c r="BX84" s="151">
        <v>2628</v>
      </c>
      <c r="BY84" s="151">
        <v>53.424657534</v>
      </c>
      <c r="BZ84" s="151">
        <v>5889</v>
      </c>
      <c r="CA84" s="151">
        <v>8441</v>
      </c>
      <c r="CB84" s="151">
        <v>69.76661533</v>
      </c>
    </row>
    <row r="85" spans="1:80" ht="1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1">
        <v>52.691900222</v>
      </c>
      <c r="R85" s="151">
        <v>21215</v>
      </c>
      <c r="S85" s="151">
        <v>33253</v>
      </c>
      <c r="T85" s="151">
        <v>63.798755</v>
      </c>
      <c r="U85" s="151">
        <v>5904</v>
      </c>
      <c r="V85" s="151">
        <v>10445</v>
      </c>
      <c r="W85" s="151">
        <v>56.524652944</v>
      </c>
      <c r="X85" s="151">
        <v>21441</v>
      </c>
      <c r="Y85" s="151">
        <v>33529</v>
      </c>
      <c r="Z85" s="151">
        <v>63.947627427</v>
      </c>
      <c r="AA85" s="151">
        <v>6098</v>
      </c>
      <c r="AB85" s="151">
        <v>10416</v>
      </c>
      <c r="AC85" s="151">
        <v>58.544546851</v>
      </c>
      <c r="AD85" s="151">
        <v>21566</v>
      </c>
      <c r="AE85" s="151">
        <v>33541</v>
      </c>
      <c r="AF85" s="151">
        <v>64.29742703</v>
      </c>
      <c r="AG85" s="151">
        <v>6249</v>
      </c>
      <c r="AH85" s="151">
        <v>10468</v>
      </c>
      <c r="AI85" s="151">
        <v>59.696217042</v>
      </c>
      <c r="AJ85" s="151">
        <v>21719</v>
      </c>
      <c r="AK85" s="151">
        <v>33628</v>
      </c>
      <c r="AL85" s="151">
        <v>64.586059236</v>
      </c>
      <c r="AM85" s="151">
        <v>6108</v>
      </c>
      <c r="AN85" s="151">
        <v>10443</v>
      </c>
      <c r="AO85" s="151">
        <v>58.48893996</v>
      </c>
      <c r="AP85" s="151">
        <v>21775</v>
      </c>
      <c r="AQ85" s="151">
        <v>33637</v>
      </c>
      <c r="AR85" s="151">
        <v>64.735261765</v>
      </c>
      <c r="AS85" s="151">
        <v>6036</v>
      </c>
      <c r="AT85" s="151">
        <v>10373</v>
      </c>
      <c r="AU85" s="151">
        <v>58.189530512</v>
      </c>
      <c r="AV85" s="151">
        <v>21982</v>
      </c>
      <c r="AW85" s="151">
        <v>33836</v>
      </c>
      <c r="AX85" s="151">
        <v>64.966308074</v>
      </c>
      <c r="AY85" s="151">
        <v>5871</v>
      </c>
      <c r="AZ85" s="151">
        <v>10354</v>
      </c>
      <c r="BA85" s="151">
        <v>56.702723585</v>
      </c>
      <c r="BB85" s="151">
        <v>22081</v>
      </c>
      <c r="BC85" s="151">
        <v>33835</v>
      </c>
      <c r="BD85" s="151">
        <v>65.26082459</v>
      </c>
      <c r="BE85" s="151">
        <v>5711</v>
      </c>
      <c r="BF85" s="151">
        <v>10257</v>
      </c>
      <c r="BG85" s="151">
        <v>55.679048455</v>
      </c>
      <c r="BH85" s="151">
        <v>22118</v>
      </c>
      <c r="BI85" s="151">
        <v>33341</v>
      </c>
      <c r="BJ85" s="151">
        <v>66.338742089</v>
      </c>
      <c r="BK85" s="151">
        <v>5577</v>
      </c>
      <c r="BL85" s="151">
        <v>10250</v>
      </c>
      <c r="BM85" s="151">
        <v>54.409756098</v>
      </c>
      <c r="BN85" s="151">
        <v>22186</v>
      </c>
      <c r="BO85" s="151">
        <v>33299</v>
      </c>
      <c r="BP85" s="151">
        <v>66.626625424</v>
      </c>
      <c r="BQ85" s="151">
        <v>5508</v>
      </c>
      <c r="BR85" s="151">
        <v>10278</v>
      </c>
      <c r="BS85" s="151">
        <v>53.590192644</v>
      </c>
      <c r="BT85" s="151">
        <v>22316</v>
      </c>
      <c r="BU85" s="151">
        <v>33272</v>
      </c>
      <c r="BV85" s="151">
        <v>67.071411397</v>
      </c>
      <c r="BW85" s="151">
        <v>5494</v>
      </c>
      <c r="BX85" s="151">
        <v>10274</v>
      </c>
      <c r="BY85" s="151">
        <v>53.474790734</v>
      </c>
      <c r="BZ85" s="151">
        <v>22366</v>
      </c>
      <c r="CA85" s="151">
        <v>33215</v>
      </c>
      <c r="CB85" s="151">
        <v>67.337046515</v>
      </c>
    </row>
    <row r="86" spans="1:80" ht="1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1">
        <v>55.704410267</v>
      </c>
      <c r="R86" s="151">
        <v>73415</v>
      </c>
      <c r="S86" s="151">
        <v>113566</v>
      </c>
      <c r="T86" s="151">
        <v>64.645228325</v>
      </c>
      <c r="U86" s="151">
        <v>22418</v>
      </c>
      <c r="V86" s="151">
        <v>37332</v>
      </c>
      <c r="W86" s="151">
        <v>60.050358941</v>
      </c>
      <c r="X86" s="151">
        <v>74322</v>
      </c>
      <c r="Y86" s="151">
        <v>113807</v>
      </c>
      <c r="Z86" s="151">
        <v>65.305297565</v>
      </c>
      <c r="AA86" s="151">
        <v>23194</v>
      </c>
      <c r="AB86" s="151">
        <v>37265</v>
      </c>
      <c r="AC86" s="151">
        <v>62.24070844</v>
      </c>
      <c r="AD86" s="151">
        <v>74938</v>
      </c>
      <c r="AE86" s="151">
        <v>113980</v>
      </c>
      <c r="AF86" s="151">
        <v>65.746622214</v>
      </c>
      <c r="AG86" s="151">
        <v>23374</v>
      </c>
      <c r="AH86" s="151">
        <v>37364</v>
      </c>
      <c r="AI86" s="151">
        <v>62.557542019</v>
      </c>
      <c r="AJ86" s="151">
        <v>75547</v>
      </c>
      <c r="AK86" s="151">
        <v>113846</v>
      </c>
      <c r="AL86" s="151">
        <v>66.358941026</v>
      </c>
      <c r="AM86" s="151">
        <v>22787</v>
      </c>
      <c r="AN86" s="151">
        <v>37294</v>
      </c>
      <c r="AO86" s="151">
        <v>61.100981391</v>
      </c>
      <c r="AP86" s="151">
        <v>75990</v>
      </c>
      <c r="AQ86" s="151">
        <v>114019</v>
      </c>
      <c r="AR86" s="151">
        <v>66.646786939</v>
      </c>
      <c r="AS86" s="151">
        <v>22444</v>
      </c>
      <c r="AT86" s="151">
        <v>37226</v>
      </c>
      <c r="AU86" s="151">
        <v>60.291194327</v>
      </c>
      <c r="AV86" s="151">
        <v>76486</v>
      </c>
      <c r="AW86" s="151">
        <v>114372</v>
      </c>
      <c r="AX86" s="151">
        <v>66.874759557</v>
      </c>
      <c r="AY86" s="151">
        <v>21831</v>
      </c>
      <c r="AZ86" s="151">
        <v>37097</v>
      </c>
      <c r="BA86" s="151">
        <v>58.848424401</v>
      </c>
      <c r="BB86" s="151">
        <v>76874</v>
      </c>
      <c r="BC86" s="151">
        <v>114410</v>
      </c>
      <c r="BD86" s="151">
        <v>67.191679049</v>
      </c>
      <c r="BE86" s="151">
        <v>21070</v>
      </c>
      <c r="BF86" s="151">
        <v>36862</v>
      </c>
      <c r="BG86" s="151">
        <v>57.159134068</v>
      </c>
      <c r="BH86" s="151">
        <v>77225</v>
      </c>
      <c r="BI86" s="151">
        <v>114116</v>
      </c>
      <c r="BJ86" s="151">
        <v>67.672368467</v>
      </c>
      <c r="BK86" s="151">
        <v>20594</v>
      </c>
      <c r="BL86" s="151">
        <v>36728</v>
      </c>
      <c r="BM86" s="151">
        <v>56.071661947</v>
      </c>
      <c r="BN86" s="151">
        <v>77597</v>
      </c>
      <c r="BO86" s="151">
        <v>114099</v>
      </c>
      <c r="BP86" s="151">
        <v>68.008483861</v>
      </c>
      <c r="BQ86" s="151">
        <v>20089</v>
      </c>
      <c r="BR86" s="151">
        <v>36593</v>
      </c>
      <c r="BS86" s="151">
        <v>54.898477851</v>
      </c>
      <c r="BT86" s="151">
        <v>77937</v>
      </c>
      <c r="BU86" s="151">
        <v>113976</v>
      </c>
      <c r="BV86" s="151">
        <v>68.380185302</v>
      </c>
      <c r="BW86" s="151">
        <v>19759</v>
      </c>
      <c r="BX86" s="151">
        <v>36369</v>
      </c>
      <c r="BY86" s="151">
        <v>54.329236438</v>
      </c>
      <c r="BZ86" s="151">
        <v>78314</v>
      </c>
      <c r="CA86" s="151">
        <v>114060</v>
      </c>
      <c r="CB86" s="151">
        <v>68.6603542</v>
      </c>
    </row>
    <row r="87" spans="1:80" ht="1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1">
        <v>60.430950049</v>
      </c>
      <c r="R87" s="151">
        <v>2374</v>
      </c>
      <c r="S87" s="151">
        <v>3269</v>
      </c>
      <c r="T87" s="151">
        <v>72.621596819</v>
      </c>
      <c r="U87" s="151">
        <v>718</v>
      </c>
      <c r="V87" s="151">
        <v>1027</v>
      </c>
      <c r="W87" s="151">
        <v>69.912366115</v>
      </c>
      <c r="X87" s="151">
        <v>2411</v>
      </c>
      <c r="Y87" s="151">
        <v>3294</v>
      </c>
      <c r="Z87" s="151">
        <v>73.193685489</v>
      </c>
      <c r="AA87" s="151">
        <v>701</v>
      </c>
      <c r="AB87" s="151">
        <v>1019</v>
      </c>
      <c r="AC87" s="151">
        <v>68.792934249</v>
      </c>
      <c r="AD87" s="151">
        <v>2443</v>
      </c>
      <c r="AE87" s="151">
        <v>3287</v>
      </c>
      <c r="AF87" s="151">
        <v>74.323090964</v>
      </c>
      <c r="AG87" s="151">
        <v>705</v>
      </c>
      <c r="AH87" s="151">
        <v>1023</v>
      </c>
      <c r="AI87" s="151">
        <v>68.914956012</v>
      </c>
      <c r="AJ87" s="151">
        <v>2455</v>
      </c>
      <c r="AK87" s="151">
        <v>3294</v>
      </c>
      <c r="AL87" s="151">
        <v>74.52944748</v>
      </c>
      <c r="AM87" s="151">
        <v>690</v>
      </c>
      <c r="AN87" s="151">
        <v>1015</v>
      </c>
      <c r="AO87" s="151">
        <v>67.980295567</v>
      </c>
      <c r="AP87" s="151">
        <v>2445</v>
      </c>
      <c r="AQ87" s="151">
        <v>3287</v>
      </c>
      <c r="AR87" s="151">
        <v>74.38393672</v>
      </c>
      <c r="AS87" s="151">
        <v>665</v>
      </c>
      <c r="AT87" s="151">
        <v>991</v>
      </c>
      <c r="AU87" s="151">
        <v>67.103935419</v>
      </c>
      <c r="AV87" s="151">
        <v>2452</v>
      </c>
      <c r="AW87" s="151">
        <v>3257</v>
      </c>
      <c r="AX87" s="151">
        <v>75.284003684</v>
      </c>
      <c r="AY87" s="151">
        <v>658</v>
      </c>
      <c r="AZ87" s="151">
        <v>1003</v>
      </c>
      <c r="BA87" s="151">
        <v>65.603190429</v>
      </c>
      <c r="BB87" s="151">
        <v>2444</v>
      </c>
      <c r="BC87" s="151">
        <v>3240</v>
      </c>
      <c r="BD87" s="151">
        <v>75.432098765</v>
      </c>
      <c r="BE87" s="151">
        <v>623</v>
      </c>
      <c r="BF87" s="151">
        <v>977</v>
      </c>
      <c r="BG87" s="151">
        <v>63.766632549</v>
      </c>
      <c r="BH87" s="151">
        <v>2467</v>
      </c>
      <c r="BI87" s="151">
        <v>3233</v>
      </c>
      <c r="BJ87" s="151">
        <v>76.306835756</v>
      </c>
      <c r="BK87" s="151">
        <v>606</v>
      </c>
      <c r="BL87" s="151">
        <v>990</v>
      </c>
      <c r="BM87" s="151">
        <v>61.212121212</v>
      </c>
      <c r="BN87" s="151">
        <v>2472</v>
      </c>
      <c r="BO87" s="151">
        <v>3228</v>
      </c>
      <c r="BP87" s="151">
        <v>76.579925651</v>
      </c>
      <c r="BQ87" s="151">
        <v>573</v>
      </c>
      <c r="BR87" s="151">
        <v>971</v>
      </c>
      <c r="BS87" s="151">
        <v>59.011328527</v>
      </c>
      <c r="BT87" s="151">
        <v>2489</v>
      </c>
      <c r="BU87" s="151">
        <v>3208</v>
      </c>
      <c r="BV87" s="151">
        <v>77.587281796</v>
      </c>
      <c r="BW87" s="151">
        <v>559</v>
      </c>
      <c r="BX87" s="151">
        <v>973</v>
      </c>
      <c r="BY87" s="151">
        <v>57.451181912</v>
      </c>
      <c r="BZ87" s="151">
        <v>2487</v>
      </c>
      <c r="CA87" s="151">
        <v>3196</v>
      </c>
      <c r="CB87" s="151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2013-08-08T13:24:34Z</cp:lastPrinted>
  <dcterms:created xsi:type="dcterms:W3CDTF">2001-02-26T21:49:13Z</dcterms:created>
  <dcterms:modified xsi:type="dcterms:W3CDTF">2013-09-09T12:50:03Z</dcterms:modified>
  <cp:category/>
  <cp:version/>
  <cp:contentType/>
  <cp:contentStatus/>
</cp:coreProperties>
</file>