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105" windowWidth="9480" windowHeight="7320" tabRatio="836" firstSheet="2" activeTab="4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</sheets>
  <definedNames>
    <definedName name="_xlnm.Print_Area" localSheetId="2">'Profile by County 43133'!$C$1:$EA$96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4313314'!$A$1:$BA$96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BA6" i="14" l="1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 s="1"/>
  <c r="DC80" i="13"/>
  <c r="DB80" i="13"/>
  <c r="BA78" i="14" s="1"/>
  <c r="DC48" i="13"/>
  <c r="DB48" i="13"/>
  <c r="BA46" i="14" s="1"/>
  <c r="DC38" i="13"/>
  <c r="DB38" i="13"/>
  <c r="BA36" i="14" s="1"/>
  <c r="DC31" i="13"/>
  <c r="DB31" i="13"/>
  <c r="BA29" i="14" s="1"/>
  <c r="DC15" i="13"/>
  <c r="DC98" i="13" s="1"/>
  <c r="DB15" i="13"/>
  <c r="BA13" i="14" s="1"/>
  <c r="IL15" i="6"/>
  <c r="IK15" i="6"/>
  <c r="IL38" i="6"/>
  <c r="IK38" i="6"/>
  <c r="DV36" i="7" s="1"/>
  <c r="IL80" i="6"/>
  <c r="IK80" i="6"/>
  <c r="DV78" i="7" s="1"/>
  <c r="IL96" i="6"/>
  <c r="IK96" i="6"/>
  <c r="DV94" i="7" s="1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6" i="2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 s="1"/>
  <c r="IT31" i="4"/>
  <c r="IS31" i="4"/>
  <c r="DZ29" i="2" s="1"/>
  <c r="IT48" i="4"/>
  <c r="IS48" i="4"/>
  <c r="DZ46" i="2" s="1"/>
  <c r="IT80" i="4"/>
  <c r="IS80" i="4"/>
  <c r="DZ78" i="2" s="1"/>
  <c r="IT96" i="4"/>
  <c r="IS96" i="4"/>
  <c r="DZ94" i="2" s="1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 s="1"/>
  <c r="IJ38" i="6"/>
  <c r="II38" i="6"/>
  <c r="DU36" i="7" s="1"/>
  <c r="IJ80" i="6"/>
  <c r="II80" i="6"/>
  <c r="DU78" i="7" s="1"/>
  <c r="IJ96" i="6"/>
  <c r="II96" i="6"/>
  <c r="DU94" i="7" s="1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 s="1"/>
  <c r="DA31" i="13"/>
  <c r="CZ31" i="13"/>
  <c r="AZ29" i="14" s="1"/>
  <c r="DA38" i="13"/>
  <c r="CZ38" i="13"/>
  <c r="AZ36" i="14" s="1"/>
  <c r="DA48" i="13"/>
  <c r="CZ48" i="13"/>
  <c r="AZ46" i="14" s="1"/>
  <c r="DA80" i="13"/>
  <c r="CZ80" i="13"/>
  <c r="AZ78" i="14" s="1"/>
  <c r="DA96" i="13"/>
  <c r="DA98" i="13" s="1"/>
  <c r="CZ96" i="13"/>
  <c r="CZ98" i="13" s="1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 s="1"/>
  <c r="CW31" i="13"/>
  <c r="CV31" i="13"/>
  <c r="CY38" i="13"/>
  <c r="CX38" i="13"/>
  <c r="AY36" i="14" s="1"/>
  <c r="CW38" i="13"/>
  <c r="CV38" i="13"/>
  <c r="AX36" i="14" s="1"/>
  <c r="CY48" i="13"/>
  <c r="CX48" i="13"/>
  <c r="AY46" i="14" s="1"/>
  <c r="CW48" i="13"/>
  <c r="CV48" i="13"/>
  <c r="AX46" i="14" s="1"/>
  <c r="CY80" i="13"/>
  <c r="CX80" i="13"/>
  <c r="AY78" i="14"/>
  <c r="CW80" i="13"/>
  <c r="CY96" i="13"/>
  <c r="CX96" i="13"/>
  <c r="AY94" i="14" s="1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 s="1"/>
  <c r="IF15" i="6"/>
  <c r="IE15" i="6"/>
  <c r="DS13" i="7" s="1"/>
  <c r="IH38" i="6"/>
  <c r="IG38" i="6"/>
  <c r="DT36" i="7" s="1"/>
  <c r="IF38" i="6"/>
  <c r="IE38" i="6"/>
  <c r="IH80" i="6"/>
  <c r="IG80" i="6"/>
  <c r="DT78" i="7" s="1"/>
  <c r="IF80" i="6"/>
  <c r="IE80" i="6"/>
  <c r="IH96" i="6"/>
  <c r="IG96" i="6"/>
  <c r="DT94" i="7" s="1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 s="1"/>
  <c r="IP96" i="4"/>
  <c r="IO96" i="4"/>
  <c r="IR80" i="4"/>
  <c r="IQ80" i="4"/>
  <c r="DY78" i="2" s="1"/>
  <c r="IP80" i="4"/>
  <c r="IO80" i="4"/>
  <c r="IR48" i="4"/>
  <c r="IQ48" i="4"/>
  <c r="DY46" i="2" s="1"/>
  <c r="IP48" i="4"/>
  <c r="DX46" i="2"/>
  <c r="IO48" i="4"/>
  <c r="IR31" i="4"/>
  <c r="IQ31" i="4"/>
  <c r="DY29" i="2" s="1"/>
  <c r="IP31" i="4"/>
  <c r="IO31" i="4"/>
  <c r="IR15" i="4"/>
  <c r="IQ15" i="4"/>
  <c r="DY13" i="2" s="1"/>
  <c r="IP15" i="4"/>
  <c r="IO15" i="4"/>
  <c r="DX13" i="2" s="1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 s="1"/>
  <c r="CU38" i="13"/>
  <c r="CT38" i="13"/>
  <c r="AW36" i="14"/>
  <c r="CU48" i="13"/>
  <c r="CT48" i="13"/>
  <c r="AW46" i="14" s="1"/>
  <c r="CU96" i="13"/>
  <c r="CT96" i="13"/>
  <c r="AW94" i="14"/>
  <c r="ID15" i="6"/>
  <c r="IC15" i="6"/>
  <c r="DR13" i="7" s="1"/>
  <c r="ID38" i="6"/>
  <c r="IC38" i="6"/>
  <c r="DR36" i="7"/>
  <c r="ID96" i="6"/>
  <c r="IC96" i="6"/>
  <c r="DR94" i="7" s="1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 s="1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 s="1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 s="1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 s="1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 s="1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 s="1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 s="1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 s="1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 s="1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 s="1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 s="1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 s="1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 s="1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 s="1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 s="1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29" i="7" s="1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 s="1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 s="1"/>
  <c r="CH31" i="13"/>
  <c r="AQ6" i="14"/>
  <c r="AQ7" i="14"/>
  <c r="AQ8" i="14"/>
  <c r="AQ9" i="14"/>
  <c r="AQ10" i="14"/>
  <c r="AQ11" i="14"/>
  <c r="AQ12" i="14"/>
  <c r="CH15" i="13"/>
  <c r="CI15" i="13"/>
  <c r="AQ13" i="14" s="1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 s="1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 s="1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DQ29" i="2" s="1"/>
  <c r="IA31" i="4"/>
  <c r="DQ6" i="2"/>
  <c r="DQ7" i="2"/>
  <c r="DQ8" i="2"/>
  <c r="DQ9" i="2"/>
  <c r="DQ10" i="2"/>
  <c r="DQ11" i="2"/>
  <c r="DQ12" i="2"/>
  <c r="IA15" i="4"/>
  <c r="IB15" i="4"/>
  <c r="DQ13" i="2" s="1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/>
  <c r="DQ95" i="2"/>
  <c r="IA98" i="4"/>
  <c r="IB98" i="4"/>
  <c r="DQ96" i="2"/>
  <c r="DQ5" i="2"/>
  <c r="AP6" i="14"/>
  <c r="AP7" i="14"/>
  <c r="AP8" i="14"/>
  <c r="AP9" i="14"/>
  <c r="AP10" i="14"/>
  <c r="AP11" i="14"/>
  <c r="AP12" i="14"/>
  <c r="CF15" i="13"/>
  <c r="CG15" i="13"/>
  <c r="AP13" i="14" s="1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 s="1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 s="1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 s="1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 s="1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 s="1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 s="1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 s="1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 s="1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 s="1"/>
  <c r="CB38" i="13"/>
  <c r="CB15" i="13"/>
  <c r="CB31" i="13"/>
  <c r="CB48" i="13"/>
  <c r="AN46" i="14" s="1"/>
  <c r="CB80" i="13"/>
  <c r="CB96" i="13"/>
  <c r="AN94" i="14" s="1"/>
  <c r="CC15" i="13"/>
  <c r="CC31" i="13"/>
  <c r="AN29" i="14" s="1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98" i="6" s="1"/>
  <c r="HK38" i="6"/>
  <c r="HK48" i="6"/>
  <c r="HK80" i="6"/>
  <c r="HK96" i="6"/>
  <c r="DI94" i="7" s="1"/>
  <c r="HL15" i="6"/>
  <c r="HL31" i="6"/>
  <c r="HL38" i="6"/>
  <c r="HL48" i="6"/>
  <c r="HL80" i="6"/>
  <c r="DI78" i="7" s="1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98" i="4" s="1"/>
  <c r="DN96" i="2" s="1"/>
  <c r="HU38" i="4"/>
  <c r="HU48" i="4"/>
  <c r="HU80" i="4"/>
  <c r="HU96" i="4"/>
  <c r="DN94" i="2" s="1"/>
  <c r="HV15" i="4"/>
  <c r="HV31" i="4"/>
  <c r="HV38" i="4"/>
  <c r="HV48" i="4"/>
  <c r="HV80" i="4"/>
  <c r="HV96" i="4"/>
  <c r="HV98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 s="1"/>
  <c r="BZ38" i="13"/>
  <c r="BZ48" i="13"/>
  <c r="BZ80" i="13"/>
  <c r="BZ96" i="13"/>
  <c r="AM94" i="14" s="1"/>
  <c r="CA15" i="13"/>
  <c r="CA31" i="13"/>
  <c r="CA38" i="13"/>
  <c r="CA48" i="13"/>
  <c r="CA80" i="13"/>
  <c r="AM78" i="14" s="1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98" i="6" s="1"/>
  <c r="DH96" i="7" s="1"/>
  <c r="HI38" i="6"/>
  <c r="HI48" i="6"/>
  <c r="HI80" i="6"/>
  <c r="HI96" i="6"/>
  <c r="DH94" i="7" s="1"/>
  <c r="HJ15" i="6"/>
  <c r="HJ31" i="6"/>
  <c r="HJ38" i="6"/>
  <c r="HJ48" i="6"/>
  <c r="HJ80" i="6"/>
  <c r="HJ96" i="6"/>
  <c r="HJ98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98" i="4" s="1"/>
  <c r="DM96" i="2" s="1"/>
  <c r="HS38" i="4"/>
  <c r="HS48" i="4"/>
  <c r="HS80" i="4"/>
  <c r="HS96" i="4"/>
  <c r="DM94" i="2" s="1"/>
  <c r="HT15" i="4"/>
  <c r="HT31" i="4"/>
  <c r="HT38" i="4"/>
  <c r="HT98" i="4" s="1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 s="1"/>
  <c r="AL96" i="14" s="1"/>
  <c r="BX38" i="13"/>
  <c r="BX48" i="13"/>
  <c r="BX80" i="13"/>
  <c r="BX96" i="13"/>
  <c r="AL94" i="14" s="1"/>
  <c r="BY15" i="13"/>
  <c r="BY31" i="13"/>
  <c r="BY38" i="13"/>
  <c r="BY98" i="13" s="1"/>
  <c r="BY48" i="13"/>
  <c r="BY80" i="13"/>
  <c r="AL78" i="14" s="1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98" i="6" s="1"/>
  <c r="HG38" i="6"/>
  <c r="HG48" i="6"/>
  <c r="HG80" i="6"/>
  <c r="HG96" i="6"/>
  <c r="DG94" i="7" s="1"/>
  <c r="HH15" i="6"/>
  <c r="HH31" i="6"/>
  <c r="HH38" i="6"/>
  <c r="HH48" i="6"/>
  <c r="HH80" i="6"/>
  <c r="DG78" i="7" s="1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98" i="4" s="1"/>
  <c r="DL96" i="2" s="1"/>
  <c r="HQ38" i="4"/>
  <c r="HQ48" i="4"/>
  <c r="HQ80" i="4"/>
  <c r="HQ96" i="4"/>
  <c r="DL94" i="2" s="1"/>
  <c r="HR15" i="4"/>
  <c r="HR31" i="4"/>
  <c r="HR38" i="4"/>
  <c r="HR98" i="4" s="1"/>
  <c r="HR48" i="4"/>
  <c r="HR80" i="4"/>
  <c r="DL78" i="2" s="1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98" i="4" s="1"/>
  <c r="HO38" i="4"/>
  <c r="HO48" i="4"/>
  <c r="HO80" i="4"/>
  <c r="HO96" i="4"/>
  <c r="DK94" i="2" s="1"/>
  <c r="HP15" i="4"/>
  <c r="HP31" i="4"/>
  <c r="HP38" i="4"/>
  <c r="HP98" i="4" s="1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98" i="6" s="1"/>
  <c r="DF96" i="7" s="1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 s="1"/>
  <c r="AK96" i="14" s="1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V48" i="6"/>
  <c r="IU48" i="6"/>
  <c r="IT48" i="6"/>
  <c r="IS48" i="6"/>
  <c r="IR48" i="6"/>
  <c r="IQ48" i="6"/>
  <c r="IP48" i="6"/>
  <c r="IO48" i="6"/>
  <c r="IN48" i="6"/>
  <c r="IM48" i="6"/>
  <c r="IL48" i="6"/>
  <c r="IK48" i="6"/>
  <c r="DV46" i="7" s="1"/>
  <c r="IJ48" i="6"/>
  <c r="II48" i="6"/>
  <c r="DU46" i="7" s="1"/>
  <c r="IH48" i="6"/>
  <c r="IG48" i="6"/>
  <c r="DT46" i="7" s="1"/>
  <c r="IF48" i="6"/>
  <c r="IE48" i="6"/>
  <c r="DS46" i="7" s="1"/>
  <c r="ID48" i="6"/>
  <c r="IC48" i="6"/>
  <c r="DR46" i="7" s="1"/>
  <c r="IB48" i="6"/>
  <c r="IA48" i="6"/>
  <c r="DQ46" i="7"/>
  <c r="HZ48" i="6"/>
  <c r="HY48" i="6"/>
  <c r="DP46" i="7" s="1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98" i="6" s="1"/>
  <c r="DE96" i="7" s="1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 s="1"/>
  <c r="AI96" i="14" s="1"/>
  <c r="BS38" i="13"/>
  <c r="BS48" i="13"/>
  <c r="BS80" i="13"/>
  <c r="BS96" i="13"/>
  <c r="BT15" i="13"/>
  <c r="BT31" i="13"/>
  <c r="BT98" i="13" s="1"/>
  <c r="BT38" i="13"/>
  <c r="BT48" i="13"/>
  <c r="BT80" i="13"/>
  <c r="BT96" i="13"/>
  <c r="AJ94" i="14" s="1"/>
  <c r="BU15" i="13"/>
  <c r="BU31" i="13"/>
  <c r="BU98" i="13" s="1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 s="1"/>
  <c r="IJ31" i="6"/>
  <c r="IJ98" i="6" s="1"/>
  <c r="II31" i="6"/>
  <c r="IH31" i="6"/>
  <c r="IH98" i="6" s="1"/>
  <c r="IG31" i="6"/>
  <c r="IF31" i="6"/>
  <c r="IF98" i="6" s="1"/>
  <c r="IE31" i="6"/>
  <c r="ID31" i="6"/>
  <c r="IC31" i="6"/>
  <c r="IB31" i="6"/>
  <c r="IA31" i="6"/>
  <c r="DQ29" i="7" s="1"/>
  <c r="HZ31" i="6"/>
  <c r="HY31" i="6"/>
  <c r="DP29" i="7"/>
  <c r="HK15" i="4"/>
  <c r="HK31" i="4"/>
  <c r="HK98" i="4" s="1"/>
  <c r="HK38" i="4"/>
  <c r="HK48" i="4"/>
  <c r="HK80" i="4"/>
  <c r="HK96" i="4"/>
  <c r="DI94" i="2" s="1"/>
  <c r="HL15" i="4"/>
  <c r="HL31" i="4"/>
  <c r="HL98" i="4" s="1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98" i="6" s="1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 s="1"/>
  <c r="BP15" i="13"/>
  <c r="BP31" i="13"/>
  <c r="BP38" i="13"/>
  <c r="BP48" i="13"/>
  <c r="BP80" i="13"/>
  <c r="BP96" i="13"/>
  <c r="BP98" i="13"/>
  <c r="BQ15" i="13"/>
  <c r="BQ31" i="13"/>
  <c r="BQ98" i="13" s="1"/>
  <c r="AH96" i="14" s="1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 s="1"/>
  <c r="BN31" i="13"/>
  <c r="BN38" i="13"/>
  <c r="BN48" i="13"/>
  <c r="BN80" i="13"/>
  <c r="BO15" i="13"/>
  <c r="BO31" i="13"/>
  <c r="BO38" i="13"/>
  <c r="BO48" i="13"/>
  <c r="BO80" i="13"/>
  <c r="AG78" i="14" s="1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98" i="6" s="1"/>
  <c r="GY38" i="6"/>
  <c r="GY48" i="6"/>
  <c r="GY80" i="6"/>
  <c r="GY96" i="6"/>
  <c r="DC94" i="7" s="1"/>
  <c r="GZ15" i="6"/>
  <c r="GZ31" i="6"/>
  <c r="GZ98" i="6" s="1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98" i="6" s="1"/>
  <c r="GW38" i="6"/>
  <c r="GW48" i="6"/>
  <c r="GW80" i="6"/>
  <c r="GW96" i="6"/>
  <c r="DB94" i="7" s="1"/>
  <c r="GX15" i="6"/>
  <c r="GX31" i="6"/>
  <c r="GX38" i="6"/>
  <c r="GX48" i="6"/>
  <c r="GX80" i="6"/>
  <c r="DB78" i="7" s="1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DH94" i="2" s="1"/>
  <c r="HJ15" i="4"/>
  <c r="HJ31" i="4"/>
  <c r="HJ38" i="4"/>
  <c r="HJ48" i="4"/>
  <c r="HJ80" i="4"/>
  <c r="DH78" i="2" s="1"/>
  <c r="HJ96" i="4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DG94" i="2" s="1"/>
  <c r="HH15" i="4"/>
  <c r="HH31" i="4"/>
  <c r="HH38" i="4"/>
  <c r="HH98" i="4" s="1"/>
  <c r="HH48" i="4"/>
  <c r="HH80" i="4"/>
  <c r="DG78" i="2" s="1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 s="1"/>
  <c r="AF96" i="14" s="1"/>
  <c r="BL38" i="13"/>
  <c r="BL48" i="13"/>
  <c r="BL80" i="13"/>
  <c r="BL96" i="13"/>
  <c r="AF94" i="14" s="1"/>
  <c r="BM15" i="13"/>
  <c r="BM31" i="13"/>
  <c r="BM38" i="13"/>
  <c r="BM98" i="13" s="1"/>
  <c r="BM48" i="13"/>
  <c r="BM80" i="13"/>
  <c r="AF78" i="14" s="1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98" i="6" s="1"/>
  <c r="GU38" i="6"/>
  <c r="GU48" i="6"/>
  <c r="GU80" i="6"/>
  <c r="GU96" i="6"/>
  <c r="DA94" i="7" s="1"/>
  <c r="GV15" i="6"/>
  <c r="GV31" i="6"/>
  <c r="GV38" i="6"/>
  <c r="GV48" i="6"/>
  <c r="GV80" i="6"/>
  <c r="GV98" i="6" s="1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98" i="4" s="1"/>
  <c r="HE38" i="4"/>
  <c r="HE48" i="4"/>
  <c r="HE80" i="4"/>
  <c r="HE96" i="4"/>
  <c r="DF94" i="2" s="1"/>
  <c r="HF15" i="4"/>
  <c r="HF31" i="4"/>
  <c r="HF38" i="4"/>
  <c r="HF48" i="4"/>
  <c r="HF80" i="4"/>
  <c r="DF78" i="2" s="1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 s="1"/>
  <c r="CX15" i="13"/>
  <c r="AY13" i="14" s="1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98" i="4" s="1"/>
  <c r="HD38" i="4"/>
  <c r="HD48" i="4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98" i="6" s="1"/>
  <c r="CZ96" i="7" s="1"/>
  <c r="GS38" i="6"/>
  <c r="GS48" i="6"/>
  <c r="GS80" i="6"/>
  <c r="GS96" i="6"/>
  <c r="CZ94" i="7" s="1"/>
  <c r="GT15" i="6"/>
  <c r="GT98" i="6" s="1"/>
  <c r="GT31" i="6"/>
  <c r="GT38" i="6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 s="1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98" i="6" s="1"/>
  <c r="GR80" i="6"/>
  <c r="GR96" i="6"/>
  <c r="GQ15" i="6"/>
  <c r="GQ98" i="6" s="1"/>
  <c r="GQ31" i="6"/>
  <c r="GQ38" i="6"/>
  <c r="GQ48" i="6"/>
  <c r="GQ80" i="6"/>
  <c r="CY78" i="7" s="1"/>
  <c r="GQ96" i="6"/>
  <c r="CY94" i="7" s="1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98" i="6" s="1"/>
  <c r="CX96" i="7" s="1"/>
  <c r="GO38" i="6"/>
  <c r="GO48" i="6"/>
  <c r="GO80" i="6"/>
  <c r="GO96" i="6"/>
  <c r="CX94" i="7" s="1"/>
  <c r="GP15" i="6"/>
  <c r="GP98" i="6" s="1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 s="1"/>
  <c r="AD96" i="14" s="1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 s="1"/>
  <c r="AC96" i="14" s="1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DD94" i="2" s="1"/>
  <c r="HA15" i="4"/>
  <c r="DD13" i="2" s="1"/>
  <c r="HA31" i="4"/>
  <c r="HA38" i="4"/>
  <c r="HA48" i="4"/>
  <c r="HA80" i="4"/>
  <c r="DD78" i="2" s="1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DC36" i="2" s="1"/>
  <c r="GY48" i="4"/>
  <c r="GY80" i="4"/>
  <c r="GY96" i="4"/>
  <c r="DC94" i="2" s="1"/>
  <c r="GZ15" i="4"/>
  <c r="GZ31" i="4"/>
  <c r="GZ38" i="4"/>
  <c r="GZ48" i="4"/>
  <c r="DC46" i="2" s="1"/>
  <c r="GZ80" i="4"/>
  <c r="DC78" i="2"/>
  <c r="GZ96" i="4"/>
  <c r="GZ98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 s="1"/>
  <c r="BD96" i="13"/>
  <c r="BD31" i="13"/>
  <c r="BD15" i="13"/>
  <c r="BD38" i="13"/>
  <c r="BD48" i="13"/>
  <c r="AB46" i="14" s="1"/>
  <c r="BE80" i="13"/>
  <c r="BE96" i="13"/>
  <c r="AB94" i="14" s="1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98" i="6" s="1"/>
  <c r="GM31" i="6"/>
  <c r="GM38" i="6"/>
  <c r="GM48" i="6"/>
  <c r="GM80" i="6"/>
  <c r="CW78" i="7" s="1"/>
  <c r="GN15" i="6"/>
  <c r="GN98" i="6" s="1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DB36" i="2" s="1"/>
  <c r="GW48" i="4"/>
  <c r="GW80" i="4"/>
  <c r="GW96" i="4"/>
  <c r="DB94" i="2" s="1"/>
  <c r="GX15" i="4"/>
  <c r="GX31" i="4"/>
  <c r="GX38" i="4"/>
  <c r="GX48" i="4"/>
  <c r="DB46" i="2" s="1"/>
  <c r="GX80" i="4"/>
  <c r="DB78" i="2"/>
  <c r="GX96" i="4"/>
  <c r="GX98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DA94" i="2" s="1"/>
  <c r="GV15" i="4"/>
  <c r="GV31" i="4"/>
  <c r="GV38" i="4"/>
  <c r="GV48" i="4"/>
  <c r="DA46" i="2" s="1"/>
  <c r="GV80" i="4"/>
  <c r="DA78" i="2"/>
  <c r="GV96" i="4"/>
  <c r="GV98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98" i="6" s="1"/>
  <c r="GK31" i="6"/>
  <c r="GK38" i="6"/>
  <c r="GK48" i="6"/>
  <c r="GK80" i="6"/>
  <c r="CV78" i="7" s="1"/>
  <c r="GL15" i="6"/>
  <c r="GL98" i="6" s="1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 s="1"/>
  <c r="BB96" i="13"/>
  <c r="BB31" i="13"/>
  <c r="BB15" i="13"/>
  <c r="BB38" i="13"/>
  <c r="BB48" i="13"/>
  <c r="AA46" i="14" s="1"/>
  <c r="BC80" i="13"/>
  <c r="BC96" i="13"/>
  <c r="AA94" i="14" s="1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CZ36" i="2" s="1"/>
  <c r="GS48" i="4"/>
  <c r="GS80" i="4"/>
  <c r="GS96" i="4"/>
  <c r="CZ94" i="2" s="1"/>
  <c r="GT15" i="4"/>
  <c r="GT31" i="4"/>
  <c r="GT38" i="4"/>
  <c r="GT48" i="4"/>
  <c r="CZ46" i="2" s="1"/>
  <c r="GT80" i="4"/>
  <c r="CZ78" i="2"/>
  <c r="GT96" i="4"/>
  <c r="GT98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98" i="6" s="1"/>
  <c r="GI31" i="6"/>
  <c r="GI38" i="6"/>
  <c r="GI48" i="6"/>
  <c r="GI80" i="6"/>
  <c r="CU78" i="7" s="1"/>
  <c r="GJ15" i="6"/>
  <c r="GJ98" i="6" s="1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 s="1"/>
  <c r="AZ96" i="13"/>
  <c r="Z94" i="14"/>
  <c r="AZ31" i="13"/>
  <c r="AZ15" i="13"/>
  <c r="Z13" i="14" s="1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CY94" i="2" s="1"/>
  <c r="GR15" i="4"/>
  <c r="GR31" i="4"/>
  <c r="GR38" i="4"/>
  <c r="GR98" i="4" s="1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98" i="6" s="1"/>
  <c r="GG38" i="6"/>
  <c r="GG48" i="6"/>
  <c r="GG80" i="6"/>
  <c r="GH15" i="6"/>
  <c r="GH98" i="6" s="1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 s="1"/>
  <c r="Y96" i="14" s="1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/>
  <c r="GO31" i="4"/>
  <c r="GO38" i="4"/>
  <c r="GO48" i="4"/>
  <c r="GO80" i="4"/>
  <c r="GO96" i="4"/>
  <c r="GO98" i="4"/>
  <c r="GP15" i="4"/>
  <c r="GP31" i="4"/>
  <c r="GP98" i="4" s="1"/>
  <c r="CX96" i="2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98" i="6" s="1"/>
  <c r="GF31" i="6"/>
  <c r="GF38" i="6"/>
  <c r="GF48" i="6"/>
  <c r="GF80" i="6"/>
  <c r="GE15" i="6"/>
  <c r="GE98" i="6" s="1"/>
  <c r="CS96" i="7" s="1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 s="1"/>
  <c r="X96" i="14" s="1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 s="1"/>
  <c r="HZ80" i="6"/>
  <c r="HY80" i="6"/>
  <c r="DP78" i="7"/>
  <c r="IR38" i="4"/>
  <c r="IR98" i="4"/>
  <c r="IQ38" i="4"/>
  <c r="DY36" i="2" s="1"/>
  <c r="IQ98" i="4"/>
  <c r="DY96" i="2" s="1"/>
  <c r="IP38" i="4"/>
  <c r="IP98" i="4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 s="1"/>
  <c r="AU38" i="13"/>
  <c r="AU48" i="13"/>
  <c r="AU80" i="13"/>
  <c r="AU96" i="13"/>
  <c r="AT31" i="13"/>
  <c r="AT15" i="13"/>
  <c r="AT38" i="13"/>
  <c r="W36" i="14" s="1"/>
  <c r="AT48" i="13"/>
  <c r="W46" i="14" s="1"/>
  <c r="AT80" i="13"/>
  <c r="W78" i="14"/>
  <c r="AT96" i="13"/>
  <c r="W94" i="14" s="1"/>
  <c r="AT98" i="13"/>
  <c r="W96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98" i="6" s="1"/>
  <c r="GC31" i="6"/>
  <c r="GC38" i="6"/>
  <c r="GC48" i="6"/>
  <c r="GC80" i="6"/>
  <c r="GD15" i="6"/>
  <c r="GD31" i="6"/>
  <c r="GD38" i="6"/>
  <c r="GD98" i="6" s="1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 s="1"/>
  <c r="AS38" i="13"/>
  <c r="AS96" i="13"/>
  <c r="AR31" i="13"/>
  <c r="AR15" i="13"/>
  <c r="AR98" i="13" s="1"/>
  <c r="AR38" i="13"/>
  <c r="V36" i="14"/>
  <c r="AR48" i="13"/>
  <c r="AR80" i="13"/>
  <c r="V78" i="14" s="1"/>
  <c r="AR96" i="13"/>
  <c r="V94" i="14" s="1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CQ46" i="7"/>
  <c r="GA80" i="6"/>
  <c r="GA98" i="6"/>
  <c r="CQ96" i="7" s="1"/>
  <c r="GB15" i="6"/>
  <c r="GB98" i="6" s="1"/>
  <c r="GB31" i="6"/>
  <c r="GB38" i="6"/>
  <c r="GB48" i="6"/>
  <c r="GB80" i="6"/>
  <c r="CQ78" i="7" s="1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CV36" i="2" s="1"/>
  <c r="GK48" i="4"/>
  <c r="GK80" i="4"/>
  <c r="GK96" i="4"/>
  <c r="CV94" i="2" s="1"/>
  <c r="GL15" i="4"/>
  <c r="GL31" i="4"/>
  <c r="GL38" i="4"/>
  <c r="GL48" i="4"/>
  <c r="CV46" i="2" s="1"/>
  <c r="GL80" i="4"/>
  <c r="CV78" i="2"/>
  <c r="GL96" i="4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 s="1"/>
  <c r="AQ80" i="13"/>
  <c r="AQ96" i="13"/>
  <c r="U94" i="14"/>
  <c r="AP15" i="13"/>
  <c r="AP38" i="13"/>
  <c r="AP31" i="13"/>
  <c r="AP48" i="13"/>
  <c r="U46" i="14" s="1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CP46" i="7"/>
  <c r="FY80" i="6"/>
  <c r="FY98" i="6"/>
  <c r="CP96" i="7" s="1"/>
  <c r="FZ15" i="6"/>
  <c r="FZ98" i="6" s="1"/>
  <c r="FZ31" i="6"/>
  <c r="FZ38" i="6"/>
  <c r="FZ48" i="6"/>
  <c r="FZ80" i="6"/>
  <c r="CP78" i="7" s="1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98" i="4" s="1"/>
  <c r="GJ80" i="4"/>
  <c r="GJ96" i="4"/>
  <c r="GI15" i="4"/>
  <c r="GI31" i="4"/>
  <c r="GI98" i="4" s="1"/>
  <c r="GI38" i="4"/>
  <c r="CU36" i="2"/>
  <c r="GI48" i="4"/>
  <c r="CU46" i="2" s="1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CT13" i="2"/>
  <c r="GH31" i="4"/>
  <c r="GH38" i="4"/>
  <c r="GH48" i="4"/>
  <c r="GH80" i="4"/>
  <c r="GH96" i="4"/>
  <c r="GH98" i="4"/>
  <c r="GG15" i="4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98" i="6" s="1"/>
  <c r="CO96" i="7" s="1"/>
  <c r="FW31" i="6"/>
  <c r="FW38" i="6"/>
  <c r="FW48" i="6"/>
  <c r="FW80" i="6"/>
  <c r="FX15" i="6"/>
  <c r="FX31" i="6"/>
  <c r="FX38" i="6"/>
  <c r="FX98" i="6" s="1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 s="1"/>
  <c r="AN48" i="13"/>
  <c r="AN80" i="13"/>
  <c r="AN96" i="13"/>
  <c r="T94" i="14" s="1"/>
  <c r="AO15" i="13"/>
  <c r="T13" i="14" s="1"/>
  <c r="AO38" i="13"/>
  <c r="AO31" i="13"/>
  <c r="AO98" i="13" s="1"/>
  <c r="AO48" i="13"/>
  <c r="AO80" i="13"/>
  <c r="T78" i="14" s="1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98" i="6" s="1"/>
  <c r="CN96" i="7" s="1"/>
  <c r="FU31" i="6"/>
  <c r="FU38" i="6"/>
  <c r="FU48" i="6"/>
  <c r="FU80" i="6"/>
  <c r="FV15" i="6"/>
  <c r="FV31" i="6"/>
  <c r="FV38" i="6"/>
  <c r="FV98" i="6" s="1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 s="1"/>
  <c r="S96" i="14" s="1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98" i="6" s="1"/>
  <c r="FT48" i="6"/>
  <c r="FT80" i="6"/>
  <c r="CM78" i="7" s="1"/>
  <c r="FS15" i="6"/>
  <c r="FS31" i="6"/>
  <c r="FS98" i="6" s="1"/>
  <c r="CM96" i="7" s="1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 s="1"/>
  <c r="AJ31" i="13"/>
  <c r="AJ38" i="13"/>
  <c r="AJ48" i="13"/>
  <c r="AJ80" i="13"/>
  <c r="AJ96" i="13"/>
  <c r="R94" i="14" s="1"/>
  <c r="AK15" i="13"/>
  <c r="AK31" i="13"/>
  <c r="AK38" i="13"/>
  <c r="AK98" i="13" s="1"/>
  <c r="AK48" i="13"/>
  <c r="AK80" i="13"/>
  <c r="R78" i="14" s="1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 s="1"/>
  <c r="AH31" i="13"/>
  <c r="AH38" i="13"/>
  <c r="AH48" i="13"/>
  <c r="AH80" i="13"/>
  <c r="AH96" i="13"/>
  <c r="Q94" i="14" s="1"/>
  <c r="AI15" i="13"/>
  <c r="AI31" i="13"/>
  <c r="AI38" i="13"/>
  <c r="AI98" i="13" s="1"/>
  <c r="AI48" i="13"/>
  <c r="AI80" i="13"/>
  <c r="Q78" i="14" s="1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98" i="6" s="1"/>
  <c r="FR48" i="6"/>
  <c r="FR80" i="6"/>
  <c r="CL78" i="7" s="1"/>
  <c r="FQ15" i="6"/>
  <c r="FQ31" i="6"/>
  <c r="FQ98" i="6" s="1"/>
  <c r="CL96" i="7" s="1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CQ94" i="2" s="1"/>
  <c r="GB15" i="4"/>
  <c r="GB31" i="4"/>
  <c r="GB38" i="4"/>
  <c r="GB98" i="4" s="1"/>
  <c r="GB48" i="4"/>
  <c r="GB80" i="4"/>
  <c r="CQ78" i="2" s="1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98" i="6" s="1"/>
  <c r="FO31" i="6"/>
  <c r="FO38" i="6"/>
  <c r="FO48" i="6"/>
  <c r="FO80" i="6"/>
  <c r="FP15" i="6"/>
  <c r="FP98" i="6" s="1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 s="1"/>
  <c r="AF31" i="13"/>
  <c r="AF38" i="13"/>
  <c r="AF48" i="13"/>
  <c r="AF80" i="13"/>
  <c r="AF96" i="13"/>
  <c r="P94" i="14" s="1"/>
  <c r="AG15" i="13"/>
  <c r="AG31" i="13"/>
  <c r="AG38" i="13"/>
  <c r="AG98" i="13" s="1"/>
  <c r="AG48" i="13"/>
  <c r="AG80" i="13"/>
  <c r="P78" i="14" s="1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 s="1"/>
  <c r="O96" i="14" s="1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98" i="6" s="1"/>
  <c r="FN31" i="6"/>
  <c r="FN38" i="6"/>
  <c r="FN48" i="6"/>
  <c r="FN80" i="6"/>
  <c r="FM15" i="6"/>
  <c r="FM98" i="6" s="1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CO94" i="2" s="1"/>
  <c r="FX15" i="4"/>
  <c r="FX31" i="4"/>
  <c r="FX38" i="4"/>
  <c r="FX98" i="4" s="1"/>
  <c r="FX48" i="4"/>
  <c r="FX80" i="4"/>
  <c r="CO78" i="2" s="1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98" i="4" s="1"/>
  <c r="FU38" i="4"/>
  <c r="FU48" i="4"/>
  <c r="FU80" i="4"/>
  <c r="FU96" i="4"/>
  <c r="CN94" i="2" s="1"/>
  <c r="FV15" i="4"/>
  <c r="FV31" i="4"/>
  <c r="FV38" i="4"/>
  <c r="FV98" i="4" s="1"/>
  <c r="FV48" i="4"/>
  <c r="FV80" i="4"/>
  <c r="CN78" i="2" s="1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98" i="6" s="1"/>
  <c r="FK31" i="6"/>
  <c r="FK38" i="6"/>
  <c r="FK48" i="6"/>
  <c r="FK80" i="6"/>
  <c r="FL15" i="6"/>
  <c r="FL98" i="6" s="1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 s="1"/>
  <c r="N96" i="14" s="1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 s="1"/>
  <c r="M96" i="14" s="1"/>
  <c r="Z38" i="13"/>
  <c r="Z48" i="13"/>
  <c r="Z80" i="13"/>
  <c r="Z96" i="13"/>
  <c r="M94" i="14" s="1"/>
  <c r="AA15" i="13"/>
  <c r="AA31" i="13"/>
  <c r="AA38" i="13"/>
  <c r="AA98" i="13" s="1"/>
  <c r="AA48" i="13"/>
  <c r="AA80" i="13"/>
  <c r="M78" i="14" s="1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98" i="6" s="1"/>
  <c r="FI31" i="6"/>
  <c r="FI38" i="6"/>
  <c r="FI48" i="6"/>
  <c r="FI80" i="6"/>
  <c r="FJ15" i="6"/>
  <c r="FJ98" i="6" s="1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CM94" i="2" s="1"/>
  <c r="FT15" i="4"/>
  <c r="FT31" i="4"/>
  <c r="FT38" i="4"/>
  <c r="FT98" i="4" s="1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31" i="4"/>
  <c r="FR38" i="4"/>
  <c r="FR98" i="4" s="1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98" i="6" s="1"/>
  <c r="FG38" i="6"/>
  <c r="FG48" i="6"/>
  <c r="FG80" i="6"/>
  <c r="FH15" i="6"/>
  <c r="FH98" i="6" s="1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 s="1"/>
  <c r="X38" i="13"/>
  <c r="X48" i="13"/>
  <c r="X80" i="13"/>
  <c r="X96" i="13"/>
  <c r="Y15" i="13"/>
  <c r="Y31" i="13"/>
  <c r="Y38" i="13"/>
  <c r="Y98" i="13" s="1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98" i="4" s="1"/>
  <c r="CK96" i="2" s="1"/>
  <c r="FO38" i="4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98" i="6" s="1"/>
  <c r="FE48" i="6"/>
  <c r="FE80" i="6"/>
  <c r="FF15" i="6"/>
  <c r="FF31" i="6"/>
  <c r="FF38" i="6"/>
  <c r="FF98" i="6" s="1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 s="1"/>
  <c r="K96" i="14" s="1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98" i="6" s="1"/>
  <c r="FC31" i="6"/>
  <c r="FC38" i="6"/>
  <c r="FC48" i="6"/>
  <c r="FC80" i="6"/>
  <c r="FD15" i="6"/>
  <c r="FD31" i="6"/>
  <c r="FD38" i="6"/>
  <c r="FD98" i="6" s="1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 s="1"/>
  <c r="J96" i="14" s="1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 s="1"/>
  <c r="I96" i="14" s="1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98" i="6" s="1"/>
  <c r="FA31" i="6"/>
  <c r="FA38" i="6"/>
  <c r="FA48" i="6"/>
  <c r="FA80" i="6"/>
  <c r="FB15" i="6"/>
  <c r="FB98" i="6" s="1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98" i="4" s="1"/>
  <c r="FL38" i="4"/>
  <c r="FL48" i="4"/>
  <c r="FL80" i="4"/>
  <c r="FL96" i="4"/>
  <c r="CI94" i="2" s="1"/>
  <c r="FK15" i="4"/>
  <c r="FK31" i="4"/>
  <c r="FK38" i="4"/>
  <c r="FK48" i="4"/>
  <c r="FK80" i="4"/>
  <c r="CI78" i="2" s="1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98" i="4" s="1"/>
  <c r="FI38" i="4"/>
  <c r="FI48" i="4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98" i="6" s="1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 s="1"/>
  <c r="H96" i="14" s="1"/>
  <c r="P38" i="13"/>
  <c r="P48" i="13"/>
  <c r="P80" i="13"/>
  <c r="P96" i="13"/>
  <c r="H94" i="14" s="1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CG94" i="2" s="1"/>
  <c r="FH15" i="4"/>
  <c r="FH31" i="4"/>
  <c r="FH38" i="4"/>
  <c r="FH48" i="4"/>
  <c r="FH80" i="4"/>
  <c r="FH98" i="4" s="1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98" i="6" s="1"/>
  <c r="EW31" i="6"/>
  <c r="EW38" i="6"/>
  <c r="EW48" i="6"/>
  <c r="EW80" i="6"/>
  <c r="EX15" i="6"/>
  <c r="EX98" i="6" s="1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 s="1"/>
  <c r="G96" i="14" s="1"/>
  <c r="N38" i="13"/>
  <c r="N48" i="13"/>
  <c r="N80" i="13"/>
  <c r="N96" i="13"/>
  <c r="G94" i="14" s="1"/>
  <c r="O15" i="13"/>
  <c r="O31" i="13"/>
  <c r="O38" i="13"/>
  <c r="O98" i="13" s="1"/>
  <c r="O48" i="13"/>
  <c r="O80" i="13"/>
  <c r="G78" i="14" s="1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 s="1"/>
  <c r="L38" i="13"/>
  <c r="L48" i="13"/>
  <c r="L80" i="13"/>
  <c r="L96" i="13"/>
  <c r="F94" i="14" s="1"/>
  <c r="M15" i="13"/>
  <c r="M31" i="13"/>
  <c r="M38" i="13"/>
  <c r="M98" i="13" s="1"/>
  <c r="M48" i="13"/>
  <c r="M80" i="13"/>
  <c r="F78" i="14" s="1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98" i="6" s="1"/>
  <c r="EU38" i="6"/>
  <c r="EU48" i="6"/>
  <c r="EU80" i="6"/>
  <c r="EV15" i="6"/>
  <c r="EV98" i="6" s="1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CF94" i="2" s="1"/>
  <c r="FE15" i="4"/>
  <c r="FE31" i="4"/>
  <c r="FE38" i="4"/>
  <c r="FE98" i="4" s="1"/>
  <c r="CF96" i="2" s="1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98" i="6" s="1"/>
  <c r="ES48" i="6"/>
  <c r="ES80" i="6"/>
  <c r="ET15" i="6"/>
  <c r="ET31" i="6"/>
  <c r="ET38" i="6"/>
  <c r="ET98" i="6" s="1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 s="1"/>
  <c r="E96" i="14" s="1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3" i="16"/>
  <c r="G15" i="16"/>
  <c r="G16" i="16"/>
  <c r="G27" i="16" s="1"/>
  <c r="G17" i="16"/>
  <c r="G18" i="16"/>
  <c r="G19" i="16"/>
  <c r="G20" i="16"/>
  <c r="G21" i="16"/>
  <c r="G22" i="16"/>
  <c r="G23" i="16"/>
  <c r="G24" i="16"/>
  <c r="G25" i="16"/>
  <c r="G26" i="16"/>
  <c r="G29" i="16"/>
  <c r="G32" i="16" s="1"/>
  <c r="G30" i="16"/>
  <c r="G31" i="16"/>
  <c r="G34" i="16"/>
  <c r="G43" i="16" s="1"/>
  <c r="G35" i="16"/>
  <c r="G36" i="16"/>
  <c r="G37" i="16"/>
  <c r="G38" i="16"/>
  <c r="G39" i="16"/>
  <c r="G40" i="16"/>
  <c r="G41" i="16"/>
  <c r="G42" i="16"/>
  <c r="G45" i="16"/>
  <c r="G52" i="16" s="1"/>
  <c r="G46" i="16"/>
  <c r="G47" i="16"/>
  <c r="G48" i="16"/>
  <c r="G49" i="16"/>
  <c r="G50" i="16"/>
  <c r="G51" i="16"/>
  <c r="G54" i="16"/>
  <c r="G55" i="16"/>
  <c r="G56" i="16"/>
  <c r="G57" i="16"/>
  <c r="G58" i="16"/>
  <c r="G59" i="16"/>
  <c r="G60" i="16"/>
  <c r="G62" i="16"/>
  <c r="H5" i="16"/>
  <c r="H6" i="16"/>
  <c r="H7" i="16"/>
  <c r="H8" i="16"/>
  <c r="H13" i="16" s="1"/>
  <c r="D13" i="15" s="1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 s="1"/>
  <c r="H50" i="16"/>
  <c r="H51" i="16"/>
  <c r="D51" i="15" s="1"/>
  <c r="H54" i="16"/>
  <c r="D54" i="15" s="1"/>
  <c r="H55" i="16"/>
  <c r="H56" i="16"/>
  <c r="D56" i="15" s="1"/>
  <c r="H57" i="16"/>
  <c r="H58" i="16"/>
  <c r="D58" i="15" s="1"/>
  <c r="H59" i="16"/>
  <c r="H62" i="16"/>
  <c r="D62" i="15" s="1"/>
  <c r="D59" i="15"/>
  <c r="D57" i="15"/>
  <c r="D55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7" i="16"/>
  <c r="E8" i="16"/>
  <c r="E9" i="16"/>
  <c r="E10" i="16"/>
  <c r="E11" i="16"/>
  <c r="E12" i="16"/>
  <c r="E13" i="16"/>
  <c r="E15" i="16"/>
  <c r="E16" i="16"/>
  <c r="E27" i="16" s="1"/>
  <c r="E17" i="16"/>
  <c r="E18" i="16"/>
  <c r="E19" i="16"/>
  <c r="E20" i="16"/>
  <c r="E21" i="16"/>
  <c r="E22" i="16"/>
  <c r="E23" i="16"/>
  <c r="E24" i="16"/>
  <c r="E25" i="16"/>
  <c r="E26" i="16"/>
  <c r="E29" i="16"/>
  <c r="E32" i="16" s="1"/>
  <c r="E30" i="16"/>
  <c r="E31" i="16"/>
  <c r="E34" i="16"/>
  <c r="E35" i="16"/>
  <c r="E43" i="16" s="1"/>
  <c r="E36" i="16"/>
  <c r="E37" i="16"/>
  <c r="E38" i="16"/>
  <c r="E39" i="16"/>
  <c r="E40" i="16"/>
  <c r="E41" i="16"/>
  <c r="E42" i="16"/>
  <c r="E45" i="16"/>
  <c r="E52" i="16" s="1"/>
  <c r="C52" i="15" s="1"/>
  <c r="E46" i="16"/>
  <c r="E47" i="16"/>
  <c r="E48" i="16"/>
  <c r="E49" i="16"/>
  <c r="E50" i="16"/>
  <c r="E51" i="16"/>
  <c r="E54" i="16"/>
  <c r="E55" i="16"/>
  <c r="E60" i="16" s="1"/>
  <c r="E56" i="16"/>
  <c r="E57" i="16"/>
  <c r="E58" i="16"/>
  <c r="E59" i="16"/>
  <c r="E62" i="16"/>
  <c r="F5" i="16"/>
  <c r="F6" i="16"/>
  <c r="F13" i="16" s="1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9" i="16"/>
  <c r="F30" i="16"/>
  <c r="C30" i="15" s="1"/>
  <c r="F31" i="16"/>
  <c r="F34" i="16"/>
  <c r="F43" i="16" s="1"/>
  <c r="F35" i="16"/>
  <c r="C35" i="15"/>
  <c r="F36" i="16"/>
  <c r="F37" i="16"/>
  <c r="C37" i="15" s="1"/>
  <c r="F38" i="16"/>
  <c r="F39" i="16"/>
  <c r="C39" i="15"/>
  <c r="F40" i="16"/>
  <c r="F41" i="16"/>
  <c r="C41" i="15" s="1"/>
  <c r="F42" i="16"/>
  <c r="F45" i="16"/>
  <c r="F46" i="16"/>
  <c r="C46" i="15"/>
  <c r="F47" i="16"/>
  <c r="F48" i="16"/>
  <c r="C48" i="15" s="1"/>
  <c r="F49" i="16"/>
  <c r="C49" i="15" s="1"/>
  <c r="F50" i="16"/>
  <c r="C50" i="15"/>
  <c r="F51" i="16"/>
  <c r="F52" i="16"/>
  <c r="F54" i="16"/>
  <c r="F55" i="16"/>
  <c r="F60" i="16" s="1"/>
  <c r="F56" i="16"/>
  <c r="F57" i="16"/>
  <c r="C57" i="15" s="1"/>
  <c r="F58" i="16"/>
  <c r="C58" i="15" s="1"/>
  <c r="F59" i="16"/>
  <c r="C59" i="15"/>
  <c r="F62" i="16"/>
  <c r="C62" i="15"/>
  <c r="C56" i="15"/>
  <c r="C54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13" i="16" s="1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9" i="16"/>
  <c r="C30" i="16"/>
  <c r="C31" i="16"/>
  <c r="C32" i="16"/>
  <c r="C34" i="16"/>
  <c r="C35" i="16"/>
  <c r="C36" i="16"/>
  <c r="C37" i="16"/>
  <c r="C38" i="16"/>
  <c r="C39" i="16"/>
  <c r="C40" i="16"/>
  <c r="C41" i="16"/>
  <c r="C42" i="16"/>
  <c r="C43" i="16"/>
  <c r="C45" i="16"/>
  <c r="C46" i="16"/>
  <c r="C47" i="16"/>
  <c r="C48" i="16"/>
  <c r="C49" i="16"/>
  <c r="C50" i="16"/>
  <c r="C51" i="16"/>
  <c r="C52" i="16"/>
  <c r="C54" i="16"/>
  <c r="C55" i="16"/>
  <c r="C60" i="16" s="1"/>
  <c r="C56" i="16"/>
  <c r="C57" i="16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B32" i="15" s="1"/>
  <c r="D31" i="16"/>
  <c r="B31" i="15"/>
  <c r="D34" i="16"/>
  <c r="D35" i="16"/>
  <c r="B35" i="15" s="1"/>
  <c r="D36" i="16"/>
  <c r="B36" i="15"/>
  <c r="D37" i="16"/>
  <c r="D38" i="16"/>
  <c r="B38" i="15" s="1"/>
  <c r="D39" i="16"/>
  <c r="B39" i="15" s="1"/>
  <c r="D40" i="16"/>
  <c r="B40" i="15"/>
  <c r="D41" i="16"/>
  <c r="D42" i="16"/>
  <c r="B42" i="15" s="1"/>
  <c r="D45" i="16"/>
  <c r="D52" i="16" s="1"/>
  <c r="B52" i="15" s="1"/>
  <c r="D46" i="16"/>
  <c r="D47" i="16"/>
  <c r="B47" i="15" s="1"/>
  <c r="D48" i="16"/>
  <c r="D49" i="16"/>
  <c r="B49" i="15"/>
  <c r="D50" i="16"/>
  <c r="D51" i="16"/>
  <c r="B51" i="15" s="1"/>
  <c r="D54" i="16"/>
  <c r="B54" i="15" s="1"/>
  <c r="D55" i="16"/>
  <c r="D56" i="16"/>
  <c r="B56" i="15"/>
  <c r="D57" i="16"/>
  <c r="D58" i="16"/>
  <c r="B58" i="15" s="1"/>
  <c r="D59" i="16"/>
  <c r="D62" i="16"/>
  <c r="B62" i="15" s="1"/>
  <c r="B59" i="15"/>
  <c r="B57" i="15"/>
  <c r="B55" i="15"/>
  <c r="B50" i="15"/>
  <c r="B48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 s="1"/>
  <c r="D96" i="14" s="1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98" i="6" s="1"/>
  <c r="BY96" i="7" s="1"/>
  <c r="EQ31" i="6"/>
  <c r="EQ38" i="6"/>
  <c r="EQ48" i="6"/>
  <c r="EQ80" i="6"/>
  <c r="ER15" i="6"/>
  <c r="ER31" i="6"/>
  <c r="ER38" i="6"/>
  <c r="ER98" i="6" s="1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CD46" i="2" s="1"/>
  <c r="FA80" i="4"/>
  <c r="FA96" i="4"/>
  <c r="CD94" i="2" s="1"/>
  <c r="FB15" i="4"/>
  <c r="FB31" i="4"/>
  <c r="FB38" i="4"/>
  <c r="CD36" i="2" s="1"/>
  <c r="FB48" i="4"/>
  <c r="FB80" i="4"/>
  <c r="CD78" i="2" s="1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 s="1"/>
  <c r="F38" i="13"/>
  <c r="F48" i="13"/>
  <c r="C46" i="14" s="1"/>
  <c r="F80" i="13"/>
  <c r="F96" i="13"/>
  <c r="C94" i="14" s="1"/>
  <c r="G15" i="13"/>
  <c r="G31" i="13"/>
  <c r="G38" i="13"/>
  <c r="C36" i="14" s="1"/>
  <c r="G48" i="13"/>
  <c r="G80" i="13"/>
  <c r="C78" i="14" s="1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98" i="6" s="1"/>
  <c r="EP31" i="6"/>
  <c r="EP38" i="6"/>
  <c r="EP48" i="6"/>
  <c r="EP80" i="6"/>
  <c r="EO15" i="6"/>
  <c r="EO98" i="6" s="1"/>
  <c r="BX96" i="7" s="1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 s="1"/>
  <c r="B96" i="14" s="1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BW36" i="7" s="1"/>
  <c r="EN48" i="6"/>
  <c r="EN80" i="6"/>
  <c r="BW78" i="7" s="1"/>
  <c r="EM15" i="6"/>
  <c r="EM31" i="6"/>
  <c r="EM98" i="6" s="1"/>
  <c r="EM38" i="6"/>
  <c r="EM48" i="6"/>
  <c r="BW46" i="7" s="1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98" i="4" s="1"/>
  <c r="EW38" i="4"/>
  <c r="EW48" i="4"/>
  <c r="CB46" i="2" s="1"/>
  <c r="EW80" i="4"/>
  <c r="EW96" i="4"/>
  <c r="CB94" i="2" s="1"/>
  <c r="EX15" i="4"/>
  <c r="EX31" i="4"/>
  <c r="EX38" i="4"/>
  <c r="CB36" i="2" s="1"/>
  <c r="EX48" i="4"/>
  <c r="EX80" i="4"/>
  <c r="CB78" i="2" s="1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98" i="6" s="1"/>
  <c r="EL48" i="6"/>
  <c r="EL80" i="6"/>
  <c r="EK15" i="6"/>
  <c r="EK31" i="6"/>
  <c r="EK38" i="6"/>
  <c r="EK98" i="6" s="1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98" i="6" s="1"/>
  <c r="EI31" i="6"/>
  <c r="EI38" i="6"/>
  <c r="EI48" i="6"/>
  <c r="EI80" i="6"/>
  <c r="EJ15" i="6"/>
  <c r="EJ98" i="6" s="1"/>
  <c r="EJ31" i="6"/>
  <c r="EJ38" i="6"/>
  <c r="EJ48" i="6"/>
  <c r="BU46" i="7" s="1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BZ94" i="2" s="1"/>
  <c r="ET15" i="4"/>
  <c r="ET31" i="4"/>
  <c r="ET38" i="4"/>
  <c r="ET98" i="4" s="1"/>
  <c r="ET48" i="4"/>
  <c r="ET80" i="4"/>
  <c r="BZ78" i="2" s="1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98" i="4" s="1"/>
  <c r="ER38" i="4"/>
  <c r="ER48" i="4"/>
  <c r="ER80" i="4"/>
  <c r="ER96" i="4"/>
  <c r="BY94" i="2" s="1"/>
  <c r="EQ15" i="4"/>
  <c r="EQ31" i="4"/>
  <c r="EQ38" i="4"/>
  <c r="EQ98" i="4" s="1"/>
  <c r="EQ48" i="4"/>
  <c r="EQ80" i="4"/>
  <c r="BY78" i="2" s="1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98" i="6" s="1"/>
  <c r="EG48" i="6"/>
  <c r="EG80" i="6"/>
  <c r="BT78" i="7" s="1"/>
  <c r="EG31" i="6"/>
  <c r="EH15" i="6"/>
  <c r="EH98" i="6" s="1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98" i="6" s="1"/>
  <c r="BR96" i="7" s="1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98" i="6" s="1"/>
  <c r="EA31" i="6"/>
  <c r="EA38" i="6"/>
  <c r="EA48" i="6"/>
  <c r="EA80" i="6"/>
  <c r="BQ78" i="7" s="1"/>
  <c r="EB15" i="6"/>
  <c r="EB98" i="6" s="1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61" i="8" s="1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30" i="8"/>
  <c r="DZ31" i="8"/>
  <c r="DZ32" i="8"/>
  <c r="DZ33" i="8"/>
  <c r="DZ35" i="8"/>
  <c r="DZ36" i="8"/>
  <c r="DZ37" i="8"/>
  <c r="DZ38" i="8"/>
  <c r="DZ39" i="8"/>
  <c r="DZ40" i="8"/>
  <c r="DZ41" i="8"/>
  <c r="DZ42" i="8"/>
  <c r="DZ43" i="8"/>
  <c r="DZ44" i="8"/>
  <c r="DZ46" i="8"/>
  <c r="DZ47" i="8"/>
  <c r="DZ48" i="8"/>
  <c r="DZ49" i="8"/>
  <c r="DZ50" i="8"/>
  <c r="DZ51" i="8"/>
  <c r="DZ52" i="8"/>
  <c r="DZ53" i="8"/>
  <c r="DZ55" i="8"/>
  <c r="DZ56" i="8"/>
  <c r="DZ61" i="8" s="1"/>
  <c r="DZ64" i="8" s="1"/>
  <c r="DZ57" i="8"/>
  <c r="DZ58" i="8"/>
  <c r="DZ59" i="8"/>
  <c r="DZ60" i="8"/>
  <c r="DZ63" i="8"/>
  <c r="DY15" i="6"/>
  <c r="DW14" i="8" s="1"/>
  <c r="BM13" i="9" s="1"/>
  <c r="DW16" i="8"/>
  <c r="DW17" i="8"/>
  <c r="DW18" i="8"/>
  <c r="DW19" i="8"/>
  <c r="DW20" i="8"/>
  <c r="DW21" i="8"/>
  <c r="DW22" i="8"/>
  <c r="DW23" i="8"/>
  <c r="DW28" i="8" s="1"/>
  <c r="DW24" i="8"/>
  <c r="DW25" i="8"/>
  <c r="DW26" i="8"/>
  <c r="DW27" i="8"/>
  <c r="DW30" i="8"/>
  <c r="DW31" i="8"/>
  <c r="DW33" i="8" s="1"/>
  <c r="BM32" i="9" s="1"/>
  <c r="DW32" i="8"/>
  <c r="DW35" i="8"/>
  <c r="DW44" i="8" s="1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3" i="8" s="1"/>
  <c r="DW55" i="8"/>
  <c r="DW56" i="8"/>
  <c r="DW61" i="8" s="1"/>
  <c r="BM60" i="9" s="1"/>
  <c r="DW57" i="8"/>
  <c r="DW58" i="8"/>
  <c r="DW59" i="8"/>
  <c r="DW60" i="8"/>
  <c r="DW63" i="8"/>
  <c r="DZ15" i="6"/>
  <c r="DX14" i="8"/>
  <c r="DX16" i="8"/>
  <c r="DX17" i="8"/>
  <c r="DX28" i="8" s="1"/>
  <c r="DX18" i="8"/>
  <c r="DX19" i="8"/>
  <c r="DX20" i="8"/>
  <c r="DX21" i="8"/>
  <c r="DX22" i="8"/>
  <c r="DX23" i="8"/>
  <c r="DX24" i="8"/>
  <c r="DX25" i="8"/>
  <c r="DX26" i="8"/>
  <c r="DX27" i="8"/>
  <c r="DX30" i="8"/>
  <c r="DX33" i="8" s="1"/>
  <c r="DX31" i="8"/>
  <c r="DX32" i="8"/>
  <c r="DX35" i="8"/>
  <c r="DX44" i="8" s="1"/>
  <c r="DX36" i="8"/>
  <c r="DX37" i="8"/>
  <c r="DX38" i="8"/>
  <c r="DX39" i="8"/>
  <c r="DX40" i="8"/>
  <c r="DX41" i="8"/>
  <c r="DX42" i="8"/>
  <c r="DX43" i="8"/>
  <c r="DX46" i="8"/>
  <c r="DX53" i="8" s="1"/>
  <c r="DX47" i="8"/>
  <c r="DX48" i="8"/>
  <c r="DX49" i="8"/>
  <c r="DX50" i="8"/>
  <c r="DX51" i="8"/>
  <c r="DX52" i="8"/>
  <c r="DX55" i="8"/>
  <c r="DX56" i="8"/>
  <c r="DX57" i="8"/>
  <c r="DX58" i="8"/>
  <c r="DX59" i="8"/>
  <c r="DX60" i="8"/>
  <c r="DX61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30" i="8"/>
  <c r="DU31" i="8"/>
  <c r="DU32" i="8"/>
  <c r="DU33" i="8"/>
  <c r="DU35" i="8"/>
  <c r="DU36" i="8"/>
  <c r="DU37" i="8"/>
  <c r="DU38" i="8"/>
  <c r="DU39" i="8"/>
  <c r="DU40" i="8"/>
  <c r="DU41" i="8"/>
  <c r="DU42" i="8"/>
  <c r="DU43" i="8"/>
  <c r="DU44" i="8"/>
  <c r="DU46" i="8"/>
  <c r="DU47" i="8"/>
  <c r="DU48" i="8"/>
  <c r="DU49" i="8"/>
  <c r="DU50" i="8"/>
  <c r="DU51" i="8"/>
  <c r="DU52" i="8"/>
  <c r="DU53" i="8"/>
  <c r="DU55" i="8"/>
  <c r="DU56" i="8"/>
  <c r="DU61" i="8" s="1"/>
  <c r="DU57" i="8"/>
  <c r="DU58" i="8"/>
  <c r="DU59" i="8"/>
  <c r="DU60" i="8"/>
  <c r="DU63" i="8"/>
  <c r="DX15" i="6"/>
  <c r="DV14" i="8"/>
  <c r="DV16" i="8"/>
  <c r="DV17" i="8"/>
  <c r="DV28" i="8" s="1"/>
  <c r="BL27" i="9" s="1"/>
  <c r="DV18" i="8"/>
  <c r="DV19" i="8"/>
  <c r="DV20" i="8"/>
  <c r="DV21" i="8"/>
  <c r="DV22" i="8"/>
  <c r="DV23" i="8"/>
  <c r="DV24" i="8"/>
  <c r="DV25" i="8"/>
  <c r="DV26" i="8"/>
  <c r="DV27" i="8"/>
  <c r="DV30" i="8"/>
  <c r="DV33" i="8" s="1"/>
  <c r="BL32" i="9" s="1"/>
  <c r="DV31" i="8"/>
  <c r="DV32" i="8"/>
  <c r="DV35" i="8"/>
  <c r="DV44" i="8" s="1"/>
  <c r="BL43" i="9" s="1"/>
  <c r="DV36" i="8"/>
  <c r="DV37" i="8"/>
  <c r="DV38" i="8"/>
  <c r="DV39" i="8"/>
  <c r="DV40" i="8"/>
  <c r="DV41" i="8"/>
  <c r="DV42" i="8"/>
  <c r="DV43" i="8"/>
  <c r="DV46" i="8"/>
  <c r="DV53" i="8" s="1"/>
  <c r="BL52" i="9" s="1"/>
  <c r="DV47" i="8"/>
  <c r="DV48" i="8"/>
  <c r="DV49" i="8"/>
  <c r="DV50" i="8"/>
  <c r="DV51" i="8"/>
  <c r="DV52" i="8"/>
  <c r="DV55" i="8"/>
  <c r="DV56" i="8"/>
  <c r="DV57" i="8"/>
  <c r="DV58" i="8"/>
  <c r="DV61" i="8" s="1"/>
  <c r="DV59" i="8"/>
  <c r="DV60" i="8"/>
  <c r="DV63" i="8"/>
  <c r="DU15" i="6"/>
  <c r="DS14" i="8" s="1"/>
  <c r="BK13" i="9" s="1"/>
  <c r="DS16" i="8"/>
  <c r="DS17" i="8"/>
  <c r="DS18" i="8"/>
  <c r="DS19" i="8"/>
  <c r="DS20" i="8"/>
  <c r="DS21" i="8"/>
  <c r="DS22" i="8"/>
  <c r="DS23" i="8"/>
  <c r="DS24" i="8"/>
  <c r="DS25" i="8"/>
  <c r="DS26" i="8"/>
  <c r="DS27" i="8"/>
  <c r="DS28" i="8"/>
  <c r="DS30" i="8"/>
  <c r="DS31" i="8"/>
  <c r="DS32" i="8"/>
  <c r="DS33" i="8"/>
  <c r="DS35" i="8"/>
  <c r="DS36" i="8"/>
  <c r="DS37" i="8"/>
  <c r="DS38" i="8"/>
  <c r="DS39" i="8"/>
  <c r="DS40" i="8"/>
  <c r="DS41" i="8"/>
  <c r="DS42" i="8"/>
  <c r="DS43" i="8"/>
  <c r="DS44" i="8"/>
  <c r="DS46" i="8"/>
  <c r="DS47" i="8"/>
  <c r="DS48" i="8"/>
  <c r="DS49" i="8"/>
  <c r="DS50" i="8"/>
  <c r="DS51" i="8"/>
  <c r="DS52" i="8"/>
  <c r="DS53" i="8"/>
  <c r="DS55" i="8"/>
  <c r="DS56" i="8"/>
  <c r="DS61" i="8" s="1"/>
  <c r="BK60" i="9" s="1"/>
  <c r="DS57" i="8"/>
  <c r="DS58" i="8"/>
  <c r="DS59" i="8"/>
  <c r="DS60" i="8"/>
  <c r="DS63" i="8"/>
  <c r="DV15" i="6"/>
  <c r="DT14" i="8"/>
  <c r="DT16" i="8"/>
  <c r="DT17" i="8"/>
  <c r="DT28" i="8" s="1"/>
  <c r="DT18" i="8"/>
  <c r="DT19" i="8"/>
  <c r="DT20" i="8"/>
  <c r="DT21" i="8"/>
  <c r="DT22" i="8"/>
  <c r="DT23" i="8"/>
  <c r="DT24" i="8"/>
  <c r="DT25" i="8"/>
  <c r="DT26" i="8"/>
  <c r="DT27" i="8"/>
  <c r="DT30" i="8"/>
  <c r="DT33" i="8" s="1"/>
  <c r="BK32" i="9" s="1"/>
  <c r="DT31" i="8"/>
  <c r="DT32" i="8"/>
  <c r="DT35" i="8"/>
  <c r="DT44" i="8" s="1"/>
  <c r="BK43" i="9" s="1"/>
  <c r="DT36" i="8"/>
  <c r="DT37" i="8"/>
  <c r="DT38" i="8"/>
  <c r="DT39" i="8"/>
  <c r="DT40" i="8"/>
  <c r="DT41" i="8"/>
  <c r="DT42" i="8"/>
  <c r="DT43" i="8"/>
  <c r="DT46" i="8"/>
  <c r="DT53" i="8" s="1"/>
  <c r="DT47" i="8"/>
  <c r="DT48" i="8"/>
  <c r="DT49" i="8"/>
  <c r="DT50" i="8"/>
  <c r="DT51" i="8"/>
  <c r="DT52" i="8"/>
  <c r="DT55" i="8"/>
  <c r="DT56" i="8"/>
  <c r="DT57" i="8"/>
  <c r="DT58" i="8"/>
  <c r="DT59" i="8"/>
  <c r="DT60" i="8"/>
  <c r="DT61" i="8"/>
  <c r="DT63" i="8"/>
  <c r="DS15" i="6"/>
  <c r="DQ14" i="8"/>
  <c r="DQ16" i="8"/>
  <c r="DQ17" i="8"/>
  <c r="DQ28" i="8" s="1"/>
  <c r="BJ27" i="9" s="1"/>
  <c r="DQ18" i="8"/>
  <c r="DQ19" i="8"/>
  <c r="DQ20" i="8"/>
  <c r="DQ21" i="8"/>
  <c r="DQ22" i="8"/>
  <c r="DQ23" i="8"/>
  <c r="DQ24" i="8"/>
  <c r="DQ25" i="8"/>
  <c r="DQ26" i="8"/>
  <c r="DQ27" i="8"/>
  <c r="DQ30" i="8"/>
  <c r="DQ33" i="8" s="1"/>
  <c r="BJ32" i="9" s="1"/>
  <c r="DQ31" i="8"/>
  <c r="DQ32" i="8"/>
  <c r="DQ35" i="8"/>
  <c r="DQ44" i="8" s="1"/>
  <c r="BJ43" i="9" s="1"/>
  <c r="DQ36" i="8"/>
  <c r="DQ37" i="8"/>
  <c r="DQ38" i="8"/>
  <c r="DQ39" i="8"/>
  <c r="DQ40" i="8"/>
  <c r="DQ41" i="8"/>
  <c r="DQ42" i="8"/>
  <c r="DQ43" i="8"/>
  <c r="DQ46" i="8"/>
  <c r="DQ53" i="8" s="1"/>
  <c r="DQ47" i="8"/>
  <c r="DQ48" i="8"/>
  <c r="DQ49" i="8"/>
  <c r="DQ50" i="8"/>
  <c r="DQ51" i="8"/>
  <c r="DQ52" i="8"/>
  <c r="DQ55" i="8"/>
  <c r="DQ56" i="8"/>
  <c r="DQ57" i="8"/>
  <c r="DQ58" i="8"/>
  <c r="DQ59" i="8"/>
  <c r="DQ60" i="8"/>
  <c r="DQ61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28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61" i="8" s="1"/>
  <c r="DR57" i="8"/>
  <c r="DR58" i="8"/>
  <c r="DR59" i="8"/>
  <c r="DR60" i="8"/>
  <c r="DR63" i="8"/>
  <c r="DQ15" i="6"/>
  <c r="DO14" i="8"/>
  <c r="DO16" i="8"/>
  <c r="DO17" i="8"/>
  <c r="DO28" i="8" s="1"/>
  <c r="DO18" i="8"/>
  <c r="DO19" i="8"/>
  <c r="DO20" i="8"/>
  <c r="DO21" i="8"/>
  <c r="DO22" i="8"/>
  <c r="DO23" i="8"/>
  <c r="DO24" i="8"/>
  <c r="DO25" i="8"/>
  <c r="DO26" i="8"/>
  <c r="DO27" i="8"/>
  <c r="DO30" i="8"/>
  <c r="DO33" i="8" s="1"/>
  <c r="BI32" i="9" s="1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3" i="8" s="1"/>
  <c r="BI52" i="9" s="1"/>
  <c r="DO52" i="8"/>
  <c r="DO55" i="8"/>
  <c r="DO56" i="8"/>
  <c r="DO57" i="8"/>
  <c r="DO58" i="8"/>
  <c r="DO59" i="8"/>
  <c r="DO60" i="8"/>
  <c r="DO61" i="8"/>
  <c r="DO63" i="8"/>
  <c r="DR15" i="6"/>
  <c r="DP14" i="8" s="1"/>
  <c r="BI13" i="9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28" i="8"/>
  <c r="DP30" i="8"/>
  <c r="DP31" i="8"/>
  <c r="DP32" i="8"/>
  <c r="DP33" i="8"/>
  <c r="DP35" i="8"/>
  <c r="DP36" i="8"/>
  <c r="DP37" i="8"/>
  <c r="DP38" i="8"/>
  <c r="DP39" i="8"/>
  <c r="DP40" i="8"/>
  <c r="DP41" i="8"/>
  <c r="DP42" i="8"/>
  <c r="DP43" i="8"/>
  <c r="DP44" i="8"/>
  <c r="DP46" i="8"/>
  <c r="DP47" i="8"/>
  <c r="DP48" i="8"/>
  <c r="DP49" i="8"/>
  <c r="DP50" i="8"/>
  <c r="DP51" i="8"/>
  <c r="DP52" i="8"/>
  <c r="DP53" i="8"/>
  <c r="DP55" i="8"/>
  <c r="DP56" i="8"/>
  <c r="DP61" i="8" s="1"/>
  <c r="DP57" i="8"/>
  <c r="DP58" i="8"/>
  <c r="DP59" i="8"/>
  <c r="DP60" i="8"/>
  <c r="DP63" i="8"/>
  <c r="DO15" i="6"/>
  <c r="DM14" i="8"/>
  <c r="DM16" i="8"/>
  <c r="DM17" i="8"/>
  <c r="DM28" i="8" s="1"/>
  <c r="BH27" i="9" s="1"/>
  <c r="DM18" i="8"/>
  <c r="DM19" i="8"/>
  <c r="DM20" i="8"/>
  <c r="DM21" i="8"/>
  <c r="DM22" i="8"/>
  <c r="DM23" i="8"/>
  <c r="DM24" i="8"/>
  <c r="DM25" i="8"/>
  <c r="DM26" i="8"/>
  <c r="DM27" i="8"/>
  <c r="DM30" i="8"/>
  <c r="DM33" i="8" s="1"/>
  <c r="BH32" i="9" s="1"/>
  <c r="DM31" i="8"/>
  <c r="DM32" i="8"/>
  <c r="DM35" i="8"/>
  <c r="DM44" i="8" s="1"/>
  <c r="BH43" i="9" s="1"/>
  <c r="DM36" i="8"/>
  <c r="DM37" i="8"/>
  <c r="DM38" i="8"/>
  <c r="DM39" i="8"/>
  <c r="DM40" i="8"/>
  <c r="DM41" i="8"/>
  <c r="DM42" i="8"/>
  <c r="DM43" i="8"/>
  <c r="DM46" i="8"/>
  <c r="DM53" i="8" s="1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30" i="8"/>
  <c r="DN31" i="8"/>
  <c r="DN32" i="8"/>
  <c r="DN33" i="8"/>
  <c r="DN35" i="8"/>
  <c r="DN36" i="8"/>
  <c r="DN37" i="8"/>
  <c r="DN38" i="8"/>
  <c r="DN39" i="8"/>
  <c r="DN40" i="8"/>
  <c r="DN41" i="8"/>
  <c r="DN42" i="8"/>
  <c r="DN43" i="8"/>
  <c r="DN44" i="8"/>
  <c r="DN46" i="8"/>
  <c r="DN47" i="8"/>
  <c r="DN48" i="8"/>
  <c r="DN49" i="8"/>
  <c r="DN50" i="8"/>
  <c r="DN51" i="8"/>
  <c r="DN52" i="8"/>
  <c r="DN53" i="8"/>
  <c r="DN55" i="8"/>
  <c r="DN56" i="8"/>
  <c r="DN61" i="8" s="1"/>
  <c r="DN57" i="8"/>
  <c r="DN58" i="8"/>
  <c r="DN59" i="8"/>
  <c r="DN60" i="8"/>
  <c r="DN63" i="8"/>
  <c r="DM15" i="6"/>
  <c r="DK14" i="8" s="1"/>
  <c r="DK16" i="8"/>
  <c r="DK17" i="8"/>
  <c r="DK18" i="8"/>
  <c r="DK19" i="8"/>
  <c r="DK20" i="8"/>
  <c r="DK21" i="8"/>
  <c r="DK22" i="8"/>
  <c r="DK23" i="8"/>
  <c r="DK24" i="8"/>
  <c r="DK25" i="8"/>
  <c r="DK26" i="8"/>
  <c r="DK27" i="8"/>
  <c r="DK28" i="8"/>
  <c r="DK30" i="8"/>
  <c r="DK31" i="8"/>
  <c r="DK32" i="8"/>
  <c r="DK33" i="8"/>
  <c r="DK35" i="8"/>
  <c r="DK36" i="8"/>
  <c r="DK37" i="8"/>
  <c r="DK38" i="8"/>
  <c r="DK39" i="8"/>
  <c r="DK40" i="8"/>
  <c r="DK41" i="8"/>
  <c r="DK42" i="8"/>
  <c r="DK43" i="8"/>
  <c r="DK44" i="8"/>
  <c r="DK46" i="8"/>
  <c r="DK47" i="8"/>
  <c r="DK48" i="8"/>
  <c r="DK49" i="8"/>
  <c r="DK50" i="8"/>
  <c r="DK51" i="8"/>
  <c r="DK52" i="8"/>
  <c r="DK53" i="8"/>
  <c r="BG52" i="9" s="1"/>
  <c r="DK55" i="8"/>
  <c r="DK56" i="8"/>
  <c r="DK57" i="8"/>
  <c r="DK58" i="8"/>
  <c r="DK59" i="8"/>
  <c r="DK60" i="8"/>
  <c r="DK61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28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3" i="8"/>
  <c r="DL55" i="8"/>
  <c r="DL56" i="8"/>
  <c r="DL61" i="8" s="1"/>
  <c r="DL57" i="8"/>
  <c r="DL58" i="8"/>
  <c r="DL59" i="8"/>
  <c r="DL60" i="8"/>
  <c r="DL63" i="8"/>
  <c r="DK15" i="6"/>
  <c r="DI14" i="8"/>
  <c r="DI16" i="8"/>
  <c r="DI17" i="8"/>
  <c r="DI28" i="8" s="1"/>
  <c r="BF27" i="9" s="1"/>
  <c r="DI18" i="8"/>
  <c r="DI19" i="8"/>
  <c r="DI20" i="8"/>
  <c r="DI21" i="8"/>
  <c r="DI22" i="8"/>
  <c r="DI23" i="8"/>
  <c r="DI24" i="8"/>
  <c r="DI25" i="8"/>
  <c r="DI26" i="8"/>
  <c r="DI27" i="8"/>
  <c r="DI30" i="8"/>
  <c r="DI33" i="8" s="1"/>
  <c r="BF32" i="9" s="1"/>
  <c r="DI31" i="8"/>
  <c r="DI32" i="8"/>
  <c r="DI35" i="8"/>
  <c r="DI44" i="8" s="1"/>
  <c r="BF43" i="9" s="1"/>
  <c r="DI36" i="8"/>
  <c r="DI37" i="8"/>
  <c r="DI38" i="8"/>
  <c r="DI39" i="8"/>
  <c r="DI40" i="8"/>
  <c r="DI41" i="8"/>
  <c r="DI42" i="8"/>
  <c r="DI43" i="8"/>
  <c r="DI46" i="8"/>
  <c r="DI53" i="8" s="1"/>
  <c r="DI47" i="8"/>
  <c r="DI48" i="8"/>
  <c r="DI49" i="8"/>
  <c r="DI50" i="8"/>
  <c r="DI51" i="8"/>
  <c r="DI52" i="8"/>
  <c r="DI55" i="8"/>
  <c r="DI56" i="8"/>
  <c r="DI57" i="8"/>
  <c r="DI58" i="8"/>
  <c r="DI59" i="8"/>
  <c r="DI60" i="8"/>
  <c r="DI61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28" i="8"/>
  <c r="DJ30" i="8"/>
  <c r="DJ31" i="8"/>
  <c r="DJ32" i="8"/>
  <c r="DJ33" i="8"/>
  <c r="DJ35" i="8"/>
  <c r="DJ36" i="8"/>
  <c r="DJ37" i="8"/>
  <c r="DJ38" i="8"/>
  <c r="DJ39" i="8"/>
  <c r="DJ40" i="8"/>
  <c r="DJ41" i="8"/>
  <c r="DJ42" i="8"/>
  <c r="DJ43" i="8"/>
  <c r="DJ44" i="8"/>
  <c r="DJ46" i="8"/>
  <c r="DJ47" i="8"/>
  <c r="DJ48" i="8"/>
  <c r="DJ49" i="8"/>
  <c r="DJ50" i="8"/>
  <c r="DJ51" i="8"/>
  <c r="DJ52" i="8"/>
  <c r="DJ53" i="8"/>
  <c r="DJ55" i="8"/>
  <c r="DJ56" i="8"/>
  <c r="DJ61" i="8" s="1"/>
  <c r="DJ57" i="8"/>
  <c r="DJ58" i="8"/>
  <c r="DJ59" i="8"/>
  <c r="DJ60" i="8"/>
  <c r="DJ63" i="8"/>
  <c r="DI15" i="6"/>
  <c r="DG14" i="8"/>
  <c r="DG16" i="8"/>
  <c r="DG17" i="8"/>
  <c r="DG28" i="8" s="1"/>
  <c r="DG18" i="8"/>
  <c r="DG19" i="8"/>
  <c r="DG20" i="8"/>
  <c r="DG21" i="8"/>
  <c r="DG22" i="8"/>
  <c r="DG23" i="8"/>
  <c r="DG24" i="8"/>
  <c r="DG25" i="8"/>
  <c r="DG26" i="8"/>
  <c r="DG27" i="8"/>
  <c r="DG30" i="8"/>
  <c r="DG33" i="8" s="1"/>
  <c r="BE32" i="9" s="1"/>
  <c r="DG31" i="8"/>
  <c r="DG32" i="8"/>
  <c r="DG35" i="8"/>
  <c r="DG36" i="8"/>
  <c r="DG37" i="8"/>
  <c r="DG38" i="8"/>
  <c r="DG39" i="8"/>
  <c r="DG40" i="8"/>
  <c r="DG41" i="8"/>
  <c r="DG42" i="8"/>
  <c r="DG44" i="8" s="1"/>
  <c r="BE43" i="9" s="1"/>
  <c r="DG43" i="8"/>
  <c r="DG46" i="8"/>
  <c r="DG53" i="8" s="1"/>
  <c r="BE52" i="9" s="1"/>
  <c r="DG47" i="8"/>
  <c r="DG48" i="8"/>
  <c r="DG49" i="8"/>
  <c r="DG50" i="8"/>
  <c r="DG51" i="8"/>
  <c r="DG52" i="8"/>
  <c r="DG55" i="8"/>
  <c r="DG56" i="8"/>
  <c r="DG61" i="8" s="1"/>
  <c r="DG57" i="8"/>
  <c r="DG58" i="8"/>
  <c r="DG59" i="8"/>
  <c r="DG60" i="8"/>
  <c r="DG63" i="8"/>
  <c r="DJ15" i="6"/>
  <c r="DH14" i="8"/>
  <c r="DH16" i="8"/>
  <c r="DH17" i="8"/>
  <c r="DH28" i="8" s="1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3" i="8"/>
  <c r="DH35" i="8"/>
  <c r="DH36" i="8"/>
  <c r="DH37" i="8"/>
  <c r="DH38" i="8"/>
  <c r="DH39" i="8"/>
  <c r="DH40" i="8"/>
  <c r="DH41" i="8"/>
  <c r="DH42" i="8"/>
  <c r="DH43" i="8"/>
  <c r="DH44" i="8"/>
  <c r="DH46" i="8"/>
  <c r="DH47" i="8"/>
  <c r="DH48" i="8"/>
  <c r="DH49" i="8"/>
  <c r="DH50" i="8"/>
  <c r="DH51" i="8"/>
  <c r="DH52" i="8"/>
  <c r="DH53" i="8"/>
  <c r="DH55" i="8"/>
  <c r="DH56" i="8"/>
  <c r="DH61" i="8" s="1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2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3" i="9"/>
  <c r="BI43" i="9"/>
  <c r="BG43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2" i="9"/>
  <c r="BG32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7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BE13" i="9"/>
  <c r="DY13" i="8"/>
  <c r="DZ13" i="8"/>
  <c r="BN12" i="9"/>
  <c r="DW13" i="8"/>
  <c r="DX13" i="8"/>
  <c r="BM12" i="9" s="1"/>
  <c r="DU13" i="8"/>
  <c r="DV13" i="8"/>
  <c r="BL12" i="9"/>
  <c r="DS13" i="8"/>
  <c r="DT13" i="8"/>
  <c r="BK12" i="9" s="1"/>
  <c r="DQ13" i="8"/>
  <c r="DR13" i="8"/>
  <c r="BJ12" i="9"/>
  <c r="DO13" i="8"/>
  <c r="DP13" i="8"/>
  <c r="BI12" i="9" s="1"/>
  <c r="DM13" i="8"/>
  <c r="DN13" i="8"/>
  <c r="BH12" i="9"/>
  <c r="DK13" i="8"/>
  <c r="DL13" i="8"/>
  <c r="BG12" i="9" s="1"/>
  <c r="DI13" i="8"/>
  <c r="DJ13" i="8"/>
  <c r="BF12" i="9"/>
  <c r="DG13" i="8"/>
  <c r="DH13" i="8"/>
  <c r="BE12" i="9" s="1"/>
  <c r="DY12" i="8"/>
  <c r="DZ12" i="8"/>
  <c r="BN11" i="9"/>
  <c r="DW12" i="8"/>
  <c r="DX12" i="8"/>
  <c r="BM11" i="9" s="1"/>
  <c r="DU12" i="8"/>
  <c r="DV12" i="8"/>
  <c r="BL11" i="9"/>
  <c r="DS12" i="8"/>
  <c r="DT12" i="8"/>
  <c r="BK11" i="9" s="1"/>
  <c r="DQ12" i="8"/>
  <c r="DR12" i="8"/>
  <c r="BJ11" i="9"/>
  <c r="DO12" i="8"/>
  <c r="DP12" i="8"/>
  <c r="BI11" i="9" s="1"/>
  <c r="DM12" i="8"/>
  <c r="DN12" i="8"/>
  <c r="BH11" i="9"/>
  <c r="DK12" i="8"/>
  <c r="DL12" i="8"/>
  <c r="BG11" i="9" s="1"/>
  <c r="DI12" i="8"/>
  <c r="DJ12" i="8"/>
  <c r="BF11" i="9"/>
  <c r="DG12" i="8"/>
  <c r="DH12" i="8"/>
  <c r="BE11" i="9" s="1"/>
  <c r="DY11" i="8"/>
  <c r="DZ11" i="8"/>
  <c r="BN10" i="9"/>
  <c r="DW11" i="8"/>
  <c r="DX11" i="8"/>
  <c r="BM10" i="9" s="1"/>
  <c r="DU11" i="8"/>
  <c r="DV11" i="8"/>
  <c r="BL10" i="9"/>
  <c r="DS11" i="8"/>
  <c r="DT11" i="8"/>
  <c r="BK10" i="9" s="1"/>
  <c r="DQ11" i="8"/>
  <c r="DR11" i="8"/>
  <c r="BJ10" i="9"/>
  <c r="DO11" i="8"/>
  <c r="DP11" i="8"/>
  <c r="BI10" i="9" s="1"/>
  <c r="DM11" i="8"/>
  <c r="DN11" i="8"/>
  <c r="BH10" i="9"/>
  <c r="DK11" i="8"/>
  <c r="DL11" i="8"/>
  <c r="BG10" i="9" s="1"/>
  <c r="DI11" i="8"/>
  <c r="DJ11" i="8"/>
  <c r="BF10" i="9"/>
  <c r="DG11" i="8"/>
  <c r="DH11" i="8"/>
  <c r="BE10" i="9" s="1"/>
  <c r="DY10" i="8"/>
  <c r="DZ10" i="8"/>
  <c r="BN9" i="9"/>
  <c r="DW10" i="8"/>
  <c r="DX10" i="8"/>
  <c r="BM9" i="9" s="1"/>
  <c r="DU10" i="8"/>
  <c r="DV10" i="8"/>
  <c r="BL9" i="9"/>
  <c r="DS10" i="8"/>
  <c r="DT10" i="8"/>
  <c r="BK9" i="9" s="1"/>
  <c r="DQ10" i="8"/>
  <c r="DR10" i="8"/>
  <c r="BJ9" i="9"/>
  <c r="DO10" i="8"/>
  <c r="DP10" i="8"/>
  <c r="BI9" i="9" s="1"/>
  <c r="DM10" i="8"/>
  <c r="DN10" i="8"/>
  <c r="BH9" i="9"/>
  <c r="DK10" i="8"/>
  <c r="DL10" i="8"/>
  <c r="BG9" i="9" s="1"/>
  <c r="DI10" i="8"/>
  <c r="DJ10" i="8"/>
  <c r="BF9" i="9"/>
  <c r="DG10" i="8"/>
  <c r="DH10" i="8"/>
  <c r="BE9" i="9" s="1"/>
  <c r="DY9" i="8"/>
  <c r="DZ9" i="8"/>
  <c r="BN8" i="9"/>
  <c r="DW9" i="8"/>
  <c r="DX9" i="8"/>
  <c r="BM8" i="9" s="1"/>
  <c r="DU9" i="8"/>
  <c r="DV9" i="8"/>
  <c r="BL8" i="9"/>
  <c r="DS9" i="8"/>
  <c r="DT9" i="8"/>
  <c r="BK8" i="9" s="1"/>
  <c r="DQ9" i="8"/>
  <c r="DR9" i="8"/>
  <c r="BJ8" i="9"/>
  <c r="DO9" i="8"/>
  <c r="DP9" i="8"/>
  <c r="BI8" i="9" s="1"/>
  <c r="DM9" i="8"/>
  <c r="DN9" i="8"/>
  <c r="BH8" i="9"/>
  <c r="DK9" i="8"/>
  <c r="DL9" i="8"/>
  <c r="BG8" i="9" s="1"/>
  <c r="DI9" i="8"/>
  <c r="DJ9" i="8"/>
  <c r="BF8" i="9"/>
  <c r="DG9" i="8"/>
  <c r="DH9" i="8"/>
  <c r="BE8" i="9" s="1"/>
  <c r="DY8" i="8"/>
  <c r="DZ8" i="8"/>
  <c r="BN7" i="9"/>
  <c r="DW8" i="8"/>
  <c r="DX8" i="8"/>
  <c r="BM7" i="9" s="1"/>
  <c r="DU8" i="8"/>
  <c r="DV8" i="8"/>
  <c r="BL7" i="9"/>
  <c r="DS8" i="8"/>
  <c r="DT8" i="8"/>
  <c r="BK7" i="9" s="1"/>
  <c r="DQ8" i="8"/>
  <c r="DR8" i="8"/>
  <c r="BJ7" i="9"/>
  <c r="DO8" i="8"/>
  <c r="DP8" i="8"/>
  <c r="BI7" i="9" s="1"/>
  <c r="DM8" i="8"/>
  <c r="DN8" i="8"/>
  <c r="BH7" i="9"/>
  <c r="DK8" i="8"/>
  <c r="DL8" i="8"/>
  <c r="BG7" i="9" s="1"/>
  <c r="DI8" i="8"/>
  <c r="DJ8" i="8"/>
  <c r="BF7" i="9"/>
  <c r="DG8" i="8"/>
  <c r="DH8" i="8"/>
  <c r="BE7" i="9" s="1"/>
  <c r="DY7" i="8"/>
  <c r="DZ7" i="8"/>
  <c r="BN6" i="9"/>
  <c r="DW7" i="8"/>
  <c r="DX7" i="8"/>
  <c r="BM6" i="9" s="1"/>
  <c r="DU7" i="8"/>
  <c r="DV7" i="8"/>
  <c r="BL6" i="9"/>
  <c r="DS7" i="8"/>
  <c r="DT7" i="8"/>
  <c r="BK6" i="9" s="1"/>
  <c r="DQ7" i="8"/>
  <c r="DR7" i="8"/>
  <c r="BJ6" i="9"/>
  <c r="DO7" i="8"/>
  <c r="DP7" i="8"/>
  <c r="BI6" i="9" s="1"/>
  <c r="DM7" i="8"/>
  <c r="DN7" i="8"/>
  <c r="BH6" i="9"/>
  <c r="DK7" i="8"/>
  <c r="DL7" i="8"/>
  <c r="BG6" i="9" s="1"/>
  <c r="DI7" i="8"/>
  <c r="DJ7" i="8"/>
  <c r="BF6" i="9"/>
  <c r="DG7" i="8"/>
  <c r="DH7" i="8"/>
  <c r="BE6" i="9" s="1"/>
  <c r="DY6" i="8"/>
  <c r="DZ6" i="8"/>
  <c r="BN5" i="9"/>
  <c r="DW6" i="8"/>
  <c r="DX6" i="8"/>
  <c r="BM5" i="9" s="1"/>
  <c r="DU6" i="8"/>
  <c r="DV6" i="8"/>
  <c r="BL5" i="9"/>
  <c r="DS6" i="8"/>
  <c r="DT6" i="8"/>
  <c r="BK5" i="9" s="1"/>
  <c r="DQ6" i="8"/>
  <c r="DR6" i="8"/>
  <c r="BJ5" i="9"/>
  <c r="DO6" i="8"/>
  <c r="DP6" i="8"/>
  <c r="BI5" i="9" s="1"/>
  <c r="DM6" i="8"/>
  <c r="DN6" i="8"/>
  <c r="BH5" i="9"/>
  <c r="DK6" i="8"/>
  <c r="DL6" i="8"/>
  <c r="BG5" i="9" s="1"/>
  <c r="DI6" i="8"/>
  <c r="DJ6" i="8"/>
  <c r="BF5" i="9"/>
  <c r="DG6" i="8"/>
  <c r="DH6" i="8"/>
  <c r="BE5" i="9" s="1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28" i="5"/>
  <c r="EI30" i="5"/>
  <c r="EI31" i="5"/>
  <c r="EI32" i="5"/>
  <c r="EI33" i="5"/>
  <c r="EI35" i="5"/>
  <c r="EI36" i="5"/>
  <c r="EI37" i="5"/>
  <c r="EI38" i="5"/>
  <c r="EI39" i="5"/>
  <c r="EI40" i="5"/>
  <c r="EI41" i="5"/>
  <c r="EI42" i="5"/>
  <c r="EI43" i="5"/>
  <c r="EI44" i="5"/>
  <c r="EI46" i="5"/>
  <c r="EI47" i="5"/>
  <c r="EI48" i="5"/>
  <c r="EI49" i="5"/>
  <c r="EI50" i="5"/>
  <c r="EI51" i="5"/>
  <c r="EI52" i="5"/>
  <c r="EI53" i="5"/>
  <c r="EI55" i="5"/>
  <c r="EI56" i="5"/>
  <c r="EI61" i="5" s="1"/>
  <c r="BS60" i="3" s="1"/>
  <c r="EI57" i="5"/>
  <c r="EI58" i="5"/>
  <c r="EI59" i="5"/>
  <c r="EI60" i="5"/>
  <c r="EI63" i="5"/>
  <c r="EJ14" i="5"/>
  <c r="EJ16" i="5"/>
  <c r="EJ17" i="5"/>
  <c r="EJ28" i="5" s="1"/>
  <c r="EJ18" i="5"/>
  <c r="EJ19" i="5"/>
  <c r="EJ20" i="5"/>
  <c r="EJ21" i="5"/>
  <c r="EJ22" i="5"/>
  <c r="EJ23" i="5"/>
  <c r="EJ24" i="5"/>
  <c r="EJ25" i="5"/>
  <c r="EJ26" i="5"/>
  <c r="EJ27" i="5"/>
  <c r="EJ30" i="5"/>
  <c r="EJ33" i="5" s="1"/>
  <c r="BS32" i="3" s="1"/>
  <c r="EJ31" i="5"/>
  <c r="EJ32" i="5"/>
  <c r="EJ35" i="5"/>
  <c r="EJ36" i="5"/>
  <c r="EJ44" i="5" s="1"/>
  <c r="BS43" i="3" s="1"/>
  <c r="EJ37" i="5"/>
  <c r="EJ38" i="5"/>
  <c r="EJ39" i="5"/>
  <c r="EJ40" i="5"/>
  <c r="EJ41" i="5"/>
  <c r="EJ42" i="5"/>
  <c r="EJ43" i="5"/>
  <c r="EJ46" i="5"/>
  <c r="EJ53" i="5" s="1"/>
  <c r="BS52" i="3" s="1"/>
  <c r="EJ47" i="5"/>
  <c r="EJ48" i="5"/>
  <c r="EJ49" i="5"/>
  <c r="EJ50" i="5"/>
  <c r="EJ51" i="5"/>
  <c r="EJ52" i="5"/>
  <c r="EJ55" i="5"/>
  <c r="EJ56" i="5"/>
  <c r="EJ61" i="5" s="1"/>
  <c r="EJ57" i="5"/>
  <c r="EJ58" i="5"/>
  <c r="EJ59" i="5"/>
  <c r="EJ60" i="5"/>
  <c r="EJ63" i="5"/>
  <c r="EI15" i="4"/>
  <c r="EG14" i="5"/>
  <c r="EG16" i="5"/>
  <c r="EG17" i="5"/>
  <c r="EG28" i="5" s="1"/>
  <c r="BR27" i="3" s="1"/>
  <c r="EG18" i="5"/>
  <c r="EG19" i="5"/>
  <c r="EG20" i="5"/>
  <c r="EG21" i="5"/>
  <c r="EG22" i="5"/>
  <c r="EG23" i="5"/>
  <c r="EG24" i="5"/>
  <c r="EG25" i="5"/>
  <c r="EG26" i="5"/>
  <c r="EG27" i="5"/>
  <c r="EG30" i="5"/>
  <c r="EG33" i="5" s="1"/>
  <c r="BR32" i="3" s="1"/>
  <c r="EG31" i="5"/>
  <c r="EG32" i="5"/>
  <c r="EG35" i="5"/>
  <c r="EG44" i="5" s="1"/>
  <c r="BR43" i="3" s="1"/>
  <c r="EG36" i="5"/>
  <c r="EG37" i="5"/>
  <c r="EG38" i="5"/>
  <c r="EG39" i="5"/>
  <c r="EG40" i="5"/>
  <c r="EG41" i="5"/>
  <c r="EG42" i="5"/>
  <c r="EG43" i="5"/>
  <c r="EG46" i="5"/>
  <c r="EG53" i="5" s="1"/>
  <c r="BR52" i="3" s="1"/>
  <c r="EG47" i="5"/>
  <c r="EG48" i="5"/>
  <c r="EG49" i="5"/>
  <c r="EG50" i="5"/>
  <c r="EG51" i="5"/>
  <c r="EG52" i="5"/>
  <c r="EG55" i="5"/>
  <c r="EG56" i="5"/>
  <c r="EG57" i="5"/>
  <c r="EG58" i="5"/>
  <c r="EG61" i="5" s="1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28" i="5"/>
  <c r="EH30" i="5"/>
  <c r="EH31" i="5"/>
  <c r="EH32" i="5"/>
  <c r="EH33" i="5"/>
  <c r="EH35" i="5"/>
  <c r="EH36" i="5"/>
  <c r="EH37" i="5"/>
  <c r="EH38" i="5"/>
  <c r="EH39" i="5"/>
  <c r="EH40" i="5"/>
  <c r="EH41" i="5"/>
  <c r="EH42" i="5"/>
  <c r="EH43" i="5"/>
  <c r="EH44" i="5"/>
  <c r="EH46" i="5"/>
  <c r="EH47" i="5"/>
  <c r="EH48" i="5"/>
  <c r="EH49" i="5"/>
  <c r="EH50" i="5"/>
  <c r="EH51" i="5"/>
  <c r="EH52" i="5"/>
  <c r="EH53" i="5"/>
  <c r="EH55" i="5"/>
  <c r="EH56" i="5"/>
  <c r="EH61" i="5" s="1"/>
  <c r="EH57" i="5"/>
  <c r="EH58" i="5"/>
  <c r="EH59" i="5"/>
  <c r="EH60" i="5"/>
  <c r="EH63" i="5"/>
  <c r="EG15" i="4"/>
  <c r="EE14" i="5"/>
  <c r="EE16" i="5"/>
  <c r="EE17" i="5"/>
  <c r="EE28" i="5" s="1"/>
  <c r="EE18" i="5"/>
  <c r="EE19" i="5"/>
  <c r="EE20" i="5"/>
  <c r="EE21" i="5"/>
  <c r="EE22" i="5"/>
  <c r="EE23" i="5"/>
  <c r="EE24" i="5"/>
  <c r="EE25" i="5"/>
  <c r="EE26" i="5"/>
  <c r="EE27" i="5"/>
  <c r="EE30" i="5"/>
  <c r="EE33" i="5" s="1"/>
  <c r="EE31" i="5"/>
  <c r="EE32" i="5"/>
  <c r="EE35" i="5"/>
  <c r="EE36" i="5"/>
  <c r="EE37" i="5"/>
  <c r="EE44" i="5" s="1"/>
  <c r="EE38" i="5"/>
  <c r="EE39" i="5"/>
  <c r="EE40" i="5"/>
  <c r="EE41" i="5"/>
  <c r="EE42" i="5"/>
  <c r="EE43" i="5"/>
  <c r="EE46" i="5"/>
  <c r="EE47" i="5"/>
  <c r="EE53" i="5" s="1"/>
  <c r="EE48" i="5"/>
  <c r="EE49" i="5"/>
  <c r="EE50" i="5"/>
  <c r="EE51" i="5"/>
  <c r="EE52" i="5"/>
  <c r="BQ51" i="3" s="1"/>
  <c r="EE55" i="5"/>
  <c r="BQ54" i="3" s="1"/>
  <c r="EE56" i="5"/>
  <c r="EE57" i="5"/>
  <c r="EE58" i="5"/>
  <c r="EE59" i="5"/>
  <c r="BQ58" i="3" s="1"/>
  <c r="EE60" i="5"/>
  <c r="EE63" i="5"/>
  <c r="EH15" i="4"/>
  <c r="EF14" i="5" s="1"/>
  <c r="BQ13" i="3" s="1"/>
  <c r="EF16" i="5"/>
  <c r="EF17" i="5"/>
  <c r="EF18" i="5"/>
  <c r="EF19" i="5"/>
  <c r="EF28" i="5" s="1"/>
  <c r="EF20" i="5"/>
  <c r="EF21" i="5"/>
  <c r="EF22" i="5"/>
  <c r="EF23" i="5"/>
  <c r="EF24" i="5"/>
  <c r="EF25" i="5"/>
  <c r="EF26" i="5"/>
  <c r="EF27" i="5"/>
  <c r="EF30" i="5"/>
  <c r="EF31" i="5"/>
  <c r="EF32" i="5"/>
  <c r="EF33" i="5" s="1"/>
  <c r="EF35" i="5"/>
  <c r="EF36" i="5"/>
  <c r="EF37" i="5"/>
  <c r="EF44" i="5" s="1"/>
  <c r="EF38" i="5"/>
  <c r="EF39" i="5"/>
  <c r="EF40" i="5"/>
  <c r="EF41" i="5"/>
  <c r="EF42" i="5"/>
  <c r="EF43" i="5"/>
  <c r="BQ42" i="3" s="1"/>
  <c r="EF46" i="5"/>
  <c r="EF53" i="5" s="1"/>
  <c r="EF47" i="5"/>
  <c r="EF48" i="5"/>
  <c r="BQ47" i="3"/>
  <c r="EF49" i="5"/>
  <c r="EF50" i="5"/>
  <c r="BQ49" i="3" s="1"/>
  <c r="EF51" i="5"/>
  <c r="EF52" i="5"/>
  <c r="EF55" i="5"/>
  <c r="EF56" i="5"/>
  <c r="EF61" i="5" s="1"/>
  <c r="EF57" i="5"/>
  <c r="BQ56" i="3" s="1"/>
  <c r="EF58" i="5"/>
  <c r="EF59" i="5"/>
  <c r="EF60" i="5"/>
  <c r="EF63" i="5"/>
  <c r="EE15" i="4"/>
  <c r="EC14" i="5"/>
  <c r="EC16" i="5"/>
  <c r="EC17" i="5"/>
  <c r="EC28" i="5" s="1"/>
  <c r="BP27" i="3" s="1"/>
  <c r="EC18" i="5"/>
  <c r="EC19" i="5"/>
  <c r="EC20" i="5"/>
  <c r="EC21" i="5"/>
  <c r="EC22" i="5"/>
  <c r="EC23" i="5"/>
  <c r="EC24" i="5"/>
  <c r="EC25" i="5"/>
  <c r="EC26" i="5"/>
  <c r="EC27" i="5"/>
  <c r="EC30" i="5"/>
  <c r="EC33" i="5" s="1"/>
  <c r="BP32" i="3" s="1"/>
  <c r="EC31" i="5"/>
  <c r="EC32" i="5"/>
  <c r="EC35" i="5"/>
  <c r="EC44" i="5" s="1"/>
  <c r="BP43" i="3" s="1"/>
  <c r="EC36" i="5"/>
  <c r="EC37" i="5"/>
  <c r="EC38" i="5"/>
  <c r="EC39" i="5"/>
  <c r="EC40" i="5"/>
  <c r="EC41" i="5"/>
  <c r="EC42" i="5"/>
  <c r="EC43" i="5"/>
  <c r="EC46" i="5"/>
  <c r="EC53" i="5" s="1"/>
  <c r="BP52" i="3" s="1"/>
  <c r="EC47" i="5"/>
  <c r="EC48" i="5"/>
  <c r="EC49" i="5"/>
  <c r="EC50" i="5"/>
  <c r="EC51" i="5"/>
  <c r="EC52" i="5"/>
  <c r="EC55" i="5"/>
  <c r="EC56" i="5"/>
  <c r="EC57" i="5"/>
  <c r="EC58" i="5"/>
  <c r="EC61" i="5" s="1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28" i="5"/>
  <c r="ED30" i="5"/>
  <c r="ED31" i="5"/>
  <c r="ED32" i="5"/>
  <c r="ED33" i="5"/>
  <c r="ED35" i="5"/>
  <c r="ED36" i="5"/>
  <c r="ED37" i="5"/>
  <c r="ED38" i="5"/>
  <c r="ED39" i="5"/>
  <c r="ED40" i="5"/>
  <c r="ED41" i="5"/>
  <c r="ED42" i="5"/>
  <c r="ED43" i="5"/>
  <c r="ED44" i="5"/>
  <c r="ED46" i="5"/>
  <c r="ED47" i="5"/>
  <c r="ED48" i="5"/>
  <c r="ED49" i="5"/>
  <c r="ED50" i="5"/>
  <c r="ED51" i="5"/>
  <c r="ED52" i="5"/>
  <c r="ED53" i="5"/>
  <c r="ED55" i="5"/>
  <c r="ED56" i="5"/>
  <c r="ED61" i="5" s="1"/>
  <c r="ED57" i="5"/>
  <c r="ED58" i="5"/>
  <c r="ED59" i="5"/>
  <c r="ED60" i="5"/>
  <c r="ED63" i="5"/>
  <c r="EC15" i="4"/>
  <c r="EA14" i="5"/>
  <c r="EA16" i="5"/>
  <c r="EA17" i="5"/>
  <c r="EA28" i="5" s="1"/>
  <c r="EA18" i="5"/>
  <c r="EA19" i="5"/>
  <c r="EA20" i="5"/>
  <c r="EA21" i="5"/>
  <c r="EA22" i="5"/>
  <c r="EA23" i="5"/>
  <c r="EA24" i="5"/>
  <c r="EA25" i="5"/>
  <c r="EA26" i="5"/>
  <c r="EA27" i="5"/>
  <c r="BO26" i="3" s="1"/>
  <c r="EA30" i="5"/>
  <c r="EA33" i="5" s="1"/>
  <c r="EA31" i="5"/>
  <c r="EA32" i="5"/>
  <c r="EA35" i="5"/>
  <c r="EA36" i="5"/>
  <c r="EA37" i="5"/>
  <c r="BO36" i="3" s="1"/>
  <c r="EA38" i="5"/>
  <c r="EA39" i="5"/>
  <c r="EA40" i="5"/>
  <c r="EA41" i="5"/>
  <c r="BO40" i="3" s="1"/>
  <c r="EA42" i="5"/>
  <c r="EA43" i="5"/>
  <c r="EA46" i="5"/>
  <c r="EA47" i="5"/>
  <c r="EA48" i="5"/>
  <c r="BO47" i="3" s="1"/>
  <c r="EA49" i="5"/>
  <c r="EA50" i="5"/>
  <c r="EA51" i="5"/>
  <c r="EA52" i="5"/>
  <c r="BO51" i="3" s="1"/>
  <c r="EA55" i="5"/>
  <c r="BO54" i="3" s="1"/>
  <c r="EA56" i="5"/>
  <c r="EA57" i="5"/>
  <c r="EA58" i="5"/>
  <c r="EA59" i="5"/>
  <c r="BO58" i="3" s="1"/>
  <c r="EA60" i="5"/>
  <c r="EA63" i="5"/>
  <c r="ED15" i="4"/>
  <c r="EB14" i="5" s="1"/>
  <c r="BO13" i="3" s="1"/>
  <c r="EB16" i="5"/>
  <c r="EB17" i="5"/>
  <c r="EB18" i="5"/>
  <c r="EB19" i="5"/>
  <c r="EB28" i="5" s="1"/>
  <c r="EB20" i="5"/>
  <c r="EB21" i="5"/>
  <c r="BO20" i="3" s="1"/>
  <c r="EB22" i="5"/>
  <c r="EB23" i="5"/>
  <c r="BO22" i="3"/>
  <c r="EB24" i="5"/>
  <c r="EB25" i="5"/>
  <c r="BO24" i="3" s="1"/>
  <c r="EB26" i="5"/>
  <c r="EB27" i="5"/>
  <c r="EB30" i="5"/>
  <c r="EB31" i="5"/>
  <c r="EB32" i="5"/>
  <c r="BO31" i="3" s="1"/>
  <c r="EB35" i="5"/>
  <c r="EB36" i="5"/>
  <c r="EB37" i="5"/>
  <c r="EB44" i="5" s="1"/>
  <c r="EB38" i="5"/>
  <c r="EB39" i="5"/>
  <c r="BO38" i="3" s="1"/>
  <c r="EB40" i="5"/>
  <c r="EB41" i="5"/>
  <c r="EB42" i="5"/>
  <c r="EB43" i="5"/>
  <c r="BO42" i="3" s="1"/>
  <c r="EB46" i="5"/>
  <c r="EB47" i="5"/>
  <c r="EB48" i="5"/>
  <c r="EB53" i="5" s="1"/>
  <c r="EB49" i="5"/>
  <c r="EB50" i="5"/>
  <c r="BO49" i="3" s="1"/>
  <c r="EB51" i="5"/>
  <c r="EB52" i="5"/>
  <c r="EB55" i="5"/>
  <c r="EB56" i="5"/>
  <c r="EB61" i="5" s="1"/>
  <c r="EB57" i="5"/>
  <c r="BO56" i="3" s="1"/>
  <c r="EB58" i="5"/>
  <c r="EB59" i="5"/>
  <c r="EB60" i="5"/>
  <c r="EB63" i="5"/>
  <c r="EA15" i="4"/>
  <c r="DY14" i="5"/>
  <c r="DY16" i="5"/>
  <c r="DY17" i="5"/>
  <c r="DY28" i="5" s="1"/>
  <c r="BN27" i="3" s="1"/>
  <c r="DY18" i="5"/>
  <c r="DY19" i="5"/>
  <c r="DY20" i="5"/>
  <c r="DY21" i="5"/>
  <c r="DY22" i="5"/>
  <c r="DY23" i="5"/>
  <c r="DY24" i="5"/>
  <c r="DY25" i="5"/>
  <c r="DY26" i="5"/>
  <c r="DY27" i="5"/>
  <c r="DY30" i="5"/>
  <c r="DY33" i="5" s="1"/>
  <c r="BN32" i="3" s="1"/>
  <c r="DY31" i="5"/>
  <c r="DY32" i="5"/>
  <c r="DY35" i="5"/>
  <c r="DY44" i="5" s="1"/>
  <c r="BN43" i="3" s="1"/>
  <c r="DY36" i="5"/>
  <c r="DY37" i="5"/>
  <c r="DY38" i="5"/>
  <c r="DY39" i="5"/>
  <c r="DY40" i="5"/>
  <c r="DY41" i="5"/>
  <c r="DY42" i="5"/>
  <c r="DY43" i="5"/>
  <c r="DY46" i="5"/>
  <c r="DY53" i="5" s="1"/>
  <c r="BN52" i="3" s="1"/>
  <c r="DY47" i="5"/>
  <c r="DY48" i="5"/>
  <c r="DY49" i="5"/>
  <c r="DY50" i="5"/>
  <c r="DY51" i="5"/>
  <c r="DY52" i="5"/>
  <c r="DY55" i="5"/>
  <c r="DY56" i="5"/>
  <c r="DY57" i="5"/>
  <c r="DY58" i="5"/>
  <c r="DY61" i="5" s="1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28" i="5"/>
  <c r="DZ30" i="5"/>
  <c r="DZ31" i="5"/>
  <c r="DZ32" i="5"/>
  <c r="DZ33" i="5"/>
  <c r="DZ35" i="5"/>
  <c r="DZ36" i="5"/>
  <c r="DZ37" i="5"/>
  <c r="DZ38" i="5"/>
  <c r="DZ39" i="5"/>
  <c r="DZ40" i="5"/>
  <c r="DZ41" i="5"/>
  <c r="DZ42" i="5"/>
  <c r="DZ43" i="5"/>
  <c r="DZ44" i="5"/>
  <c r="DZ46" i="5"/>
  <c r="DZ47" i="5"/>
  <c r="DZ48" i="5"/>
  <c r="DZ49" i="5"/>
  <c r="DZ50" i="5"/>
  <c r="DZ51" i="5"/>
  <c r="DZ52" i="5"/>
  <c r="DZ53" i="5"/>
  <c r="DZ55" i="5"/>
  <c r="DZ56" i="5"/>
  <c r="DZ61" i="5" s="1"/>
  <c r="DZ57" i="5"/>
  <c r="DZ58" i="5"/>
  <c r="DZ59" i="5"/>
  <c r="DZ60" i="5"/>
  <c r="DZ63" i="5"/>
  <c r="DY15" i="4"/>
  <c r="DW14" i="5"/>
  <c r="DW16" i="5"/>
  <c r="DW17" i="5"/>
  <c r="DW18" i="5"/>
  <c r="DW19" i="5"/>
  <c r="BM18" i="3" s="1"/>
  <c r="DW20" i="5"/>
  <c r="DW21" i="5"/>
  <c r="DW22" i="5"/>
  <c r="DW23" i="5"/>
  <c r="BM22" i="3" s="1"/>
  <c r="DW24" i="5"/>
  <c r="DW25" i="5"/>
  <c r="DW26" i="5"/>
  <c r="DW27" i="5"/>
  <c r="BM26" i="3" s="1"/>
  <c r="DW30" i="5"/>
  <c r="DW33" i="5" s="1"/>
  <c r="DW31" i="5"/>
  <c r="DW32" i="5"/>
  <c r="DW35" i="5"/>
  <c r="DW36" i="5"/>
  <c r="DW37" i="5"/>
  <c r="BM36" i="3" s="1"/>
  <c r="DW38" i="5"/>
  <c r="DW39" i="5"/>
  <c r="DW40" i="5"/>
  <c r="DW41" i="5"/>
  <c r="BM40" i="3" s="1"/>
  <c r="DW42" i="5"/>
  <c r="DW43" i="5"/>
  <c r="DW46" i="5"/>
  <c r="DW47" i="5"/>
  <c r="DW48" i="5"/>
  <c r="BM47" i="3" s="1"/>
  <c r="DW49" i="5"/>
  <c r="DW50" i="5"/>
  <c r="DW51" i="5"/>
  <c r="DW52" i="5"/>
  <c r="BM51" i="3" s="1"/>
  <c r="DW55" i="5"/>
  <c r="BM54" i="3" s="1"/>
  <c r="DW56" i="5"/>
  <c r="DW57" i="5"/>
  <c r="DW58" i="5"/>
  <c r="DW59" i="5"/>
  <c r="BM58" i="3" s="1"/>
  <c r="DW60" i="5"/>
  <c r="DW63" i="5"/>
  <c r="DZ15" i="4"/>
  <c r="DX14" i="5" s="1"/>
  <c r="DX16" i="5"/>
  <c r="DX17" i="5"/>
  <c r="DX18" i="5"/>
  <c r="DX19" i="5"/>
  <c r="DX28" i="5" s="1"/>
  <c r="DX20" i="5"/>
  <c r="DX21" i="5"/>
  <c r="BM20" i="3" s="1"/>
  <c r="DX22" i="5"/>
  <c r="DX23" i="5"/>
  <c r="DX24" i="5"/>
  <c r="DX25" i="5"/>
  <c r="BM24" i="3" s="1"/>
  <c r="DX26" i="5"/>
  <c r="DX27" i="5"/>
  <c r="DX30" i="5"/>
  <c r="DX31" i="5"/>
  <c r="DX32" i="5"/>
  <c r="BM31" i="3" s="1"/>
  <c r="DX35" i="5"/>
  <c r="DX36" i="5"/>
  <c r="DX37" i="5"/>
  <c r="DX44" i="5" s="1"/>
  <c r="DX38" i="5"/>
  <c r="DX39" i="5"/>
  <c r="BM38" i="3" s="1"/>
  <c r="DX40" i="5"/>
  <c r="DX41" i="5"/>
  <c r="DX42" i="5"/>
  <c r="DX43" i="5"/>
  <c r="BM42" i="3" s="1"/>
  <c r="DX46" i="5"/>
  <c r="DX47" i="5"/>
  <c r="DX48" i="5"/>
  <c r="DX53" i="5" s="1"/>
  <c r="DX49" i="5"/>
  <c r="DX50" i="5"/>
  <c r="BM49" i="3" s="1"/>
  <c r="DX51" i="5"/>
  <c r="DX52" i="5"/>
  <c r="DX55" i="5"/>
  <c r="DX56" i="5"/>
  <c r="DX61" i="5" s="1"/>
  <c r="DX57" i="5"/>
  <c r="BM56" i="3" s="1"/>
  <c r="DX58" i="5"/>
  <c r="DX59" i="5"/>
  <c r="DX60" i="5"/>
  <c r="DX63" i="5"/>
  <c r="DW15" i="4"/>
  <c r="DU14" i="5"/>
  <c r="DU16" i="5"/>
  <c r="DU17" i="5"/>
  <c r="DU28" i="5" s="1"/>
  <c r="BL27" i="3" s="1"/>
  <c r="DU18" i="5"/>
  <c r="DU19" i="5"/>
  <c r="DU20" i="5"/>
  <c r="DU21" i="5"/>
  <c r="DU22" i="5"/>
  <c r="DU23" i="5"/>
  <c r="DU24" i="5"/>
  <c r="DU25" i="5"/>
  <c r="DU26" i="5"/>
  <c r="DU27" i="5"/>
  <c r="DU30" i="5"/>
  <c r="DU33" i="5" s="1"/>
  <c r="DU31" i="5"/>
  <c r="DU32" i="5"/>
  <c r="DU35" i="5"/>
  <c r="DU44" i="5" s="1"/>
  <c r="BL43" i="3" s="1"/>
  <c r="DU36" i="5"/>
  <c r="DU37" i="5"/>
  <c r="DU38" i="5"/>
  <c r="DU39" i="5"/>
  <c r="DU40" i="5"/>
  <c r="DU41" i="5"/>
  <c r="DU42" i="5"/>
  <c r="DU43" i="5"/>
  <c r="DU46" i="5"/>
  <c r="DU53" i="5" s="1"/>
  <c r="DU47" i="5"/>
  <c r="DU48" i="5"/>
  <c r="DU49" i="5"/>
  <c r="DU50" i="5"/>
  <c r="DU51" i="5"/>
  <c r="DU52" i="5"/>
  <c r="DU55" i="5"/>
  <c r="DU56" i="5"/>
  <c r="DU57" i="5"/>
  <c r="DU58" i="5"/>
  <c r="DU61" i="5" s="1"/>
  <c r="DU59" i="5"/>
  <c r="DU60" i="5"/>
  <c r="DU63" i="5"/>
  <c r="DX15" i="4"/>
  <c r="DV14" i="5" s="1"/>
  <c r="DV16" i="5"/>
  <c r="DV17" i="5"/>
  <c r="DV28" i="5" s="1"/>
  <c r="DV18" i="5"/>
  <c r="DV19" i="5"/>
  <c r="DV20" i="5"/>
  <c r="DV21" i="5"/>
  <c r="DV22" i="5"/>
  <c r="DV23" i="5"/>
  <c r="DV24" i="5"/>
  <c r="DV25" i="5"/>
  <c r="DV26" i="5"/>
  <c r="DV27" i="5"/>
  <c r="DV30" i="5"/>
  <c r="DV33" i="5" s="1"/>
  <c r="DV31" i="5"/>
  <c r="DV32" i="5"/>
  <c r="DV35" i="5"/>
  <c r="DV44" i="5" s="1"/>
  <c r="DV36" i="5"/>
  <c r="DV37" i="5"/>
  <c r="DV38" i="5"/>
  <c r="DV39" i="5"/>
  <c r="DV40" i="5"/>
  <c r="DV41" i="5"/>
  <c r="DV42" i="5"/>
  <c r="DV43" i="5"/>
  <c r="DV46" i="5"/>
  <c r="DV53" i="5" s="1"/>
  <c r="DV47" i="5"/>
  <c r="DV48" i="5"/>
  <c r="DV49" i="5"/>
  <c r="DV50" i="5"/>
  <c r="DV51" i="5"/>
  <c r="DV52" i="5"/>
  <c r="DV55" i="5"/>
  <c r="DV56" i="5"/>
  <c r="DV57" i="5"/>
  <c r="DV58" i="5"/>
  <c r="DV61" i="5" s="1"/>
  <c r="DV59" i="5"/>
  <c r="DV60" i="5"/>
  <c r="BL59" i="3" s="1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 s="1"/>
  <c r="EG13" i="5"/>
  <c r="EH13" i="5"/>
  <c r="BR12" i="3"/>
  <c r="EE13" i="5"/>
  <c r="EF13" i="5"/>
  <c r="BQ12" i="3" s="1"/>
  <c r="EC13" i="5"/>
  <c r="ED13" i="5"/>
  <c r="BP12" i="3"/>
  <c r="EA13" i="5"/>
  <c r="EB13" i="5"/>
  <c r="BO12" i="3" s="1"/>
  <c r="DY13" i="5"/>
  <c r="DZ13" i="5"/>
  <c r="BN12" i="3"/>
  <c r="DW13" i="5"/>
  <c r="DX13" i="5"/>
  <c r="BM12" i="3" s="1"/>
  <c r="DU13" i="5"/>
  <c r="DV13" i="5"/>
  <c r="BL12" i="3"/>
  <c r="EI12" i="5"/>
  <c r="EJ12" i="5"/>
  <c r="BS11" i="3" s="1"/>
  <c r="EG12" i="5"/>
  <c r="EH12" i="5"/>
  <c r="BR11" i="3"/>
  <c r="EE12" i="5"/>
  <c r="EF12" i="5"/>
  <c r="BQ11" i="3" s="1"/>
  <c r="EC12" i="5"/>
  <c r="ED12" i="5"/>
  <c r="BP11" i="3"/>
  <c r="EA12" i="5"/>
  <c r="EB12" i="5"/>
  <c r="BO11" i="3" s="1"/>
  <c r="DY12" i="5"/>
  <c r="DZ12" i="5"/>
  <c r="BN11" i="3"/>
  <c r="DW12" i="5"/>
  <c r="DX12" i="5"/>
  <c r="BM11" i="3" s="1"/>
  <c r="DU12" i="5"/>
  <c r="DV12" i="5"/>
  <c r="BL11" i="3"/>
  <c r="EI11" i="5"/>
  <c r="EJ11" i="5"/>
  <c r="BS10" i="3" s="1"/>
  <c r="EG11" i="5"/>
  <c r="EH11" i="5"/>
  <c r="BR10" i="3"/>
  <c r="EE11" i="5"/>
  <c r="EF11" i="5"/>
  <c r="BQ10" i="3" s="1"/>
  <c r="EC11" i="5"/>
  <c r="ED11" i="5"/>
  <c r="BP10" i="3"/>
  <c r="EA11" i="5"/>
  <c r="EB11" i="5"/>
  <c r="BO10" i="3" s="1"/>
  <c r="DY11" i="5"/>
  <c r="DZ11" i="5"/>
  <c r="BN10" i="3"/>
  <c r="DW11" i="5"/>
  <c r="DX11" i="5"/>
  <c r="BM10" i="3" s="1"/>
  <c r="DU11" i="5"/>
  <c r="DV11" i="5"/>
  <c r="BL10" i="3"/>
  <c r="EI10" i="5"/>
  <c r="EJ10" i="5"/>
  <c r="BS9" i="3" s="1"/>
  <c r="EG10" i="5"/>
  <c r="EH10" i="5"/>
  <c r="BR9" i="3"/>
  <c r="EE10" i="5"/>
  <c r="EF10" i="5"/>
  <c r="BQ9" i="3" s="1"/>
  <c r="EC10" i="5"/>
  <c r="ED10" i="5"/>
  <c r="BP9" i="3"/>
  <c r="EA10" i="5"/>
  <c r="EB10" i="5"/>
  <c r="BO9" i="3" s="1"/>
  <c r="DY10" i="5"/>
  <c r="DZ10" i="5"/>
  <c r="BN9" i="3"/>
  <c r="DW10" i="5"/>
  <c r="DX10" i="5"/>
  <c r="BM9" i="3" s="1"/>
  <c r="DU10" i="5"/>
  <c r="DV10" i="5"/>
  <c r="BL9" i="3"/>
  <c r="EI9" i="5"/>
  <c r="EJ9" i="5"/>
  <c r="BS8" i="3" s="1"/>
  <c r="EG9" i="5"/>
  <c r="EH9" i="5"/>
  <c r="BR8" i="3"/>
  <c r="EE9" i="5"/>
  <c r="EF9" i="5"/>
  <c r="BQ8" i="3" s="1"/>
  <c r="EC9" i="5"/>
  <c r="ED9" i="5"/>
  <c r="BP8" i="3"/>
  <c r="EA9" i="5"/>
  <c r="EB9" i="5"/>
  <c r="BO8" i="3" s="1"/>
  <c r="DY9" i="5"/>
  <c r="DZ9" i="5"/>
  <c r="BN8" i="3"/>
  <c r="DW9" i="5"/>
  <c r="DX9" i="5"/>
  <c r="BM8" i="3" s="1"/>
  <c r="DU9" i="5"/>
  <c r="DV9" i="5"/>
  <c r="BL8" i="3"/>
  <c r="EI8" i="5"/>
  <c r="EJ8" i="5"/>
  <c r="BS7" i="3" s="1"/>
  <c r="EG8" i="5"/>
  <c r="EH8" i="5"/>
  <c r="BR7" i="3"/>
  <c r="EE8" i="5"/>
  <c r="EF8" i="5"/>
  <c r="BQ7" i="3" s="1"/>
  <c r="EC8" i="5"/>
  <c r="ED8" i="5"/>
  <c r="BP7" i="3"/>
  <c r="EA8" i="5"/>
  <c r="EB8" i="5"/>
  <c r="BO7" i="3" s="1"/>
  <c r="DY8" i="5"/>
  <c r="DZ8" i="5"/>
  <c r="BN7" i="3"/>
  <c r="DW8" i="5"/>
  <c r="DX8" i="5"/>
  <c r="BM7" i="3" s="1"/>
  <c r="DU8" i="5"/>
  <c r="DV8" i="5"/>
  <c r="BL7" i="3"/>
  <c r="EI7" i="5"/>
  <c r="EJ7" i="5"/>
  <c r="BS6" i="3" s="1"/>
  <c r="EG7" i="5"/>
  <c r="EH7" i="5"/>
  <c r="BR6" i="3"/>
  <c r="EE7" i="5"/>
  <c r="EF7" i="5"/>
  <c r="BQ6" i="3" s="1"/>
  <c r="EC7" i="5"/>
  <c r="ED7" i="5"/>
  <c r="BP6" i="3"/>
  <c r="EA7" i="5"/>
  <c r="EB7" i="5"/>
  <c r="BO6" i="3" s="1"/>
  <c r="DY7" i="5"/>
  <c r="DZ7" i="5"/>
  <c r="BN6" i="3"/>
  <c r="DW7" i="5"/>
  <c r="DX7" i="5"/>
  <c r="BM6" i="3" s="1"/>
  <c r="DU7" i="5"/>
  <c r="DV7" i="5"/>
  <c r="BL6" i="3"/>
  <c r="EI6" i="5"/>
  <c r="EJ6" i="5"/>
  <c r="BS5" i="3" s="1"/>
  <c r="EG6" i="5"/>
  <c r="EH6" i="5"/>
  <c r="BR5" i="3"/>
  <c r="EE6" i="5"/>
  <c r="EF6" i="5"/>
  <c r="BQ5" i="3" s="1"/>
  <c r="EC6" i="5"/>
  <c r="ED6" i="5"/>
  <c r="BP5" i="3"/>
  <c r="EA6" i="5"/>
  <c r="EB6" i="5"/>
  <c r="BO5" i="3" s="1"/>
  <c r="DY6" i="5"/>
  <c r="DZ6" i="5"/>
  <c r="BN5" i="3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3" i="5" s="1"/>
  <c r="DS31" i="5"/>
  <c r="DS32" i="5"/>
  <c r="DS35" i="5"/>
  <c r="DS36" i="5"/>
  <c r="DS37" i="5"/>
  <c r="DS38" i="5"/>
  <c r="DS39" i="5"/>
  <c r="DS40" i="5"/>
  <c r="DS41" i="5"/>
  <c r="BK40" i="3" s="1"/>
  <c r="DS42" i="5"/>
  <c r="DS43" i="5"/>
  <c r="DS46" i="5"/>
  <c r="DS47" i="5"/>
  <c r="DS48" i="5"/>
  <c r="BK47" i="3" s="1"/>
  <c r="DS49" i="5"/>
  <c r="DS50" i="5"/>
  <c r="DS51" i="5"/>
  <c r="DS52" i="5"/>
  <c r="BK51" i="3" s="1"/>
  <c r="DS55" i="5"/>
  <c r="BK54" i="3" s="1"/>
  <c r="DS56" i="5"/>
  <c r="DS57" i="5"/>
  <c r="DS58" i="5"/>
  <c r="DS59" i="5"/>
  <c r="BK58" i="3" s="1"/>
  <c r="DS60" i="5"/>
  <c r="DS63" i="5"/>
  <c r="DV15" i="4"/>
  <c r="DT14" i="5" s="1"/>
  <c r="DT16" i="5"/>
  <c r="DT17" i="5"/>
  <c r="DT18" i="5"/>
  <c r="DT19" i="5"/>
  <c r="DT28" i="5" s="1"/>
  <c r="DT20" i="5"/>
  <c r="DT21" i="5"/>
  <c r="BK20" i="3" s="1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44" i="5" s="1"/>
  <c r="DT38" i="5"/>
  <c r="DT39" i="5"/>
  <c r="BK38" i="3" s="1"/>
  <c r="DT40" i="5"/>
  <c r="DT41" i="5"/>
  <c r="DT42" i="5"/>
  <c r="DT43" i="5"/>
  <c r="BK42" i="3" s="1"/>
  <c r="DT46" i="5"/>
  <c r="DT47" i="5"/>
  <c r="DT48" i="5"/>
  <c r="DT53" i="5" s="1"/>
  <c r="DT49" i="5"/>
  <c r="DT50" i="5"/>
  <c r="BK49" i="3" s="1"/>
  <c r="DT51" i="5"/>
  <c r="DT52" i="5"/>
  <c r="DT55" i="5"/>
  <c r="DT56" i="5"/>
  <c r="DT61" i="5" s="1"/>
  <c r="DT57" i="5"/>
  <c r="BK56" i="3" s="1"/>
  <c r="DT58" i="5"/>
  <c r="BK57" i="3" s="1"/>
  <c r="DT59" i="5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BK11" i="3"/>
  <c r="DS11" i="5"/>
  <c r="DT11" i="5"/>
  <c r="BK10" i="3" s="1"/>
  <c r="DS10" i="5"/>
  <c r="DT10" i="5"/>
  <c r="BK9" i="3"/>
  <c r="DS9" i="5"/>
  <c r="DT9" i="5"/>
  <c r="BK8" i="3" s="1"/>
  <c r="DS8" i="5"/>
  <c r="DT8" i="5"/>
  <c r="BK7" i="3"/>
  <c r="DS7" i="5"/>
  <c r="DT7" i="5"/>
  <c r="BK6" i="3" s="1"/>
  <c r="DS6" i="5"/>
  <c r="DT6" i="5"/>
  <c r="BK5" i="3"/>
  <c r="BP94" i="7"/>
  <c r="DY31" i="6"/>
  <c r="BP29" i="7" s="1"/>
  <c r="DY38" i="6"/>
  <c r="DY48" i="6"/>
  <c r="DY98" i="6" s="1"/>
  <c r="DY80" i="6"/>
  <c r="DZ31" i="6"/>
  <c r="DZ98" i="6" s="1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98" i="4" s="1"/>
  <c r="EI48" i="4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38" i="4"/>
  <c r="EH48" i="4"/>
  <c r="EH98" i="4" s="1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98" i="6" s="1"/>
  <c r="BO96" i="7" s="1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38" i="4"/>
  <c r="EF48" i="4"/>
  <c r="EF98" i="4" s="1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BN29" i="7"/>
  <c r="DV48" i="6"/>
  <c r="DV80" i="6"/>
  <c r="DV38" i="6"/>
  <c r="DV98" i="6"/>
  <c r="DU31" i="6"/>
  <c r="DU48" i="6"/>
  <c r="DU80" i="6"/>
  <c r="DU38" i="6"/>
  <c r="DU98" i="6" s="1"/>
  <c r="BN9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BM29" i="7"/>
  <c r="DT38" i="6"/>
  <c r="DT48" i="6"/>
  <c r="DT80" i="6"/>
  <c r="DT98" i="6"/>
  <c r="DS31" i="6"/>
  <c r="DS38" i="6"/>
  <c r="DS98" i="6" s="1"/>
  <c r="BM96" i="7" s="1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BR94" i="2" s="1"/>
  <c r="EC31" i="4"/>
  <c r="EC38" i="4"/>
  <c r="EC98" i="4" s="1"/>
  <c r="BR96" i="2" s="1"/>
  <c r="EC48" i="4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98" i="4" s="1"/>
  <c r="EA38" i="4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BL29" i="7" s="1"/>
  <c r="DQ38" i="6"/>
  <c r="DQ48" i="6"/>
  <c r="DQ80" i="6"/>
  <c r="DR31" i="6"/>
  <c r="DR38" i="6"/>
  <c r="DR48" i="6"/>
  <c r="DR98" i="6" s="1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98" i="6" s="1"/>
  <c r="BK96" i="7" s="1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 s="1"/>
  <c r="DN31" i="6"/>
  <c r="BJ29" i="7" s="1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98" i="4" s="1"/>
  <c r="DW48" i="4"/>
  <c r="DW80" i="4"/>
  <c r="BO78" i="2" s="1"/>
  <c r="DW96" i="4"/>
  <c r="DX31" i="4"/>
  <c r="DX98" i="4" s="1"/>
  <c r="DX38" i="4"/>
  <c r="DX48" i="4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38" i="4"/>
  <c r="DV48" i="4"/>
  <c r="DV98" i="4" s="1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98" i="6" s="1"/>
  <c r="BI96" i="7" s="1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BH29" i="7"/>
  <c r="DI38" i="6"/>
  <c r="DI48" i="6"/>
  <c r="DI80" i="6"/>
  <c r="DI98" i="6"/>
  <c r="DJ31" i="6"/>
  <c r="DJ38" i="6"/>
  <c r="DJ98" i="6" s="1"/>
  <c r="BH96" i="7" s="1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 s="1"/>
  <c r="DS15" i="4"/>
  <c r="DS31" i="4"/>
  <c r="BM29" i="2"/>
  <c r="DS38" i="4"/>
  <c r="DS48" i="4"/>
  <c r="DS96" i="4"/>
  <c r="DS98" i="4"/>
  <c r="BM96" i="2" s="1"/>
  <c r="DT96" i="4"/>
  <c r="DT15" i="4"/>
  <c r="BM13" i="2"/>
  <c r="DT31" i="4"/>
  <c r="DT38" i="4"/>
  <c r="DT48" i="4"/>
  <c r="DT98" i="4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8" i="5" s="1"/>
  <c r="DR20" i="5"/>
  <c r="DR21" i="5"/>
  <c r="DR22" i="5"/>
  <c r="DR23" i="5"/>
  <c r="DR24" i="5"/>
  <c r="DR25" i="5"/>
  <c r="DR26" i="5"/>
  <c r="DR27" i="5"/>
  <c r="DR30" i="5"/>
  <c r="DR31" i="5"/>
  <c r="DR32" i="5"/>
  <c r="DR33" i="5" s="1"/>
  <c r="DR35" i="5"/>
  <c r="DR36" i="5"/>
  <c r="DR37" i="5"/>
  <c r="DR44" i="5" s="1"/>
  <c r="DR38" i="5"/>
  <c r="DR39" i="5"/>
  <c r="DR40" i="5"/>
  <c r="DR41" i="5"/>
  <c r="DR42" i="5"/>
  <c r="DR43" i="5"/>
  <c r="DR46" i="5"/>
  <c r="DR47" i="5"/>
  <c r="DR48" i="5"/>
  <c r="DR53" i="5" s="1"/>
  <c r="DR49" i="5"/>
  <c r="DR50" i="5"/>
  <c r="DR51" i="5"/>
  <c r="DR52" i="5"/>
  <c r="DR55" i="5"/>
  <c r="DR56" i="5"/>
  <c r="DR61" i="5" s="1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28" i="5"/>
  <c r="DQ30" i="5"/>
  <c r="DQ31" i="5"/>
  <c r="DQ32" i="5"/>
  <c r="DQ33" i="5"/>
  <c r="DQ35" i="5"/>
  <c r="DQ36" i="5"/>
  <c r="DQ37" i="5"/>
  <c r="DQ38" i="5"/>
  <c r="DQ39" i="5"/>
  <c r="DQ40" i="5"/>
  <c r="DQ41" i="5"/>
  <c r="DQ42" i="5"/>
  <c r="DQ43" i="5"/>
  <c r="DQ44" i="5"/>
  <c r="DQ46" i="5"/>
  <c r="DQ47" i="5"/>
  <c r="DQ48" i="5"/>
  <c r="DQ49" i="5"/>
  <c r="DQ50" i="5"/>
  <c r="DQ51" i="5"/>
  <c r="DQ52" i="5"/>
  <c r="DQ53" i="5"/>
  <c r="DQ55" i="5"/>
  <c r="DQ56" i="5"/>
  <c r="DQ61" i="5" s="1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61" i="5" s="1"/>
  <c r="DP57" i="5"/>
  <c r="DP58" i="5"/>
  <c r="DP59" i="5"/>
  <c r="DP60" i="5"/>
  <c r="DP63" i="5"/>
  <c r="DQ15" i="4"/>
  <c r="DO14" i="5"/>
  <c r="DO16" i="5"/>
  <c r="DO17" i="5"/>
  <c r="DO28" i="5" s="1"/>
  <c r="DO18" i="5"/>
  <c r="DO19" i="5"/>
  <c r="DO20" i="5"/>
  <c r="DO21" i="5"/>
  <c r="DO22" i="5"/>
  <c r="DO23" i="5"/>
  <c r="DO24" i="5"/>
  <c r="DO25" i="5"/>
  <c r="DO26" i="5"/>
  <c r="DO27" i="5"/>
  <c r="DO30" i="5"/>
  <c r="DO33" i="5" s="1"/>
  <c r="DO31" i="5"/>
  <c r="DO32" i="5"/>
  <c r="DO35" i="5"/>
  <c r="DO44" i="5" s="1"/>
  <c r="DO36" i="5"/>
  <c r="DO37" i="5"/>
  <c r="DO38" i="5"/>
  <c r="DO39" i="5"/>
  <c r="DO40" i="5"/>
  <c r="DO41" i="5"/>
  <c r="DO42" i="5"/>
  <c r="DO43" i="5"/>
  <c r="DO46" i="5"/>
  <c r="DO53" i="5" s="1"/>
  <c r="DO47" i="5"/>
  <c r="DO48" i="5"/>
  <c r="DO49" i="5"/>
  <c r="DO50" i="5"/>
  <c r="DO51" i="5"/>
  <c r="DO52" i="5"/>
  <c r="DO55" i="5"/>
  <c r="DO56" i="5"/>
  <c r="DO57" i="5"/>
  <c r="DO58" i="5"/>
  <c r="DO61" i="5" s="1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28" i="5" s="1"/>
  <c r="DN18" i="5"/>
  <c r="DN19" i="5"/>
  <c r="DN20" i="5"/>
  <c r="DN21" i="5"/>
  <c r="DN22" i="5"/>
  <c r="DN23" i="5"/>
  <c r="DN24" i="5"/>
  <c r="DN25" i="5"/>
  <c r="DN26" i="5"/>
  <c r="DN27" i="5"/>
  <c r="DN30" i="5"/>
  <c r="DN33" i="5" s="1"/>
  <c r="DN31" i="5"/>
  <c r="DN32" i="5"/>
  <c r="DN35" i="5"/>
  <c r="DN44" i="5" s="1"/>
  <c r="DN36" i="5"/>
  <c r="DN37" i="5"/>
  <c r="DN38" i="5"/>
  <c r="DN39" i="5"/>
  <c r="DN40" i="5"/>
  <c r="DN41" i="5"/>
  <c r="DN42" i="5"/>
  <c r="DN43" i="5"/>
  <c r="DN46" i="5"/>
  <c r="DN53" i="5" s="1"/>
  <c r="DN47" i="5"/>
  <c r="DN48" i="5"/>
  <c r="DN49" i="5"/>
  <c r="DN50" i="5"/>
  <c r="DN51" i="5"/>
  <c r="DN52" i="5"/>
  <c r="DN55" i="5"/>
  <c r="DN56" i="5"/>
  <c r="DN57" i="5"/>
  <c r="DN58" i="5"/>
  <c r="DN61" i="5" s="1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28" i="5"/>
  <c r="DM30" i="5"/>
  <c r="DM31" i="5"/>
  <c r="DM32" i="5"/>
  <c r="DM33" i="5"/>
  <c r="DM35" i="5"/>
  <c r="DM36" i="5"/>
  <c r="DM37" i="5"/>
  <c r="DM38" i="5"/>
  <c r="DM39" i="5"/>
  <c r="DM40" i="5"/>
  <c r="DM41" i="5"/>
  <c r="DM42" i="5"/>
  <c r="DM43" i="5"/>
  <c r="DM44" i="5"/>
  <c r="DM46" i="5"/>
  <c r="DM47" i="5"/>
  <c r="DM48" i="5"/>
  <c r="DM49" i="5"/>
  <c r="DM50" i="5"/>
  <c r="DM51" i="5"/>
  <c r="DM52" i="5"/>
  <c r="DM53" i="5"/>
  <c r="DM55" i="5"/>
  <c r="DM56" i="5"/>
  <c r="DM61" i="5" s="1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61" i="5" s="1"/>
  <c r="DL57" i="5"/>
  <c r="DL58" i="5"/>
  <c r="DL59" i="5"/>
  <c r="DL60" i="5"/>
  <c r="DL63" i="5"/>
  <c r="DM15" i="4"/>
  <c r="DK14" i="5"/>
  <c r="DK16" i="5"/>
  <c r="DK17" i="5"/>
  <c r="DK28" i="5" s="1"/>
  <c r="DK18" i="5"/>
  <c r="DK19" i="5"/>
  <c r="DK20" i="5"/>
  <c r="DK21" i="5"/>
  <c r="DK22" i="5"/>
  <c r="DK23" i="5"/>
  <c r="DK24" i="5"/>
  <c r="DK25" i="5"/>
  <c r="DK26" i="5"/>
  <c r="DK27" i="5"/>
  <c r="DK30" i="5"/>
  <c r="DK33" i="5" s="1"/>
  <c r="DK31" i="5"/>
  <c r="DK32" i="5"/>
  <c r="DK35" i="5"/>
  <c r="DK44" i="5" s="1"/>
  <c r="DK36" i="5"/>
  <c r="DK37" i="5"/>
  <c r="DK38" i="5"/>
  <c r="DK39" i="5"/>
  <c r="DK40" i="5"/>
  <c r="DK41" i="5"/>
  <c r="DK42" i="5"/>
  <c r="DK43" i="5"/>
  <c r="DK46" i="5"/>
  <c r="DK53" i="5" s="1"/>
  <c r="DK47" i="5"/>
  <c r="DK48" i="5"/>
  <c r="DK49" i="5"/>
  <c r="DK50" i="5"/>
  <c r="DK51" i="5"/>
  <c r="DK52" i="5"/>
  <c r="DK55" i="5"/>
  <c r="DK56" i="5"/>
  <c r="DK57" i="5"/>
  <c r="DK58" i="5"/>
  <c r="DK61" i="5" s="1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28" i="5" s="1"/>
  <c r="DJ18" i="5"/>
  <c r="DJ19" i="5"/>
  <c r="DJ20" i="5"/>
  <c r="DJ21" i="5"/>
  <c r="DJ22" i="5"/>
  <c r="DJ23" i="5"/>
  <c r="DJ24" i="5"/>
  <c r="DJ25" i="5"/>
  <c r="DJ26" i="5"/>
  <c r="DJ27" i="5"/>
  <c r="DJ30" i="5"/>
  <c r="DJ33" i="5" s="1"/>
  <c r="DJ31" i="5"/>
  <c r="DJ32" i="5"/>
  <c r="DJ35" i="5"/>
  <c r="DJ44" i="5" s="1"/>
  <c r="DJ36" i="5"/>
  <c r="DJ37" i="5"/>
  <c r="DJ38" i="5"/>
  <c r="DJ39" i="5"/>
  <c r="DJ40" i="5"/>
  <c r="DJ41" i="5"/>
  <c r="DJ42" i="5"/>
  <c r="DJ43" i="5"/>
  <c r="DJ46" i="5"/>
  <c r="DJ53" i="5" s="1"/>
  <c r="DJ47" i="5"/>
  <c r="DJ48" i="5"/>
  <c r="DJ49" i="5"/>
  <c r="DJ50" i="5"/>
  <c r="DJ51" i="5"/>
  <c r="DJ52" i="5"/>
  <c r="DJ55" i="5"/>
  <c r="DJ56" i="5"/>
  <c r="DJ57" i="5"/>
  <c r="DJ58" i="5"/>
  <c r="DJ61" i="5" s="1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28" i="5"/>
  <c r="DI30" i="5"/>
  <c r="DI31" i="5"/>
  <c r="DI32" i="5"/>
  <c r="DI33" i="5"/>
  <c r="DI35" i="5"/>
  <c r="DI36" i="5"/>
  <c r="DI37" i="5"/>
  <c r="DI38" i="5"/>
  <c r="DI39" i="5"/>
  <c r="DI40" i="5"/>
  <c r="DI41" i="5"/>
  <c r="DI42" i="5"/>
  <c r="DI43" i="5"/>
  <c r="DI44" i="5"/>
  <c r="DI46" i="5"/>
  <c r="DI47" i="5"/>
  <c r="DI48" i="5"/>
  <c r="DI49" i="5"/>
  <c r="DI50" i="5"/>
  <c r="DI51" i="5"/>
  <c r="DI52" i="5"/>
  <c r="DI53" i="5"/>
  <c r="DI55" i="5"/>
  <c r="DI56" i="5"/>
  <c r="DI61" i="5" s="1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61" i="5" s="1"/>
  <c r="DH57" i="5"/>
  <c r="DH58" i="5"/>
  <c r="DH59" i="5"/>
  <c r="DH60" i="5"/>
  <c r="DH63" i="5"/>
  <c r="DI15" i="4"/>
  <c r="DG14" i="5"/>
  <c r="DG16" i="5"/>
  <c r="DG17" i="5"/>
  <c r="DG28" i="5" s="1"/>
  <c r="DG18" i="5"/>
  <c r="DG19" i="5"/>
  <c r="DG20" i="5"/>
  <c r="DG21" i="5"/>
  <c r="DG22" i="5"/>
  <c r="DG23" i="5"/>
  <c r="DG24" i="5"/>
  <c r="DG25" i="5"/>
  <c r="DG26" i="5"/>
  <c r="DG27" i="5"/>
  <c r="DG30" i="5"/>
  <c r="DG33" i="5" s="1"/>
  <c r="DG31" i="5"/>
  <c r="DG32" i="5"/>
  <c r="DG35" i="5"/>
  <c r="DG44" i="5" s="1"/>
  <c r="DG36" i="5"/>
  <c r="DG37" i="5"/>
  <c r="DG38" i="5"/>
  <c r="DG39" i="5"/>
  <c r="DG40" i="5"/>
  <c r="DG41" i="5"/>
  <c r="DG42" i="5"/>
  <c r="DG43" i="5"/>
  <c r="DG46" i="5"/>
  <c r="DG53" i="5" s="1"/>
  <c r="DG47" i="5"/>
  <c r="DG48" i="5"/>
  <c r="DG49" i="5"/>
  <c r="DG50" i="5"/>
  <c r="DG51" i="5"/>
  <c r="DG52" i="5"/>
  <c r="DG55" i="5"/>
  <c r="DG56" i="5"/>
  <c r="DG57" i="5"/>
  <c r="DG58" i="5"/>
  <c r="DG61" i="5" s="1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28" i="5" s="1"/>
  <c r="DF18" i="5"/>
  <c r="DF19" i="5"/>
  <c r="DF20" i="5"/>
  <c r="DF21" i="5"/>
  <c r="DF22" i="5"/>
  <c r="DF23" i="5"/>
  <c r="DF24" i="5"/>
  <c r="DF25" i="5"/>
  <c r="DF26" i="5"/>
  <c r="DF27" i="5"/>
  <c r="DF30" i="5"/>
  <c r="DF33" i="5" s="1"/>
  <c r="DF31" i="5"/>
  <c r="DF32" i="5"/>
  <c r="DF35" i="5"/>
  <c r="DF44" i="5" s="1"/>
  <c r="DF36" i="5"/>
  <c r="DF37" i="5"/>
  <c r="DF38" i="5"/>
  <c r="DF39" i="5"/>
  <c r="DF40" i="5"/>
  <c r="DF41" i="5"/>
  <c r="DF42" i="5"/>
  <c r="DF43" i="5"/>
  <c r="DF46" i="5"/>
  <c r="DF53" i="5" s="1"/>
  <c r="DF47" i="5"/>
  <c r="DF48" i="5"/>
  <c r="DF49" i="5"/>
  <c r="DF50" i="5"/>
  <c r="DF51" i="5"/>
  <c r="DF52" i="5"/>
  <c r="DF55" i="5"/>
  <c r="DF56" i="5"/>
  <c r="DF57" i="5"/>
  <c r="DF58" i="5"/>
  <c r="DF61" i="5" s="1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28" i="5"/>
  <c r="DE30" i="5"/>
  <c r="DE31" i="5"/>
  <c r="DE32" i="5"/>
  <c r="DE33" i="5"/>
  <c r="DE35" i="5"/>
  <c r="DE36" i="5"/>
  <c r="DE37" i="5"/>
  <c r="DE38" i="5"/>
  <c r="DE39" i="5"/>
  <c r="DE40" i="5"/>
  <c r="DE41" i="5"/>
  <c r="DE42" i="5"/>
  <c r="DE43" i="5"/>
  <c r="DE44" i="5"/>
  <c r="DE46" i="5"/>
  <c r="DE47" i="5"/>
  <c r="DE48" i="5"/>
  <c r="DE49" i="5"/>
  <c r="DE50" i="5"/>
  <c r="DE51" i="5"/>
  <c r="DE52" i="5"/>
  <c r="DE53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28" i="5"/>
  <c r="DD30" i="5"/>
  <c r="DD31" i="5"/>
  <c r="DD32" i="5"/>
  <c r="DD33" i="5"/>
  <c r="DD35" i="5"/>
  <c r="DD36" i="5"/>
  <c r="DD37" i="5"/>
  <c r="DD38" i="5"/>
  <c r="DD39" i="5"/>
  <c r="DD40" i="5"/>
  <c r="DD41" i="5"/>
  <c r="DD42" i="5"/>
  <c r="DD43" i="5"/>
  <c r="DD44" i="5"/>
  <c r="DD46" i="5"/>
  <c r="DD47" i="5"/>
  <c r="DD48" i="5"/>
  <c r="DD49" i="5"/>
  <c r="DD50" i="5"/>
  <c r="DD51" i="5"/>
  <c r="DD52" i="5"/>
  <c r="DD53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28" i="5"/>
  <c r="DC30" i="5"/>
  <c r="DC31" i="5"/>
  <c r="DC32" i="5"/>
  <c r="DC33" i="5"/>
  <c r="DC35" i="5"/>
  <c r="DC36" i="5"/>
  <c r="DC37" i="5"/>
  <c r="DC38" i="5"/>
  <c r="DC39" i="5"/>
  <c r="DC40" i="5"/>
  <c r="DC41" i="5"/>
  <c r="DC42" i="5"/>
  <c r="DC43" i="5"/>
  <c r="DC44" i="5"/>
  <c r="DC46" i="5"/>
  <c r="DC47" i="5"/>
  <c r="DC48" i="5"/>
  <c r="DC49" i="5"/>
  <c r="DC50" i="5"/>
  <c r="DC51" i="5"/>
  <c r="DC52" i="5"/>
  <c r="DC53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28" i="5"/>
  <c r="DB30" i="5"/>
  <c r="DB31" i="5"/>
  <c r="DB32" i="5"/>
  <c r="DB33" i="5"/>
  <c r="DB35" i="5"/>
  <c r="DB36" i="5"/>
  <c r="DB37" i="5"/>
  <c r="DB38" i="5"/>
  <c r="DB39" i="5"/>
  <c r="DB40" i="5"/>
  <c r="DB41" i="5"/>
  <c r="DB42" i="5"/>
  <c r="DB43" i="5"/>
  <c r="DB44" i="5"/>
  <c r="DB46" i="5"/>
  <c r="DB47" i="5"/>
  <c r="DB48" i="5"/>
  <c r="DB49" i="5"/>
  <c r="DB50" i="5"/>
  <c r="DB51" i="5"/>
  <c r="DB52" i="5"/>
  <c r="DB53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3" i="5"/>
  <c r="DA55" i="5"/>
  <c r="DA56" i="5"/>
  <c r="DA61" i="5" s="1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28" i="5" s="1"/>
  <c r="CZ18" i="5"/>
  <c r="CZ19" i="5"/>
  <c r="CZ20" i="5"/>
  <c r="CZ21" i="5"/>
  <c r="CZ22" i="5"/>
  <c r="CZ23" i="5"/>
  <c r="CZ24" i="5"/>
  <c r="CZ25" i="5"/>
  <c r="CZ26" i="5"/>
  <c r="CZ27" i="5"/>
  <c r="CZ30" i="5"/>
  <c r="CZ33" i="5" s="1"/>
  <c r="CZ31" i="5"/>
  <c r="CZ32" i="5"/>
  <c r="CZ35" i="5"/>
  <c r="CZ44" i="5" s="1"/>
  <c r="CZ36" i="5"/>
  <c r="CZ37" i="5"/>
  <c r="CZ38" i="5"/>
  <c r="CZ39" i="5"/>
  <c r="CZ40" i="5"/>
  <c r="CZ41" i="5"/>
  <c r="CZ42" i="5"/>
  <c r="CZ43" i="5"/>
  <c r="CZ46" i="5"/>
  <c r="CZ53" i="5" s="1"/>
  <c r="CZ47" i="5"/>
  <c r="CZ48" i="5"/>
  <c r="CZ49" i="5"/>
  <c r="CZ50" i="5"/>
  <c r="CZ51" i="5"/>
  <c r="CZ52" i="5"/>
  <c r="CZ55" i="5"/>
  <c r="CZ56" i="5"/>
  <c r="CZ57" i="5"/>
  <c r="CZ58" i="5"/>
  <c r="CZ61" i="5" s="1"/>
  <c r="CZ59" i="5"/>
  <c r="CZ60" i="5"/>
  <c r="CZ63" i="5"/>
  <c r="DA15" i="4"/>
  <c r="CY14" i="5" s="1"/>
  <c r="CY16" i="5"/>
  <c r="CY17" i="5"/>
  <c r="CY28" i="5" s="1"/>
  <c r="CY18" i="5"/>
  <c r="CY19" i="5"/>
  <c r="CY20" i="5"/>
  <c r="CY21" i="5"/>
  <c r="CY22" i="5"/>
  <c r="CY23" i="5"/>
  <c r="CY24" i="5"/>
  <c r="CY25" i="5"/>
  <c r="CY26" i="5"/>
  <c r="CY27" i="5"/>
  <c r="CY30" i="5"/>
  <c r="CY33" i="5" s="1"/>
  <c r="CY31" i="5"/>
  <c r="CY32" i="5"/>
  <c r="CY35" i="5"/>
  <c r="CY44" i="5" s="1"/>
  <c r="CY36" i="5"/>
  <c r="CY37" i="5"/>
  <c r="CY38" i="5"/>
  <c r="CY39" i="5"/>
  <c r="CY40" i="5"/>
  <c r="CY41" i="5"/>
  <c r="CY42" i="5"/>
  <c r="CY43" i="5"/>
  <c r="CY46" i="5"/>
  <c r="CY53" i="5" s="1"/>
  <c r="CY47" i="5"/>
  <c r="CY48" i="5"/>
  <c r="CY49" i="5"/>
  <c r="CY50" i="5"/>
  <c r="CY51" i="5"/>
  <c r="CY52" i="5"/>
  <c r="CY55" i="5"/>
  <c r="CY56" i="5"/>
  <c r="CY57" i="5"/>
  <c r="CY58" i="5"/>
  <c r="CY61" i="5" s="1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30" i="5"/>
  <c r="CX31" i="5"/>
  <c r="CX32" i="5"/>
  <c r="CX33" i="5"/>
  <c r="CX35" i="5"/>
  <c r="CX36" i="5"/>
  <c r="CX37" i="5"/>
  <c r="CX38" i="5"/>
  <c r="CX39" i="5"/>
  <c r="CX40" i="5"/>
  <c r="CX41" i="5"/>
  <c r="CX42" i="5"/>
  <c r="CX43" i="5"/>
  <c r="CX44" i="5"/>
  <c r="CX46" i="5"/>
  <c r="CX47" i="5"/>
  <c r="CX48" i="5"/>
  <c r="CX49" i="5"/>
  <c r="CX50" i="5"/>
  <c r="CX51" i="5"/>
  <c r="CX52" i="5"/>
  <c r="CX53" i="5"/>
  <c r="CX55" i="5"/>
  <c r="CX56" i="5"/>
  <c r="CX61" i="5" s="1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30" i="5"/>
  <c r="CW31" i="5"/>
  <c r="CW32" i="5"/>
  <c r="CW33" i="5"/>
  <c r="CW35" i="5"/>
  <c r="CW36" i="5"/>
  <c r="CW37" i="5"/>
  <c r="CW38" i="5"/>
  <c r="CW39" i="5"/>
  <c r="CW40" i="5"/>
  <c r="CW41" i="5"/>
  <c r="CW42" i="5"/>
  <c r="CW43" i="5"/>
  <c r="CW44" i="5"/>
  <c r="CW46" i="5"/>
  <c r="CW47" i="5"/>
  <c r="CW48" i="5"/>
  <c r="CW49" i="5"/>
  <c r="CW50" i="5"/>
  <c r="CW51" i="5"/>
  <c r="CW52" i="5"/>
  <c r="CW53" i="5"/>
  <c r="CW55" i="5"/>
  <c r="CW56" i="5"/>
  <c r="CW61" i="5" s="1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28" i="5" s="1"/>
  <c r="CV18" i="5"/>
  <c r="CV19" i="5"/>
  <c r="CV20" i="5"/>
  <c r="CV21" i="5"/>
  <c r="CV22" i="5"/>
  <c r="CV23" i="5"/>
  <c r="CV24" i="5"/>
  <c r="CV25" i="5"/>
  <c r="CV26" i="5"/>
  <c r="CV27" i="5"/>
  <c r="CV30" i="5"/>
  <c r="CV33" i="5" s="1"/>
  <c r="CV31" i="5"/>
  <c r="CV32" i="5"/>
  <c r="CV35" i="5"/>
  <c r="CV44" i="5" s="1"/>
  <c r="CV36" i="5"/>
  <c r="CV37" i="5"/>
  <c r="CV38" i="5"/>
  <c r="CV39" i="5"/>
  <c r="CV40" i="5"/>
  <c r="CV41" i="5"/>
  <c r="CV42" i="5"/>
  <c r="CV43" i="5"/>
  <c r="CV46" i="5"/>
  <c r="CV53" i="5" s="1"/>
  <c r="CV47" i="5"/>
  <c r="CV48" i="5"/>
  <c r="CV49" i="5"/>
  <c r="CV50" i="5"/>
  <c r="CV51" i="5"/>
  <c r="CV52" i="5"/>
  <c r="CV55" i="5"/>
  <c r="CV56" i="5"/>
  <c r="CV57" i="5"/>
  <c r="CV58" i="5"/>
  <c r="CV61" i="5" s="1"/>
  <c r="CV59" i="5"/>
  <c r="CV60" i="5"/>
  <c r="CV63" i="5"/>
  <c r="CW15" i="4"/>
  <c r="CU14" i="5" s="1"/>
  <c r="CU16" i="5"/>
  <c r="CU17" i="5"/>
  <c r="CU28" i="5" s="1"/>
  <c r="CU18" i="5"/>
  <c r="CU19" i="5"/>
  <c r="CU20" i="5"/>
  <c r="CU21" i="5"/>
  <c r="CU22" i="5"/>
  <c r="CU23" i="5"/>
  <c r="CU24" i="5"/>
  <c r="CU25" i="5"/>
  <c r="CU26" i="5"/>
  <c r="CU27" i="5"/>
  <c r="CU30" i="5"/>
  <c r="CU33" i="5" s="1"/>
  <c r="CU31" i="5"/>
  <c r="CU32" i="5"/>
  <c r="CU35" i="5"/>
  <c r="CU44" i="5" s="1"/>
  <c r="CU36" i="5"/>
  <c r="CU37" i="5"/>
  <c r="CU38" i="5"/>
  <c r="CU39" i="5"/>
  <c r="CU40" i="5"/>
  <c r="CU41" i="5"/>
  <c r="CU42" i="5"/>
  <c r="CU43" i="5"/>
  <c r="CU46" i="5"/>
  <c r="CU53" i="5" s="1"/>
  <c r="CU47" i="5"/>
  <c r="CU48" i="5"/>
  <c r="CU49" i="5"/>
  <c r="CU50" i="5"/>
  <c r="CU51" i="5"/>
  <c r="CU52" i="5"/>
  <c r="CU55" i="5"/>
  <c r="CU56" i="5"/>
  <c r="CU57" i="5"/>
  <c r="CU58" i="5"/>
  <c r="CU61" i="5" s="1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30" i="5"/>
  <c r="CT31" i="5"/>
  <c r="CT32" i="5"/>
  <c r="CT33" i="5"/>
  <c r="CT35" i="5"/>
  <c r="CT36" i="5"/>
  <c r="CT37" i="5"/>
  <c r="CT38" i="5"/>
  <c r="CT39" i="5"/>
  <c r="CT40" i="5"/>
  <c r="CT41" i="5"/>
  <c r="CT42" i="5"/>
  <c r="CT43" i="5"/>
  <c r="CT44" i="5"/>
  <c r="CT46" i="5"/>
  <c r="CT47" i="5"/>
  <c r="CT48" i="5"/>
  <c r="CT49" i="5"/>
  <c r="CT50" i="5"/>
  <c r="CT51" i="5"/>
  <c r="CT52" i="5"/>
  <c r="CT53" i="5"/>
  <c r="CT55" i="5"/>
  <c r="CT56" i="5"/>
  <c r="CT61" i="5" s="1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61" i="5" s="1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28" i="5" s="1"/>
  <c r="CR18" i="5"/>
  <c r="CR19" i="5"/>
  <c r="CR20" i="5"/>
  <c r="CR21" i="5"/>
  <c r="CR22" i="5"/>
  <c r="CR23" i="5"/>
  <c r="CR24" i="5"/>
  <c r="CR25" i="5"/>
  <c r="CR26" i="5"/>
  <c r="CR27" i="5"/>
  <c r="CR30" i="5"/>
  <c r="CR33" i="5" s="1"/>
  <c r="CR31" i="5"/>
  <c r="CR32" i="5"/>
  <c r="CR35" i="5"/>
  <c r="CR44" i="5" s="1"/>
  <c r="CR36" i="5"/>
  <c r="CR37" i="5"/>
  <c r="CR38" i="5"/>
  <c r="CR39" i="5"/>
  <c r="CR40" i="5"/>
  <c r="CR41" i="5"/>
  <c r="CR42" i="5"/>
  <c r="CR43" i="5"/>
  <c r="CR46" i="5"/>
  <c r="CR53" i="5" s="1"/>
  <c r="CR47" i="5"/>
  <c r="CR48" i="5"/>
  <c r="CR49" i="5"/>
  <c r="CR50" i="5"/>
  <c r="CR51" i="5"/>
  <c r="CR52" i="5"/>
  <c r="CR55" i="5"/>
  <c r="CR56" i="5"/>
  <c r="CR57" i="5"/>
  <c r="CR58" i="5"/>
  <c r="CR61" i="5" s="1"/>
  <c r="CR59" i="5"/>
  <c r="CR60" i="5"/>
  <c r="CR63" i="5"/>
  <c r="CS15" i="4"/>
  <c r="CQ14" i="5" s="1"/>
  <c r="CQ16" i="5"/>
  <c r="CQ17" i="5"/>
  <c r="CQ28" i="5" s="1"/>
  <c r="CQ18" i="5"/>
  <c r="CQ19" i="5"/>
  <c r="CQ20" i="5"/>
  <c r="CQ21" i="5"/>
  <c r="CQ22" i="5"/>
  <c r="CQ23" i="5"/>
  <c r="CQ24" i="5"/>
  <c r="CQ25" i="5"/>
  <c r="CQ26" i="5"/>
  <c r="CQ27" i="5"/>
  <c r="CQ30" i="5"/>
  <c r="CQ33" i="5" s="1"/>
  <c r="CQ31" i="5"/>
  <c r="CQ32" i="5"/>
  <c r="CQ35" i="5"/>
  <c r="CQ44" i="5" s="1"/>
  <c r="CQ36" i="5"/>
  <c r="CQ37" i="5"/>
  <c r="CQ38" i="5"/>
  <c r="CQ39" i="5"/>
  <c r="CQ40" i="5"/>
  <c r="CQ41" i="5"/>
  <c r="CQ42" i="5"/>
  <c r="CQ43" i="5"/>
  <c r="CQ46" i="5"/>
  <c r="CQ53" i="5" s="1"/>
  <c r="CQ47" i="5"/>
  <c r="CQ48" i="5"/>
  <c r="CQ49" i="5"/>
  <c r="CQ50" i="5"/>
  <c r="CQ51" i="5"/>
  <c r="CQ52" i="5"/>
  <c r="CQ55" i="5"/>
  <c r="CQ56" i="5"/>
  <c r="CQ57" i="5"/>
  <c r="CQ58" i="5"/>
  <c r="CQ61" i="5" s="1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30" i="5"/>
  <c r="CP31" i="5"/>
  <c r="CP32" i="5"/>
  <c r="CP33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3" i="5"/>
  <c r="CP55" i="5"/>
  <c r="CP56" i="5"/>
  <c r="CP61" i="5" s="1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/>
  <c r="CO55" i="5"/>
  <c r="CO56" i="5"/>
  <c r="CO61" i="5" s="1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28" i="5" s="1"/>
  <c r="CN18" i="5"/>
  <c r="CN19" i="5"/>
  <c r="CN20" i="5"/>
  <c r="CN21" i="5"/>
  <c r="CN22" i="5"/>
  <c r="CN23" i="5"/>
  <c r="CN24" i="5"/>
  <c r="CN25" i="5"/>
  <c r="CN26" i="5"/>
  <c r="CN27" i="5"/>
  <c r="CN30" i="5"/>
  <c r="CN33" i="5" s="1"/>
  <c r="CN31" i="5"/>
  <c r="CN32" i="5"/>
  <c r="CN35" i="5"/>
  <c r="CN44" i="5" s="1"/>
  <c r="CN36" i="5"/>
  <c r="CN37" i="5"/>
  <c r="CN38" i="5"/>
  <c r="CN39" i="5"/>
  <c r="CN40" i="5"/>
  <c r="CN41" i="5"/>
  <c r="CN42" i="5"/>
  <c r="CN43" i="5"/>
  <c r="CN46" i="5"/>
  <c r="CN53" i="5" s="1"/>
  <c r="CN47" i="5"/>
  <c r="CN48" i="5"/>
  <c r="CN49" i="5"/>
  <c r="CN50" i="5"/>
  <c r="CN51" i="5"/>
  <c r="CN52" i="5"/>
  <c r="CN55" i="5"/>
  <c r="CN56" i="5"/>
  <c r="CN57" i="5"/>
  <c r="CN58" i="5"/>
  <c r="CN61" i="5" s="1"/>
  <c r="CN59" i="5"/>
  <c r="CN60" i="5"/>
  <c r="CN63" i="5"/>
  <c r="CO15" i="4"/>
  <c r="CM14" i="5" s="1"/>
  <c r="CM16" i="5"/>
  <c r="CM17" i="5"/>
  <c r="CM28" i="5" s="1"/>
  <c r="CM18" i="5"/>
  <c r="CM19" i="5"/>
  <c r="CM20" i="5"/>
  <c r="CM21" i="5"/>
  <c r="CM22" i="5"/>
  <c r="CM23" i="5"/>
  <c r="CM24" i="5"/>
  <c r="CM25" i="5"/>
  <c r="CM26" i="5"/>
  <c r="CM27" i="5"/>
  <c r="CM30" i="5"/>
  <c r="CM33" i="5" s="1"/>
  <c r="CM31" i="5"/>
  <c r="CM32" i="5"/>
  <c r="CM35" i="5"/>
  <c r="CM44" i="5" s="1"/>
  <c r="CM36" i="5"/>
  <c r="CM37" i="5"/>
  <c r="CM38" i="5"/>
  <c r="CM39" i="5"/>
  <c r="CM40" i="5"/>
  <c r="CM41" i="5"/>
  <c r="CM42" i="5"/>
  <c r="CM43" i="5"/>
  <c r="CM46" i="5"/>
  <c r="CM53" i="5" s="1"/>
  <c r="CM47" i="5"/>
  <c r="CM48" i="5"/>
  <c r="CM49" i="5"/>
  <c r="CM50" i="5"/>
  <c r="CM51" i="5"/>
  <c r="CM52" i="5"/>
  <c r="CM55" i="5"/>
  <c r="CM56" i="5"/>
  <c r="CM57" i="5"/>
  <c r="CM58" i="5"/>
  <c r="CM61" i="5" s="1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3" i="5"/>
  <c r="CL55" i="5"/>
  <c r="CL56" i="5"/>
  <c r="CL61" i="5" s="1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30" i="5"/>
  <c r="CK31" i="5"/>
  <c r="CK32" i="5"/>
  <c r="CK33" i="5"/>
  <c r="CK35" i="5"/>
  <c r="CK36" i="5"/>
  <c r="CK37" i="5"/>
  <c r="CK38" i="5"/>
  <c r="CK39" i="5"/>
  <c r="CK40" i="5"/>
  <c r="CK41" i="5"/>
  <c r="CK42" i="5"/>
  <c r="CK43" i="5"/>
  <c r="CK44" i="5"/>
  <c r="CK46" i="5"/>
  <c r="CK47" i="5"/>
  <c r="CK48" i="5"/>
  <c r="CK49" i="5"/>
  <c r="CK50" i="5"/>
  <c r="CK51" i="5"/>
  <c r="CK52" i="5"/>
  <c r="CK53" i="5"/>
  <c r="CK55" i="5"/>
  <c r="CK56" i="5"/>
  <c r="CK61" i="5" s="1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28" i="5" s="1"/>
  <c r="CJ18" i="5"/>
  <c r="CJ19" i="5"/>
  <c r="CJ20" i="5"/>
  <c r="CJ21" i="5"/>
  <c r="CJ22" i="5"/>
  <c r="CJ23" i="5"/>
  <c r="CJ24" i="5"/>
  <c r="CJ25" i="5"/>
  <c r="CJ26" i="5"/>
  <c r="CJ27" i="5"/>
  <c r="CJ30" i="5"/>
  <c r="CJ33" i="5" s="1"/>
  <c r="CJ31" i="5"/>
  <c r="CJ32" i="5"/>
  <c r="CJ35" i="5"/>
  <c r="CJ44" i="5" s="1"/>
  <c r="CJ36" i="5"/>
  <c r="CJ37" i="5"/>
  <c r="CJ38" i="5"/>
  <c r="CJ39" i="5"/>
  <c r="CJ40" i="5"/>
  <c r="CJ41" i="5"/>
  <c r="CJ42" i="5"/>
  <c r="CJ43" i="5"/>
  <c r="CJ46" i="5"/>
  <c r="CJ53" i="5" s="1"/>
  <c r="CJ47" i="5"/>
  <c r="CJ48" i="5"/>
  <c r="CJ49" i="5"/>
  <c r="CJ50" i="5"/>
  <c r="CJ51" i="5"/>
  <c r="CJ52" i="5"/>
  <c r="CJ55" i="5"/>
  <c r="CJ56" i="5"/>
  <c r="CJ57" i="5"/>
  <c r="CJ58" i="5"/>
  <c r="CJ61" i="5" s="1"/>
  <c r="CJ59" i="5"/>
  <c r="CJ60" i="5"/>
  <c r="CJ63" i="5"/>
  <c r="CK15" i="4"/>
  <c r="CI14" i="5" s="1"/>
  <c r="CI16" i="5"/>
  <c r="CI17" i="5"/>
  <c r="CI28" i="5" s="1"/>
  <c r="CI18" i="5"/>
  <c r="CI19" i="5"/>
  <c r="CI20" i="5"/>
  <c r="CI21" i="5"/>
  <c r="CI22" i="5"/>
  <c r="CI23" i="5"/>
  <c r="CI24" i="5"/>
  <c r="CI25" i="5"/>
  <c r="CI26" i="5"/>
  <c r="CI27" i="5"/>
  <c r="CI30" i="5"/>
  <c r="CI33" i="5" s="1"/>
  <c r="CI31" i="5"/>
  <c r="CI32" i="5"/>
  <c r="CI35" i="5"/>
  <c r="CI44" i="5" s="1"/>
  <c r="CI36" i="5"/>
  <c r="CI37" i="5"/>
  <c r="CI38" i="5"/>
  <c r="CI39" i="5"/>
  <c r="CI40" i="5"/>
  <c r="CI41" i="5"/>
  <c r="CI42" i="5"/>
  <c r="CI43" i="5"/>
  <c r="CI46" i="5"/>
  <c r="CI53" i="5" s="1"/>
  <c r="CI47" i="5"/>
  <c r="CI48" i="5"/>
  <c r="CI49" i="5"/>
  <c r="CI50" i="5"/>
  <c r="CI51" i="5"/>
  <c r="CI52" i="5"/>
  <c r="CI55" i="5"/>
  <c r="CI56" i="5"/>
  <c r="CI57" i="5"/>
  <c r="CI58" i="5"/>
  <c r="CI61" i="5" s="1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61" i="5" s="1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3" i="5"/>
  <c r="CG55" i="5"/>
  <c r="CG56" i="5"/>
  <c r="CG61" i="5" s="1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28" i="5" s="1"/>
  <c r="CF18" i="5"/>
  <c r="CF19" i="5"/>
  <c r="CF20" i="5"/>
  <c r="CF21" i="5"/>
  <c r="CF22" i="5"/>
  <c r="CF23" i="5"/>
  <c r="CF24" i="5"/>
  <c r="CF25" i="5"/>
  <c r="CF26" i="5"/>
  <c r="CF27" i="5"/>
  <c r="CF30" i="5"/>
  <c r="CF33" i="5" s="1"/>
  <c r="CF31" i="5"/>
  <c r="CF32" i="5"/>
  <c r="CF35" i="5"/>
  <c r="CF44" i="5" s="1"/>
  <c r="CF36" i="5"/>
  <c r="CF37" i="5"/>
  <c r="CF38" i="5"/>
  <c r="CF39" i="5"/>
  <c r="CF40" i="5"/>
  <c r="CF41" i="5"/>
  <c r="CF42" i="5"/>
  <c r="CF43" i="5"/>
  <c r="CF46" i="5"/>
  <c r="CF53" i="5" s="1"/>
  <c r="CF47" i="5"/>
  <c r="CF48" i="5"/>
  <c r="CF49" i="5"/>
  <c r="CF50" i="5"/>
  <c r="CF51" i="5"/>
  <c r="CF52" i="5"/>
  <c r="CF55" i="5"/>
  <c r="CF56" i="5"/>
  <c r="CF57" i="5"/>
  <c r="CF58" i="5"/>
  <c r="CF61" i="5" s="1"/>
  <c r="CF59" i="5"/>
  <c r="CF60" i="5"/>
  <c r="CF63" i="5"/>
  <c r="CG15" i="4"/>
  <c r="CE14" i="5" s="1"/>
  <c r="CE16" i="5"/>
  <c r="CE17" i="5"/>
  <c r="CE28" i="5" s="1"/>
  <c r="CE18" i="5"/>
  <c r="CE19" i="5"/>
  <c r="CE20" i="5"/>
  <c r="CE21" i="5"/>
  <c r="CE22" i="5"/>
  <c r="CE23" i="5"/>
  <c r="CE24" i="5"/>
  <c r="CE25" i="5"/>
  <c r="CE26" i="5"/>
  <c r="CE27" i="5"/>
  <c r="CE30" i="5"/>
  <c r="CE33" i="5" s="1"/>
  <c r="CE31" i="5"/>
  <c r="CE32" i="5"/>
  <c r="CE35" i="5"/>
  <c r="CE44" i="5" s="1"/>
  <c r="CE36" i="5"/>
  <c r="CE37" i="5"/>
  <c r="CE38" i="5"/>
  <c r="CE39" i="5"/>
  <c r="CE40" i="5"/>
  <c r="CE41" i="5"/>
  <c r="CE42" i="5"/>
  <c r="CE43" i="5"/>
  <c r="CE46" i="5"/>
  <c r="CE53" i="5" s="1"/>
  <c r="CE47" i="5"/>
  <c r="CE48" i="5"/>
  <c r="CE49" i="5"/>
  <c r="CE50" i="5"/>
  <c r="CE51" i="5"/>
  <c r="CE52" i="5"/>
  <c r="CE55" i="5"/>
  <c r="CE56" i="5"/>
  <c r="CE57" i="5"/>
  <c r="CE58" i="5"/>
  <c r="CE61" i="5" s="1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30" i="5"/>
  <c r="CD31" i="5"/>
  <c r="CD32" i="5"/>
  <c r="CD33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/>
  <c r="CD55" i="5"/>
  <c r="CD56" i="5"/>
  <c r="CD61" i="5" s="1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3" i="5"/>
  <c r="CC55" i="5"/>
  <c r="CC56" i="5"/>
  <c r="CC61" i="5" s="1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28" i="5" s="1"/>
  <c r="CB18" i="5"/>
  <c r="CB19" i="5"/>
  <c r="CB20" i="5"/>
  <c r="CB21" i="5"/>
  <c r="CB22" i="5"/>
  <c r="CB23" i="5"/>
  <c r="CB24" i="5"/>
  <c r="CB25" i="5"/>
  <c r="CB26" i="5"/>
  <c r="CB27" i="5"/>
  <c r="CB30" i="5"/>
  <c r="CB33" i="5" s="1"/>
  <c r="CB31" i="5"/>
  <c r="CB32" i="5"/>
  <c r="CB35" i="5"/>
  <c r="CB44" i="5" s="1"/>
  <c r="CB36" i="5"/>
  <c r="CB37" i="5"/>
  <c r="CB38" i="5"/>
  <c r="CB39" i="5"/>
  <c r="CB40" i="5"/>
  <c r="CB41" i="5"/>
  <c r="CB42" i="5"/>
  <c r="CB43" i="5"/>
  <c r="CB46" i="5"/>
  <c r="CB53" i="5" s="1"/>
  <c r="CB47" i="5"/>
  <c r="CB48" i="5"/>
  <c r="CB49" i="5"/>
  <c r="CB50" i="5"/>
  <c r="CB51" i="5"/>
  <c r="CB52" i="5"/>
  <c r="CB55" i="5"/>
  <c r="CB56" i="5"/>
  <c r="CB57" i="5"/>
  <c r="CB58" i="5"/>
  <c r="CB61" i="5" s="1"/>
  <c r="CB59" i="5"/>
  <c r="CB60" i="5"/>
  <c r="CB63" i="5"/>
  <c r="CC15" i="4"/>
  <c r="CA14" i="5" s="1"/>
  <c r="CA16" i="5"/>
  <c r="CA17" i="5"/>
  <c r="CA28" i="5" s="1"/>
  <c r="CA18" i="5"/>
  <c r="CA19" i="5"/>
  <c r="CA20" i="5"/>
  <c r="CA21" i="5"/>
  <c r="CA22" i="5"/>
  <c r="CA23" i="5"/>
  <c r="CA24" i="5"/>
  <c r="CA25" i="5"/>
  <c r="CA26" i="5"/>
  <c r="CA27" i="5"/>
  <c r="CA30" i="5"/>
  <c r="CA33" i="5" s="1"/>
  <c r="CA31" i="5"/>
  <c r="CA32" i="5"/>
  <c r="CA35" i="5"/>
  <c r="CA44" i="5" s="1"/>
  <c r="CA36" i="5"/>
  <c r="CA37" i="5"/>
  <c r="CA38" i="5"/>
  <c r="CA39" i="5"/>
  <c r="CA40" i="5"/>
  <c r="CA41" i="5"/>
  <c r="CA42" i="5"/>
  <c r="CA43" i="5"/>
  <c r="CA46" i="5"/>
  <c r="CA53" i="5" s="1"/>
  <c r="CA47" i="5"/>
  <c r="CA48" i="5"/>
  <c r="CA49" i="5"/>
  <c r="CA50" i="5"/>
  <c r="CA51" i="5"/>
  <c r="CA52" i="5"/>
  <c r="CA55" i="5"/>
  <c r="CA56" i="5"/>
  <c r="CA57" i="5"/>
  <c r="CA58" i="5"/>
  <c r="CA61" i="5" s="1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61" i="5" s="1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3" i="5"/>
  <c r="BY55" i="5"/>
  <c r="BY56" i="5"/>
  <c r="BY61" i="5" s="1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28" i="5" s="1"/>
  <c r="BX18" i="5"/>
  <c r="BX19" i="5"/>
  <c r="BX20" i="5"/>
  <c r="BX21" i="5"/>
  <c r="BX22" i="5"/>
  <c r="BX23" i="5"/>
  <c r="BX24" i="5"/>
  <c r="BX25" i="5"/>
  <c r="BX26" i="5"/>
  <c r="BX27" i="5"/>
  <c r="BX30" i="5"/>
  <c r="BX33" i="5" s="1"/>
  <c r="BX31" i="5"/>
  <c r="BX32" i="5"/>
  <c r="BX35" i="5"/>
  <c r="BX44" i="5" s="1"/>
  <c r="BX36" i="5"/>
  <c r="BX37" i="5"/>
  <c r="BX38" i="5"/>
  <c r="BX39" i="5"/>
  <c r="BX40" i="5"/>
  <c r="BX41" i="5"/>
  <c r="BX42" i="5"/>
  <c r="BX43" i="5"/>
  <c r="BX46" i="5"/>
  <c r="BX53" i="5" s="1"/>
  <c r="BX47" i="5"/>
  <c r="BX48" i="5"/>
  <c r="BX49" i="5"/>
  <c r="BX50" i="5"/>
  <c r="BX51" i="5"/>
  <c r="BX52" i="5"/>
  <c r="BX55" i="5"/>
  <c r="BX56" i="5"/>
  <c r="BX57" i="5"/>
  <c r="BX58" i="5"/>
  <c r="BX61" i="5" s="1"/>
  <c r="BX59" i="5"/>
  <c r="BX60" i="5"/>
  <c r="BX63" i="5"/>
  <c r="BY15" i="4"/>
  <c r="BW14" i="5" s="1"/>
  <c r="BW16" i="5"/>
  <c r="BW17" i="5"/>
  <c r="BW28" i="5" s="1"/>
  <c r="BW18" i="5"/>
  <c r="BW19" i="5"/>
  <c r="BW20" i="5"/>
  <c r="BW21" i="5"/>
  <c r="BW22" i="5"/>
  <c r="BW23" i="5"/>
  <c r="BW24" i="5"/>
  <c r="BW25" i="5"/>
  <c r="BW26" i="5"/>
  <c r="BW27" i="5"/>
  <c r="BW30" i="5"/>
  <c r="BW33" i="5" s="1"/>
  <c r="BW31" i="5"/>
  <c r="BW32" i="5"/>
  <c r="BW35" i="5"/>
  <c r="BW44" i="5" s="1"/>
  <c r="BW36" i="5"/>
  <c r="BW37" i="5"/>
  <c r="BW38" i="5"/>
  <c r="BW39" i="5"/>
  <c r="BW40" i="5"/>
  <c r="BW41" i="5"/>
  <c r="BW42" i="5"/>
  <c r="BW43" i="5"/>
  <c r="BW46" i="5"/>
  <c r="BW53" i="5" s="1"/>
  <c r="BW47" i="5"/>
  <c r="BW48" i="5"/>
  <c r="BW49" i="5"/>
  <c r="BW50" i="5"/>
  <c r="BW51" i="5"/>
  <c r="BW52" i="5"/>
  <c r="BW55" i="5"/>
  <c r="BW56" i="5"/>
  <c r="BW57" i="5"/>
  <c r="BW58" i="5"/>
  <c r="BW61" i="5" s="1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30" i="5"/>
  <c r="BV31" i="5"/>
  <c r="BV32" i="5"/>
  <c r="BV33" i="5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3" i="5"/>
  <c r="BV55" i="5"/>
  <c r="BV56" i="5"/>
  <c r="BV61" i="5" s="1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61" i="5" s="1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28" i="5" s="1"/>
  <c r="BT18" i="5"/>
  <c r="BT19" i="5"/>
  <c r="BT20" i="5"/>
  <c r="BT21" i="5"/>
  <c r="BT22" i="5"/>
  <c r="BT23" i="5"/>
  <c r="BT24" i="5"/>
  <c r="BT25" i="5"/>
  <c r="BT26" i="5"/>
  <c r="BT27" i="5"/>
  <c r="BT30" i="5"/>
  <c r="BT33" i="5" s="1"/>
  <c r="BT31" i="5"/>
  <c r="BT32" i="5"/>
  <c r="BT35" i="5"/>
  <c r="BT44" i="5" s="1"/>
  <c r="BT36" i="5"/>
  <c r="BT37" i="5"/>
  <c r="BT38" i="5"/>
  <c r="BT39" i="5"/>
  <c r="BT40" i="5"/>
  <c r="BT41" i="5"/>
  <c r="BT42" i="5"/>
  <c r="BT43" i="5"/>
  <c r="BT46" i="5"/>
  <c r="BT53" i="5" s="1"/>
  <c r="BT47" i="5"/>
  <c r="BT48" i="5"/>
  <c r="BT49" i="5"/>
  <c r="BT50" i="5"/>
  <c r="BT51" i="5"/>
  <c r="BT52" i="5"/>
  <c r="BT55" i="5"/>
  <c r="BT56" i="5"/>
  <c r="BT57" i="5"/>
  <c r="BT58" i="5"/>
  <c r="BT61" i="5" s="1"/>
  <c r="BT59" i="5"/>
  <c r="BT60" i="5"/>
  <c r="BT63" i="5"/>
  <c r="BU15" i="4"/>
  <c r="BS14" i="5" s="1"/>
  <c r="BS16" i="5"/>
  <c r="BS17" i="5"/>
  <c r="BS28" i="5" s="1"/>
  <c r="BS18" i="5"/>
  <c r="BS19" i="5"/>
  <c r="BS20" i="5"/>
  <c r="BS21" i="5"/>
  <c r="BS22" i="5"/>
  <c r="BS23" i="5"/>
  <c r="BS24" i="5"/>
  <c r="BS25" i="5"/>
  <c r="BS26" i="5"/>
  <c r="BS27" i="5"/>
  <c r="BS30" i="5"/>
  <c r="BS33" i="5" s="1"/>
  <c r="BS31" i="5"/>
  <c r="BS32" i="5"/>
  <c r="BS35" i="5"/>
  <c r="BS44" i="5" s="1"/>
  <c r="BS36" i="5"/>
  <c r="BS37" i="5"/>
  <c r="BS38" i="5"/>
  <c r="BS39" i="5"/>
  <c r="BS40" i="5"/>
  <c r="BS41" i="5"/>
  <c r="BS42" i="5"/>
  <c r="BS43" i="5"/>
  <c r="BS46" i="5"/>
  <c r="BS53" i="5" s="1"/>
  <c r="BS47" i="5"/>
  <c r="BS48" i="5"/>
  <c r="BS49" i="5"/>
  <c r="BS50" i="5"/>
  <c r="BS51" i="5"/>
  <c r="BS52" i="5"/>
  <c r="BS55" i="5"/>
  <c r="BS56" i="5"/>
  <c r="BS57" i="5"/>
  <c r="BS58" i="5"/>
  <c r="BS61" i="5" s="1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61" i="5" s="1"/>
  <c r="BR57" i="5"/>
  <c r="BR58" i="5"/>
  <c r="BR59" i="5"/>
  <c r="BR60" i="5"/>
  <c r="BR63" i="5"/>
  <c r="BS15" i="4"/>
  <c r="BQ14" i="5"/>
  <c r="BQ16" i="5"/>
  <c r="BQ17" i="5"/>
  <c r="BQ28" i="5" s="1"/>
  <c r="BQ18" i="5"/>
  <c r="BQ19" i="5"/>
  <c r="BQ20" i="5"/>
  <c r="BQ21" i="5"/>
  <c r="BQ22" i="5"/>
  <c r="BQ23" i="5"/>
  <c r="BQ24" i="5"/>
  <c r="BQ25" i="5"/>
  <c r="BQ26" i="5"/>
  <c r="BQ27" i="5"/>
  <c r="BQ30" i="5"/>
  <c r="BQ33" i="5" s="1"/>
  <c r="BQ31" i="5"/>
  <c r="BQ32" i="5"/>
  <c r="BQ35" i="5"/>
  <c r="BQ44" i="5" s="1"/>
  <c r="BQ36" i="5"/>
  <c r="BQ37" i="5"/>
  <c r="BQ38" i="5"/>
  <c r="BQ39" i="5"/>
  <c r="BQ40" i="5"/>
  <c r="BQ41" i="5"/>
  <c r="BQ42" i="5"/>
  <c r="BQ43" i="5"/>
  <c r="BQ46" i="5"/>
  <c r="BQ53" i="5" s="1"/>
  <c r="BQ47" i="5"/>
  <c r="BQ48" i="5"/>
  <c r="BQ49" i="5"/>
  <c r="BQ50" i="5"/>
  <c r="BQ51" i="5"/>
  <c r="BQ52" i="5"/>
  <c r="BQ55" i="5"/>
  <c r="BQ56" i="5"/>
  <c r="BQ57" i="5"/>
  <c r="BQ58" i="5"/>
  <c r="BQ59" i="5"/>
  <c r="BQ60" i="5"/>
  <c r="BQ61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30" i="5"/>
  <c r="BP31" i="5"/>
  <c r="BP32" i="5"/>
  <c r="BP33" i="5"/>
  <c r="BP35" i="5"/>
  <c r="BP36" i="5"/>
  <c r="BP37" i="5"/>
  <c r="BP38" i="5"/>
  <c r="BP39" i="5"/>
  <c r="BP40" i="5"/>
  <c r="BP41" i="5"/>
  <c r="BP42" i="5"/>
  <c r="BP43" i="5"/>
  <c r="BP44" i="5"/>
  <c r="BP46" i="5"/>
  <c r="BP47" i="5"/>
  <c r="BP48" i="5"/>
  <c r="BP49" i="5"/>
  <c r="BP50" i="5"/>
  <c r="BP51" i="5"/>
  <c r="BP52" i="5"/>
  <c r="BP53" i="5"/>
  <c r="BP55" i="5"/>
  <c r="BP56" i="5"/>
  <c r="BP61" i="5" s="1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61" i="5" s="1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28" i="5" s="1"/>
  <c r="BN18" i="5"/>
  <c r="BN19" i="5"/>
  <c r="BN20" i="5"/>
  <c r="BN21" i="5"/>
  <c r="BN22" i="5"/>
  <c r="BN23" i="5"/>
  <c r="BN24" i="5"/>
  <c r="BN25" i="5"/>
  <c r="BN26" i="5"/>
  <c r="BN27" i="5"/>
  <c r="BN30" i="5"/>
  <c r="BN33" i="5" s="1"/>
  <c r="BN31" i="5"/>
  <c r="BN32" i="5"/>
  <c r="BN35" i="5"/>
  <c r="BN44" i="5" s="1"/>
  <c r="BN36" i="5"/>
  <c r="BN37" i="5"/>
  <c r="BN38" i="5"/>
  <c r="BN39" i="5"/>
  <c r="BN40" i="5"/>
  <c r="BN41" i="5"/>
  <c r="BN42" i="5"/>
  <c r="BN43" i="5"/>
  <c r="BN46" i="5"/>
  <c r="BN53" i="5" s="1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3" i="5"/>
  <c r="BM55" i="5"/>
  <c r="BM56" i="5"/>
  <c r="BM61" i="5" s="1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28" i="5" s="1"/>
  <c r="BL18" i="5"/>
  <c r="BL19" i="5"/>
  <c r="BL20" i="5"/>
  <c r="BL21" i="5"/>
  <c r="BL22" i="5"/>
  <c r="BL23" i="5"/>
  <c r="BL24" i="5"/>
  <c r="BL25" i="5"/>
  <c r="BL26" i="5"/>
  <c r="BL27" i="5"/>
  <c r="BL30" i="5"/>
  <c r="BL33" i="5" s="1"/>
  <c r="BL31" i="5"/>
  <c r="BL32" i="5"/>
  <c r="BL35" i="5"/>
  <c r="BL44" i="5" s="1"/>
  <c r="BL36" i="5"/>
  <c r="BL37" i="5"/>
  <c r="BL38" i="5"/>
  <c r="BL39" i="5"/>
  <c r="BL40" i="5"/>
  <c r="BL41" i="5"/>
  <c r="BL42" i="5"/>
  <c r="BL43" i="5"/>
  <c r="BL46" i="5"/>
  <c r="BL53" i="5" s="1"/>
  <c r="BL47" i="5"/>
  <c r="BL48" i="5"/>
  <c r="BL49" i="5"/>
  <c r="BL50" i="5"/>
  <c r="BL51" i="5"/>
  <c r="BL52" i="5"/>
  <c r="BL55" i="5"/>
  <c r="BL56" i="5"/>
  <c r="BL57" i="5"/>
  <c r="BL58" i="5"/>
  <c r="BL59" i="5"/>
  <c r="BL60" i="5"/>
  <c r="BL61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30" i="5"/>
  <c r="BK31" i="5"/>
  <c r="BK32" i="5"/>
  <c r="BK33" i="5"/>
  <c r="BK35" i="5"/>
  <c r="BK36" i="5"/>
  <c r="BK37" i="5"/>
  <c r="BK38" i="5"/>
  <c r="BK39" i="5"/>
  <c r="BK40" i="5"/>
  <c r="BK41" i="5"/>
  <c r="BK42" i="5"/>
  <c r="BK43" i="5"/>
  <c r="BK44" i="5"/>
  <c r="BK46" i="5"/>
  <c r="BK47" i="5"/>
  <c r="BK48" i="5"/>
  <c r="BK49" i="5"/>
  <c r="BK50" i="5"/>
  <c r="BK51" i="5"/>
  <c r="BK52" i="5"/>
  <c r="BK53" i="5"/>
  <c r="BK55" i="5"/>
  <c r="BK56" i="5"/>
  <c r="BK61" i="5" s="1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28" i="5" s="1"/>
  <c r="BJ18" i="5"/>
  <c r="BJ19" i="5"/>
  <c r="BJ20" i="5"/>
  <c r="BJ21" i="5"/>
  <c r="BJ22" i="5"/>
  <c r="BJ23" i="5"/>
  <c r="BJ24" i="5"/>
  <c r="BJ25" i="5"/>
  <c r="BJ26" i="5"/>
  <c r="BJ27" i="5"/>
  <c r="BJ30" i="5"/>
  <c r="BJ33" i="5" s="1"/>
  <c r="BJ31" i="5"/>
  <c r="BJ32" i="5"/>
  <c r="BJ35" i="5"/>
  <c r="BJ44" i="5" s="1"/>
  <c r="BJ36" i="5"/>
  <c r="BJ37" i="5"/>
  <c r="BJ38" i="5"/>
  <c r="BJ39" i="5"/>
  <c r="BJ40" i="5"/>
  <c r="BJ41" i="5"/>
  <c r="BJ42" i="5"/>
  <c r="BJ43" i="5"/>
  <c r="BJ46" i="5"/>
  <c r="BJ53" i="5" s="1"/>
  <c r="BJ47" i="5"/>
  <c r="BJ48" i="5"/>
  <c r="BJ49" i="5"/>
  <c r="BJ50" i="5"/>
  <c r="BJ51" i="5"/>
  <c r="BJ52" i="5"/>
  <c r="BJ55" i="5"/>
  <c r="BJ56" i="5"/>
  <c r="BJ57" i="5"/>
  <c r="BJ58" i="5"/>
  <c r="BJ59" i="5"/>
  <c r="BJ60" i="5"/>
  <c r="BJ61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30" i="5"/>
  <c r="BI31" i="5"/>
  <c r="BI32" i="5"/>
  <c r="BI33" i="5"/>
  <c r="BI35" i="5"/>
  <c r="BI36" i="5"/>
  <c r="BI37" i="5"/>
  <c r="BI38" i="5"/>
  <c r="BI39" i="5"/>
  <c r="BI40" i="5"/>
  <c r="BI41" i="5"/>
  <c r="BI42" i="5"/>
  <c r="BI43" i="5"/>
  <c r="BI44" i="5"/>
  <c r="BI46" i="5"/>
  <c r="BI47" i="5"/>
  <c r="BI48" i="5"/>
  <c r="BI49" i="5"/>
  <c r="BI50" i="5"/>
  <c r="BI51" i="5"/>
  <c r="BI52" i="5"/>
  <c r="BI53" i="5"/>
  <c r="BI55" i="5"/>
  <c r="BI56" i="5"/>
  <c r="BI61" i="5" s="1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28" i="5" s="1"/>
  <c r="BH18" i="5"/>
  <c r="BH19" i="5"/>
  <c r="BH20" i="5"/>
  <c r="BH21" i="5"/>
  <c r="BH22" i="5"/>
  <c r="BH23" i="5"/>
  <c r="BH24" i="5"/>
  <c r="BH25" i="5"/>
  <c r="BH26" i="5"/>
  <c r="BH27" i="5"/>
  <c r="BH30" i="5"/>
  <c r="BH33" i="5" s="1"/>
  <c r="BH31" i="5"/>
  <c r="BH32" i="5"/>
  <c r="BH35" i="5"/>
  <c r="BH44" i="5" s="1"/>
  <c r="BH36" i="5"/>
  <c r="BH37" i="5"/>
  <c r="BH38" i="5"/>
  <c r="BH39" i="5"/>
  <c r="BH40" i="5"/>
  <c r="BH41" i="5"/>
  <c r="BH42" i="5"/>
  <c r="BH43" i="5"/>
  <c r="BH46" i="5"/>
  <c r="BH53" i="5" s="1"/>
  <c r="BH47" i="5"/>
  <c r="BH48" i="5"/>
  <c r="BH49" i="5"/>
  <c r="BH50" i="5"/>
  <c r="BH51" i="5"/>
  <c r="BH52" i="5"/>
  <c r="BH55" i="5"/>
  <c r="BH56" i="5"/>
  <c r="BH57" i="5"/>
  <c r="BH58" i="5"/>
  <c r="BH59" i="5"/>
  <c r="BH60" i="5"/>
  <c r="BH61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30" i="5"/>
  <c r="BG31" i="5"/>
  <c r="BG32" i="5"/>
  <c r="BG33" i="5"/>
  <c r="BG35" i="5"/>
  <c r="BG36" i="5"/>
  <c r="BG37" i="5"/>
  <c r="BG38" i="5"/>
  <c r="BG39" i="5"/>
  <c r="BG40" i="5"/>
  <c r="BG41" i="5"/>
  <c r="BG42" i="5"/>
  <c r="BG43" i="5"/>
  <c r="BG44" i="5"/>
  <c r="BG46" i="5"/>
  <c r="BG47" i="5"/>
  <c r="BG48" i="5"/>
  <c r="BG49" i="5"/>
  <c r="BG50" i="5"/>
  <c r="BG51" i="5"/>
  <c r="BG52" i="5"/>
  <c r="BG53" i="5"/>
  <c r="BG55" i="5"/>
  <c r="BG56" i="5"/>
  <c r="BG61" i="5" s="1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28" i="5" s="1"/>
  <c r="BF18" i="5"/>
  <c r="BF19" i="5"/>
  <c r="BF20" i="5"/>
  <c r="BF21" i="5"/>
  <c r="BF22" i="5"/>
  <c r="BF23" i="5"/>
  <c r="BF24" i="5"/>
  <c r="BF25" i="5"/>
  <c r="BF26" i="5"/>
  <c r="BF27" i="5"/>
  <c r="BF30" i="5"/>
  <c r="BF33" i="5" s="1"/>
  <c r="BF31" i="5"/>
  <c r="BF32" i="5"/>
  <c r="BF35" i="5"/>
  <c r="BF44" i="5" s="1"/>
  <c r="BF36" i="5"/>
  <c r="BF37" i="5"/>
  <c r="BF38" i="5"/>
  <c r="BF39" i="5"/>
  <c r="BF40" i="5"/>
  <c r="BF41" i="5"/>
  <c r="BF42" i="5"/>
  <c r="BF43" i="5"/>
  <c r="BF46" i="5"/>
  <c r="BF53" i="5" s="1"/>
  <c r="BF47" i="5"/>
  <c r="BF48" i="5"/>
  <c r="BF49" i="5"/>
  <c r="BF50" i="5"/>
  <c r="BF51" i="5"/>
  <c r="BF52" i="5"/>
  <c r="BF55" i="5"/>
  <c r="BF56" i="5"/>
  <c r="BF57" i="5"/>
  <c r="BF58" i="5"/>
  <c r="BF59" i="5"/>
  <c r="BF60" i="5"/>
  <c r="BF61" i="5" s="1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30" i="5"/>
  <c r="BE31" i="5"/>
  <c r="BE32" i="5"/>
  <c r="BE33" i="5"/>
  <c r="BE35" i="5"/>
  <c r="BE36" i="5"/>
  <c r="BE37" i="5"/>
  <c r="BE38" i="5"/>
  <c r="BE39" i="5"/>
  <c r="BE40" i="5"/>
  <c r="BE41" i="5"/>
  <c r="BE42" i="5"/>
  <c r="BE43" i="5"/>
  <c r="BE44" i="5"/>
  <c r="BE46" i="5"/>
  <c r="BE47" i="5"/>
  <c r="BE48" i="5"/>
  <c r="BE49" i="5"/>
  <c r="BE50" i="5"/>
  <c r="BE51" i="5"/>
  <c r="BE52" i="5"/>
  <c r="BE53" i="5"/>
  <c r="BE55" i="5"/>
  <c r="BE56" i="5"/>
  <c r="BE61" i="5" s="1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28" i="5" s="1"/>
  <c r="BD18" i="5"/>
  <c r="BD19" i="5"/>
  <c r="BD20" i="5"/>
  <c r="BD21" i="5"/>
  <c r="BD22" i="5"/>
  <c r="BD23" i="5"/>
  <c r="BD24" i="5"/>
  <c r="BD25" i="5"/>
  <c r="BD26" i="5"/>
  <c r="BD27" i="5"/>
  <c r="BD30" i="5"/>
  <c r="BD33" i="5" s="1"/>
  <c r="BD31" i="5"/>
  <c r="BD32" i="5"/>
  <c r="BD35" i="5"/>
  <c r="BD44" i="5" s="1"/>
  <c r="BD36" i="5"/>
  <c r="BD37" i="5"/>
  <c r="BD38" i="5"/>
  <c r="BD39" i="5"/>
  <c r="BD40" i="5"/>
  <c r="BD41" i="5"/>
  <c r="BD42" i="5"/>
  <c r="BD43" i="5"/>
  <c r="BD46" i="5"/>
  <c r="BD53" i="5" s="1"/>
  <c r="BD47" i="5"/>
  <c r="BD48" i="5"/>
  <c r="BD49" i="5"/>
  <c r="BD50" i="5"/>
  <c r="BD51" i="5"/>
  <c r="BD52" i="5"/>
  <c r="BD55" i="5"/>
  <c r="BD56" i="5"/>
  <c r="BD57" i="5"/>
  <c r="BD58" i="5"/>
  <c r="BD59" i="5"/>
  <c r="BD60" i="5"/>
  <c r="BD61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30" i="5"/>
  <c r="BC31" i="5"/>
  <c r="BC32" i="5"/>
  <c r="BC33" i="5"/>
  <c r="BC35" i="5"/>
  <c r="BC36" i="5"/>
  <c r="BC37" i="5"/>
  <c r="BC38" i="5"/>
  <c r="BC39" i="5"/>
  <c r="BC40" i="5"/>
  <c r="BC41" i="5"/>
  <c r="BC42" i="5"/>
  <c r="BC43" i="5"/>
  <c r="BC44" i="5"/>
  <c r="BC46" i="5"/>
  <c r="BC47" i="5"/>
  <c r="BC48" i="5"/>
  <c r="BC49" i="5"/>
  <c r="BC50" i="5"/>
  <c r="BC51" i="5"/>
  <c r="BC52" i="5"/>
  <c r="BC53" i="5"/>
  <c r="BC55" i="5"/>
  <c r="BC56" i="5"/>
  <c r="BC61" i="5" s="1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/>
  <c r="BB16" i="5"/>
  <c r="BB17" i="5"/>
  <c r="BB28" i="5" s="1"/>
  <c r="BB18" i="5"/>
  <c r="BB19" i="5"/>
  <c r="BB20" i="5"/>
  <c r="BB21" i="5"/>
  <c r="BB22" i="5"/>
  <c r="BB23" i="5"/>
  <c r="BB24" i="5"/>
  <c r="BB25" i="5"/>
  <c r="BB26" i="5"/>
  <c r="BB27" i="5"/>
  <c r="BB30" i="5"/>
  <c r="BB33" i="5" s="1"/>
  <c r="BB31" i="5"/>
  <c r="BB32" i="5"/>
  <c r="BB35" i="5"/>
  <c r="BB44" i="5" s="1"/>
  <c r="BB36" i="5"/>
  <c r="BB37" i="5"/>
  <c r="BB38" i="5"/>
  <c r="BB39" i="5"/>
  <c r="BB40" i="5"/>
  <c r="BB41" i="5"/>
  <c r="BB42" i="5"/>
  <c r="BB43" i="5"/>
  <c r="BB46" i="5"/>
  <c r="BB53" i="5" s="1"/>
  <c r="BB47" i="5"/>
  <c r="BB48" i="5"/>
  <c r="BB49" i="5"/>
  <c r="BB50" i="5"/>
  <c r="BB51" i="5"/>
  <c r="BB52" i="5"/>
  <c r="BB55" i="5"/>
  <c r="BB56" i="5"/>
  <c r="BB57" i="5"/>
  <c r="BB58" i="5"/>
  <c r="BB59" i="5"/>
  <c r="BB60" i="5"/>
  <c r="BB61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30" i="5"/>
  <c r="BA31" i="5"/>
  <c r="BA32" i="5"/>
  <c r="BA33" i="5"/>
  <c r="BA35" i="5"/>
  <c r="BA36" i="5"/>
  <c r="BA37" i="5"/>
  <c r="BA38" i="5"/>
  <c r="BA39" i="5"/>
  <c r="BA40" i="5"/>
  <c r="BA41" i="5"/>
  <c r="BA42" i="5"/>
  <c r="BA43" i="5"/>
  <c r="BA44" i="5"/>
  <c r="BA46" i="5"/>
  <c r="BA47" i="5"/>
  <c r="BA48" i="5"/>
  <c r="BA49" i="5"/>
  <c r="BA50" i="5"/>
  <c r="BA51" i="5"/>
  <c r="BA52" i="5"/>
  <c r="BA53" i="5"/>
  <c r="BA55" i="5"/>
  <c r="BA56" i="5"/>
  <c r="BA61" i="5" s="1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/>
  <c r="AZ16" i="5"/>
  <c r="AZ17" i="5"/>
  <c r="AZ28" i="5" s="1"/>
  <c r="AZ18" i="5"/>
  <c r="AZ19" i="5"/>
  <c r="AZ20" i="5"/>
  <c r="AZ21" i="5"/>
  <c r="AZ22" i="5"/>
  <c r="AZ23" i="5"/>
  <c r="AZ24" i="5"/>
  <c r="AZ25" i="5"/>
  <c r="AZ26" i="5"/>
  <c r="AZ27" i="5"/>
  <c r="AZ30" i="5"/>
  <c r="AZ33" i="5" s="1"/>
  <c r="AZ31" i="5"/>
  <c r="AZ32" i="5"/>
  <c r="AZ35" i="5"/>
  <c r="AZ44" i="5" s="1"/>
  <c r="AZ36" i="5"/>
  <c r="AZ37" i="5"/>
  <c r="AZ38" i="5"/>
  <c r="AZ39" i="5"/>
  <c r="AZ40" i="5"/>
  <c r="AZ41" i="5"/>
  <c r="AZ42" i="5"/>
  <c r="AZ43" i="5"/>
  <c r="AZ46" i="5"/>
  <c r="AZ53" i="5" s="1"/>
  <c r="AZ47" i="5"/>
  <c r="AZ48" i="5"/>
  <c r="AZ49" i="5"/>
  <c r="AZ50" i="5"/>
  <c r="AZ51" i="5"/>
  <c r="AZ52" i="5"/>
  <c r="AZ55" i="5"/>
  <c r="AZ56" i="5"/>
  <c r="AZ57" i="5"/>
  <c r="AZ58" i="5"/>
  <c r="AZ59" i="5"/>
  <c r="AZ60" i="5"/>
  <c r="AZ61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30" i="5"/>
  <c r="AY31" i="5"/>
  <c r="AY32" i="5"/>
  <c r="AY33" i="5"/>
  <c r="AY35" i="5"/>
  <c r="AY36" i="5"/>
  <c r="AY37" i="5"/>
  <c r="AY38" i="5"/>
  <c r="AY39" i="5"/>
  <c r="AY40" i="5"/>
  <c r="AY41" i="5"/>
  <c r="AY42" i="5"/>
  <c r="AY43" i="5"/>
  <c r="AY44" i="5"/>
  <c r="AY46" i="5"/>
  <c r="AY47" i="5"/>
  <c r="AY48" i="5"/>
  <c r="AY49" i="5"/>
  <c r="AY50" i="5"/>
  <c r="AY51" i="5"/>
  <c r="AY52" i="5"/>
  <c r="AY53" i="5"/>
  <c r="AY55" i="5"/>
  <c r="AY56" i="5"/>
  <c r="AY61" i="5" s="1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28" i="5" s="1"/>
  <c r="AX18" i="5"/>
  <c r="AX19" i="5"/>
  <c r="AX20" i="5"/>
  <c r="AX21" i="5"/>
  <c r="AX22" i="5"/>
  <c r="AX23" i="5"/>
  <c r="AX24" i="5"/>
  <c r="AX25" i="5"/>
  <c r="AX26" i="5"/>
  <c r="AX27" i="5"/>
  <c r="AX30" i="5"/>
  <c r="AX33" i="5" s="1"/>
  <c r="AX31" i="5"/>
  <c r="AX32" i="5"/>
  <c r="AX35" i="5"/>
  <c r="AX44" i="5" s="1"/>
  <c r="AX36" i="5"/>
  <c r="AX37" i="5"/>
  <c r="AX38" i="5"/>
  <c r="AX39" i="5"/>
  <c r="AX40" i="5"/>
  <c r="AX41" i="5"/>
  <c r="AX42" i="5"/>
  <c r="AX43" i="5"/>
  <c r="AX46" i="5"/>
  <c r="AX53" i="5" s="1"/>
  <c r="AX47" i="5"/>
  <c r="AX48" i="5"/>
  <c r="AX49" i="5"/>
  <c r="AX50" i="5"/>
  <c r="AX51" i="5"/>
  <c r="AX52" i="5"/>
  <c r="AX55" i="5"/>
  <c r="AX56" i="5"/>
  <c r="AX57" i="5"/>
  <c r="AX58" i="5"/>
  <c r="AX59" i="5"/>
  <c r="AX60" i="5"/>
  <c r="AX61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30" i="5"/>
  <c r="AW31" i="5"/>
  <c r="AW32" i="5"/>
  <c r="AW33" i="5"/>
  <c r="AW35" i="5"/>
  <c r="AW36" i="5"/>
  <c r="AW37" i="5"/>
  <c r="AW38" i="5"/>
  <c r="AW39" i="5"/>
  <c r="AW40" i="5"/>
  <c r="AW41" i="5"/>
  <c r="AW42" i="5"/>
  <c r="AW43" i="5"/>
  <c r="AW44" i="5"/>
  <c r="AW46" i="5"/>
  <c r="AW47" i="5"/>
  <c r="AW48" i="5"/>
  <c r="AW49" i="5"/>
  <c r="AW50" i="5"/>
  <c r="AW51" i="5"/>
  <c r="AW52" i="5"/>
  <c r="AW53" i="5"/>
  <c r="AW55" i="5"/>
  <c r="AW56" i="5"/>
  <c r="AW61" i="5" s="1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/>
  <c r="AV16" i="5"/>
  <c r="AV17" i="5"/>
  <c r="AV28" i="5" s="1"/>
  <c r="AV18" i="5"/>
  <c r="AV19" i="5"/>
  <c r="AV20" i="5"/>
  <c r="AV21" i="5"/>
  <c r="AV22" i="5"/>
  <c r="AV23" i="5"/>
  <c r="AV24" i="5"/>
  <c r="AV25" i="5"/>
  <c r="AV26" i="5"/>
  <c r="AV27" i="5"/>
  <c r="AV30" i="5"/>
  <c r="AV33" i="5" s="1"/>
  <c r="AV31" i="5"/>
  <c r="AV32" i="5"/>
  <c r="AV35" i="5"/>
  <c r="AV44" i="5" s="1"/>
  <c r="AV36" i="5"/>
  <c r="AV37" i="5"/>
  <c r="AV38" i="5"/>
  <c r="AV39" i="5"/>
  <c r="AV40" i="5"/>
  <c r="AV41" i="5"/>
  <c r="AV42" i="5"/>
  <c r="AV43" i="5"/>
  <c r="AV46" i="5"/>
  <c r="AV53" i="5" s="1"/>
  <c r="AV47" i="5"/>
  <c r="AV48" i="5"/>
  <c r="AV49" i="5"/>
  <c r="AV50" i="5"/>
  <c r="AV51" i="5"/>
  <c r="AV52" i="5"/>
  <c r="AV55" i="5"/>
  <c r="AV56" i="5"/>
  <c r="AV61" i="5" s="1"/>
  <c r="AV57" i="5"/>
  <c r="AV58" i="5"/>
  <c r="AV59" i="5"/>
  <c r="AV60" i="5"/>
  <c r="AV63" i="5"/>
  <c r="AW15" i="4"/>
  <c r="AU14" i="5"/>
  <c r="AU16" i="5"/>
  <c r="AU17" i="5"/>
  <c r="AU28" i="5" s="1"/>
  <c r="AU18" i="5"/>
  <c r="AU19" i="5"/>
  <c r="AU20" i="5"/>
  <c r="AU21" i="5"/>
  <c r="AU22" i="5"/>
  <c r="AU23" i="5"/>
  <c r="AU24" i="5"/>
  <c r="AU25" i="5"/>
  <c r="AU26" i="5"/>
  <c r="AU27" i="5"/>
  <c r="AU30" i="5"/>
  <c r="AU33" i="5" s="1"/>
  <c r="AU31" i="5"/>
  <c r="AU32" i="5"/>
  <c r="AU35" i="5"/>
  <c r="AU44" i="5" s="1"/>
  <c r="AU36" i="5"/>
  <c r="AU37" i="5"/>
  <c r="AU38" i="5"/>
  <c r="AU39" i="5"/>
  <c r="AU40" i="5"/>
  <c r="AU41" i="5"/>
  <c r="AU42" i="5"/>
  <c r="AU43" i="5"/>
  <c r="AU46" i="5"/>
  <c r="AU53" i="5" s="1"/>
  <c r="AU47" i="5"/>
  <c r="AU48" i="5"/>
  <c r="AU49" i="5"/>
  <c r="AU50" i="5"/>
  <c r="AU51" i="5"/>
  <c r="AU52" i="5"/>
  <c r="AU55" i="5"/>
  <c r="AU56" i="5"/>
  <c r="AU57" i="5"/>
  <c r="AU58" i="5"/>
  <c r="AU59" i="5"/>
  <c r="AU60" i="5"/>
  <c r="AU61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28" i="5" s="1"/>
  <c r="AT18" i="5"/>
  <c r="AT19" i="5"/>
  <c r="AT20" i="5"/>
  <c r="AT21" i="5"/>
  <c r="AT22" i="5"/>
  <c r="AT23" i="5"/>
  <c r="AT24" i="5"/>
  <c r="AT25" i="5"/>
  <c r="AT26" i="5"/>
  <c r="AT27" i="5"/>
  <c r="AT30" i="5"/>
  <c r="AT33" i="5" s="1"/>
  <c r="AT31" i="5"/>
  <c r="AT32" i="5"/>
  <c r="AT35" i="5"/>
  <c r="AT44" i="5" s="1"/>
  <c r="AT36" i="5"/>
  <c r="AT37" i="5"/>
  <c r="AT38" i="5"/>
  <c r="AT39" i="5"/>
  <c r="AT40" i="5"/>
  <c r="AT41" i="5"/>
  <c r="AT42" i="5"/>
  <c r="AT43" i="5"/>
  <c r="AT46" i="5"/>
  <c r="AT53" i="5" s="1"/>
  <c r="AT47" i="5"/>
  <c r="AT48" i="5"/>
  <c r="AT49" i="5"/>
  <c r="AT50" i="5"/>
  <c r="AT51" i="5"/>
  <c r="AT52" i="5"/>
  <c r="AT55" i="5"/>
  <c r="AT56" i="5"/>
  <c r="AT57" i="5"/>
  <c r="AT58" i="5"/>
  <c r="AT59" i="5"/>
  <c r="AT60" i="5"/>
  <c r="AT61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30" i="5"/>
  <c r="AS31" i="5"/>
  <c r="AS32" i="5"/>
  <c r="AS33" i="5"/>
  <c r="AS35" i="5"/>
  <c r="AS36" i="5"/>
  <c r="AS37" i="5"/>
  <c r="AS38" i="5"/>
  <c r="AS39" i="5"/>
  <c r="AS40" i="5"/>
  <c r="AS41" i="5"/>
  <c r="AS42" i="5"/>
  <c r="AS43" i="5"/>
  <c r="AS44" i="5"/>
  <c r="AS46" i="5"/>
  <c r="AS47" i="5"/>
  <c r="AS48" i="5"/>
  <c r="AS49" i="5"/>
  <c r="AS50" i="5"/>
  <c r="AS51" i="5"/>
  <c r="AS52" i="5"/>
  <c r="AS53" i="5"/>
  <c r="AS55" i="5"/>
  <c r="AS56" i="5"/>
  <c r="AS61" i="5" s="1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28" i="5" s="1"/>
  <c r="AR18" i="5"/>
  <c r="AR19" i="5"/>
  <c r="AR20" i="5"/>
  <c r="AR21" i="5"/>
  <c r="AR22" i="5"/>
  <c r="AR23" i="5"/>
  <c r="AR24" i="5"/>
  <c r="AR25" i="5"/>
  <c r="AR26" i="5"/>
  <c r="AR27" i="5"/>
  <c r="AR30" i="5"/>
  <c r="AR33" i="5" s="1"/>
  <c r="AR31" i="5"/>
  <c r="AR32" i="5"/>
  <c r="AR35" i="5"/>
  <c r="AR44" i="5" s="1"/>
  <c r="AR36" i="5"/>
  <c r="AR37" i="5"/>
  <c r="AR38" i="5"/>
  <c r="AR39" i="5"/>
  <c r="AR40" i="5"/>
  <c r="AR41" i="5"/>
  <c r="AR42" i="5"/>
  <c r="AR43" i="5"/>
  <c r="AR46" i="5"/>
  <c r="AR53" i="5" s="1"/>
  <c r="AR47" i="5"/>
  <c r="AR48" i="5"/>
  <c r="AR49" i="5"/>
  <c r="AR50" i="5"/>
  <c r="AR51" i="5"/>
  <c r="AR52" i="5"/>
  <c r="AR55" i="5"/>
  <c r="AR56" i="5"/>
  <c r="AR57" i="5"/>
  <c r="AR58" i="5"/>
  <c r="AR59" i="5"/>
  <c r="AR60" i="5"/>
  <c r="AR61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30" i="5"/>
  <c r="AQ31" i="5"/>
  <c r="AQ32" i="5"/>
  <c r="AQ33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3" i="5"/>
  <c r="AQ55" i="5"/>
  <c r="AQ56" i="5"/>
  <c r="AQ61" i="5" s="1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28" i="5" s="1"/>
  <c r="AP18" i="5"/>
  <c r="AP19" i="5"/>
  <c r="AP20" i="5"/>
  <c r="AP21" i="5"/>
  <c r="AP22" i="5"/>
  <c r="AP23" i="5"/>
  <c r="AP24" i="5"/>
  <c r="AP25" i="5"/>
  <c r="AP26" i="5"/>
  <c r="AP27" i="5"/>
  <c r="AP30" i="5"/>
  <c r="AP33" i="5" s="1"/>
  <c r="AP31" i="5"/>
  <c r="AP32" i="5"/>
  <c r="AP35" i="5"/>
  <c r="AP44" i="5" s="1"/>
  <c r="AP36" i="5"/>
  <c r="AP37" i="5"/>
  <c r="AP38" i="5"/>
  <c r="AP39" i="5"/>
  <c r="AP40" i="5"/>
  <c r="AP41" i="5"/>
  <c r="AP42" i="5"/>
  <c r="AP43" i="5"/>
  <c r="AP46" i="5"/>
  <c r="AP53" i="5" s="1"/>
  <c r="AP47" i="5"/>
  <c r="AP48" i="5"/>
  <c r="AP49" i="5"/>
  <c r="AP50" i="5"/>
  <c r="AP51" i="5"/>
  <c r="AP52" i="5"/>
  <c r="AP55" i="5"/>
  <c r="AP56" i="5"/>
  <c r="AP57" i="5"/>
  <c r="AP58" i="5"/>
  <c r="AP59" i="5"/>
  <c r="AP60" i="5"/>
  <c r="AP61" i="5" s="1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30" i="5"/>
  <c r="AO31" i="5"/>
  <c r="AO32" i="5"/>
  <c r="AO33" i="5"/>
  <c r="AO35" i="5"/>
  <c r="AO36" i="5"/>
  <c r="AO37" i="5"/>
  <c r="AO38" i="5"/>
  <c r="AO39" i="5"/>
  <c r="AO40" i="5"/>
  <c r="AO41" i="5"/>
  <c r="AO42" i="5"/>
  <c r="AO43" i="5"/>
  <c r="AO44" i="5"/>
  <c r="AO46" i="5"/>
  <c r="AO47" i="5"/>
  <c r="AO48" i="5"/>
  <c r="AO49" i="5"/>
  <c r="AO50" i="5"/>
  <c r="AO51" i="5"/>
  <c r="AO52" i="5"/>
  <c r="AO53" i="5"/>
  <c r="AO55" i="5"/>
  <c r="AO56" i="5"/>
  <c r="AO61" i="5" s="1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28" i="5" s="1"/>
  <c r="AN18" i="5"/>
  <c r="AN19" i="5"/>
  <c r="AN20" i="5"/>
  <c r="AN21" i="5"/>
  <c r="AN22" i="5"/>
  <c r="AN23" i="5"/>
  <c r="AN24" i="5"/>
  <c r="AN25" i="5"/>
  <c r="AN26" i="5"/>
  <c r="AN27" i="5"/>
  <c r="AN30" i="5"/>
  <c r="AN33" i="5" s="1"/>
  <c r="AN31" i="5"/>
  <c r="AN32" i="5"/>
  <c r="AN35" i="5"/>
  <c r="AN44" i="5" s="1"/>
  <c r="AN36" i="5"/>
  <c r="AN37" i="5"/>
  <c r="AN38" i="5"/>
  <c r="AN39" i="5"/>
  <c r="AN40" i="5"/>
  <c r="AN41" i="5"/>
  <c r="AN42" i="5"/>
  <c r="AN43" i="5"/>
  <c r="AN46" i="5"/>
  <c r="AN53" i="5" s="1"/>
  <c r="AN47" i="5"/>
  <c r="AN48" i="5"/>
  <c r="AN49" i="5"/>
  <c r="AN50" i="5"/>
  <c r="AN51" i="5"/>
  <c r="AN52" i="5"/>
  <c r="AN55" i="5"/>
  <c r="AN56" i="5"/>
  <c r="AN57" i="5"/>
  <c r="AN58" i="5"/>
  <c r="AN59" i="5"/>
  <c r="AN60" i="5"/>
  <c r="AN61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30" i="5"/>
  <c r="AM31" i="5"/>
  <c r="AM32" i="5"/>
  <c r="AM33" i="5"/>
  <c r="AM35" i="5"/>
  <c r="AM36" i="5"/>
  <c r="AM37" i="5"/>
  <c r="AM38" i="5"/>
  <c r="AM39" i="5"/>
  <c r="AM40" i="5"/>
  <c r="AM41" i="5"/>
  <c r="AM42" i="5"/>
  <c r="AM43" i="5"/>
  <c r="AM44" i="5"/>
  <c r="AM46" i="5"/>
  <c r="AM47" i="5"/>
  <c r="AM48" i="5"/>
  <c r="AM49" i="5"/>
  <c r="AM50" i="5"/>
  <c r="AM51" i="5"/>
  <c r="AM52" i="5"/>
  <c r="AM53" i="5"/>
  <c r="AM55" i="5"/>
  <c r="AM56" i="5"/>
  <c r="AM61" i="5" s="1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28" i="5" s="1"/>
  <c r="AL18" i="5"/>
  <c r="AL19" i="5"/>
  <c r="AL20" i="5"/>
  <c r="AL21" i="5"/>
  <c r="AL22" i="5"/>
  <c r="AL23" i="5"/>
  <c r="AL24" i="5"/>
  <c r="AL25" i="5"/>
  <c r="AL26" i="5"/>
  <c r="AL27" i="5"/>
  <c r="AL30" i="5"/>
  <c r="AL33" i="5" s="1"/>
  <c r="AL31" i="5"/>
  <c r="AL32" i="5"/>
  <c r="AL35" i="5"/>
  <c r="AL44" i="5" s="1"/>
  <c r="AL36" i="5"/>
  <c r="AL37" i="5"/>
  <c r="AL38" i="5"/>
  <c r="AL39" i="5"/>
  <c r="AL40" i="5"/>
  <c r="AL41" i="5"/>
  <c r="AL42" i="5"/>
  <c r="AL43" i="5"/>
  <c r="AL46" i="5"/>
  <c r="AL53" i="5" s="1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3" i="5"/>
  <c r="AK55" i="5"/>
  <c r="AK56" i="5"/>
  <c r="AK61" i="5" s="1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28" i="5" s="1"/>
  <c r="AJ18" i="5"/>
  <c r="AJ19" i="5"/>
  <c r="AJ20" i="5"/>
  <c r="AJ21" i="5"/>
  <c r="AJ22" i="5"/>
  <c r="AJ23" i="5"/>
  <c r="AJ24" i="5"/>
  <c r="AJ25" i="5"/>
  <c r="AJ26" i="5"/>
  <c r="AJ27" i="5"/>
  <c r="AJ30" i="5"/>
  <c r="AJ33" i="5" s="1"/>
  <c r="AJ31" i="5"/>
  <c r="AJ32" i="5"/>
  <c r="AJ35" i="5"/>
  <c r="AJ44" i="5" s="1"/>
  <c r="AJ36" i="5"/>
  <c r="AJ37" i="5"/>
  <c r="AJ38" i="5"/>
  <c r="AJ39" i="5"/>
  <c r="AJ40" i="5"/>
  <c r="AJ41" i="5"/>
  <c r="AJ42" i="5"/>
  <c r="AJ43" i="5"/>
  <c r="AJ46" i="5"/>
  <c r="AJ53" i="5" s="1"/>
  <c r="AJ47" i="5"/>
  <c r="AJ48" i="5"/>
  <c r="AJ49" i="5"/>
  <c r="AJ50" i="5"/>
  <c r="AJ51" i="5"/>
  <c r="AJ52" i="5"/>
  <c r="AJ55" i="5"/>
  <c r="AJ56" i="5"/>
  <c r="AJ61" i="5" s="1"/>
  <c r="AJ57" i="5"/>
  <c r="AJ58" i="5"/>
  <c r="AJ59" i="5"/>
  <c r="AJ60" i="5"/>
  <c r="AJ63" i="5"/>
  <c r="AK15" i="4"/>
  <c r="AI14" i="5"/>
  <c r="AI16" i="5"/>
  <c r="AI17" i="5"/>
  <c r="AI28" i="5" s="1"/>
  <c r="AI18" i="5"/>
  <c r="AI19" i="5"/>
  <c r="AI20" i="5"/>
  <c r="AI21" i="5"/>
  <c r="AI22" i="5"/>
  <c r="AI23" i="5"/>
  <c r="AI24" i="5"/>
  <c r="AI25" i="5"/>
  <c r="AI26" i="5"/>
  <c r="AI27" i="5"/>
  <c r="AI30" i="5"/>
  <c r="AI33" i="5" s="1"/>
  <c r="AI31" i="5"/>
  <c r="AI32" i="5"/>
  <c r="AI35" i="5"/>
  <c r="AI44" i="5" s="1"/>
  <c r="AI36" i="5"/>
  <c r="AI37" i="5"/>
  <c r="AI38" i="5"/>
  <c r="AI39" i="5"/>
  <c r="AI40" i="5"/>
  <c r="AI41" i="5"/>
  <c r="AI42" i="5"/>
  <c r="AI43" i="5"/>
  <c r="AI46" i="5"/>
  <c r="AI53" i="5" s="1"/>
  <c r="AI47" i="5"/>
  <c r="AI48" i="5"/>
  <c r="AI49" i="5"/>
  <c r="AI50" i="5"/>
  <c r="AI51" i="5"/>
  <c r="AI52" i="5"/>
  <c r="AI55" i="5"/>
  <c r="AI56" i="5"/>
  <c r="AI57" i="5"/>
  <c r="AI58" i="5"/>
  <c r="AI59" i="5"/>
  <c r="AI60" i="5"/>
  <c r="AI61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3" i="5"/>
  <c r="AH55" i="5"/>
  <c r="AH56" i="5"/>
  <c r="AH61" i="5" s="1"/>
  <c r="AH57" i="5"/>
  <c r="AH58" i="5"/>
  <c r="AH59" i="5"/>
  <c r="AH60" i="5"/>
  <c r="AH63" i="5"/>
  <c r="AG16" i="5"/>
  <c r="AG17" i="5"/>
  <c r="AG28" i="5" s="1"/>
  <c r="AG18" i="5"/>
  <c r="AG19" i="5"/>
  <c r="AG20" i="5"/>
  <c r="AG21" i="5"/>
  <c r="AG22" i="5"/>
  <c r="AG23" i="5"/>
  <c r="AG24" i="5"/>
  <c r="AG25" i="5"/>
  <c r="AG26" i="5"/>
  <c r="AG27" i="5"/>
  <c r="AG30" i="5"/>
  <c r="AG33" i="5" s="1"/>
  <c r="AG31" i="5"/>
  <c r="AG32" i="5"/>
  <c r="AG35" i="5"/>
  <c r="AG44" i="5" s="1"/>
  <c r="AG36" i="5"/>
  <c r="AG37" i="5"/>
  <c r="AG38" i="5"/>
  <c r="AG39" i="5"/>
  <c r="AG40" i="5"/>
  <c r="AG41" i="5"/>
  <c r="AG42" i="5"/>
  <c r="AG43" i="5"/>
  <c r="AG46" i="5"/>
  <c r="AG53" i="5" s="1"/>
  <c r="AG47" i="5"/>
  <c r="AG48" i="5"/>
  <c r="AG49" i="5"/>
  <c r="AG50" i="5"/>
  <c r="AG51" i="5"/>
  <c r="AG52" i="5"/>
  <c r="AG55" i="5"/>
  <c r="AG56" i="5"/>
  <c r="AG57" i="5"/>
  <c r="AG58" i="5"/>
  <c r="AG59" i="5"/>
  <c r="AG60" i="5"/>
  <c r="AG61" i="5" s="1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 s="1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 s="1"/>
  <c r="AF55" i="5"/>
  <c r="AF56" i="5"/>
  <c r="AF61" i="5" s="1"/>
  <c r="AF57" i="5"/>
  <c r="AF58" i="5"/>
  <c r="AF59" i="5"/>
  <c r="AF60" i="5"/>
  <c r="AF63" i="5"/>
  <c r="AG15" i="4"/>
  <c r="AE14" i="5"/>
  <c r="AE16" i="5"/>
  <c r="AE17" i="5"/>
  <c r="AE28" i="5" s="1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61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3" i="5"/>
  <c r="AD55" i="5"/>
  <c r="AD56" i="5"/>
  <c r="AD61" i="5" s="1"/>
  <c r="AD57" i="5"/>
  <c r="AD58" i="5"/>
  <c r="AD59" i="5"/>
  <c r="AD60" i="5"/>
  <c r="AD63" i="5"/>
  <c r="AC16" i="5"/>
  <c r="AC17" i="5"/>
  <c r="AC28" i="5" s="1"/>
  <c r="AC18" i="5"/>
  <c r="AC19" i="5"/>
  <c r="AC20" i="5"/>
  <c r="AC21" i="5"/>
  <c r="AC22" i="5"/>
  <c r="AC23" i="5"/>
  <c r="AC24" i="5"/>
  <c r="AC25" i="5"/>
  <c r="AC26" i="5"/>
  <c r="AC27" i="5"/>
  <c r="AC30" i="5"/>
  <c r="AC33" i="5" s="1"/>
  <c r="AC31" i="5"/>
  <c r="AC32" i="5"/>
  <c r="AC35" i="5"/>
  <c r="AC44" i="5" s="1"/>
  <c r="P43" i="3" s="1"/>
  <c r="AC36" i="5"/>
  <c r="AC37" i="5"/>
  <c r="AC38" i="5"/>
  <c r="AC39" i="5"/>
  <c r="AC40" i="5"/>
  <c r="AC41" i="5"/>
  <c r="AC42" i="5"/>
  <c r="AC43" i="5"/>
  <c r="AC46" i="5"/>
  <c r="AC53" i="5" s="1"/>
  <c r="P52" i="3" s="1"/>
  <c r="AC47" i="5"/>
  <c r="AC48" i="5"/>
  <c r="AC49" i="5"/>
  <c r="AC50" i="5"/>
  <c r="AC51" i="5"/>
  <c r="AC52" i="5"/>
  <c r="AC55" i="5"/>
  <c r="AC56" i="5"/>
  <c r="AC57" i="5"/>
  <c r="AC58" i="5"/>
  <c r="AC59" i="5"/>
  <c r="AC60" i="5"/>
  <c r="AC61" i="5" s="1"/>
  <c r="P60" i="3" s="1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61" i="5" s="1"/>
  <c r="O60" i="3" s="1"/>
  <c r="AB57" i="5"/>
  <c r="AB58" i="5"/>
  <c r="AB59" i="5"/>
  <c r="AB60" i="5"/>
  <c r="AB63" i="5"/>
  <c r="AA16" i="5"/>
  <c r="AA17" i="5"/>
  <c r="AA28" i="5" s="1"/>
  <c r="O27" i="3" s="1"/>
  <c r="AA18" i="5"/>
  <c r="AA19" i="5"/>
  <c r="AA20" i="5"/>
  <c r="AA21" i="5"/>
  <c r="AA22" i="5"/>
  <c r="AA23" i="5"/>
  <c r="AA24" i="5"/>
  <c r="AA25" i="5"/>
  <c r="AA26" i="5"/>
  <c r="AA27" i="5"/>
  <c r="AA30" i="5"/>
  <c r="AA33" i="5" s="1"/>
  <c r="O32" i="3" s="1"/>
  <c r="AA31" i="5"/>
  <c r="AA32" i="5"/>
  <c r="AA35" i="5"/>
  <c r="AA44" i="5" s="1"/>
  <c r="O43" i="3" s="1"/>
  <c r="AA36" i="5"/>
  <c r="AA37" i="5"/>
  <c r="AA38" i="5"/>
  <c r="AA39" i="5"/>
  <c r="AA40" i="5"/>
  <c r="AA41" i="5"/>
  <c r="AA42" i="5"/>
  <c r="AA43" i="5"/>
  <c r="AA46" i="5"/>
  <c r="AA53" i="5" s="1"/>
  <c r="O52" i="3" s="1"/>
  <c r="AA47" i="5"/>
  <c r="AA48" i="5"/>
  <c r="AA49" i="5"/>
  <c r="AA50" i="5"/>
  <c r="AA51" i="5"/>
  <c r="AA52" i="5"/>
  <c r="AA55" i="5"/>
  <c r="AA56" i="5"/>
  <c r="AA57" i="5"/>
  <c r="AA58" i="5"/>
  <c r="AA59" i="5"/>
  <c r="AA60" i="5"/>
  <c r="AA61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30" i="5"/>
  <c r="Z31" i="5"/>
  <c r="Z32" i="5"/>
  <c r="Z33" i="5"/>
  <c r="Z35" i="5"/>
  <c r="Z36" i="5"/>
  <c r="Z37" i="5"/>
  <c r="Z38" i="5"/>
  <c r="Z39" i="5"/>
  <c r="Z40" i="5"/>
  <c r="Z41" i="5"/>
  <c r="Z42" i="5"/>
  <c r="Z43" i="5"/>
  <c r="Z44" i="5"/>
  <c r="Z46" i="5"/>
  <c r="Z47" i="5"/>
  <c r="Z48" i="5"/>
  <c r="Z49" i="5"/>
  <c r="Z50" i="5"/>
  <c r="Z51" i="5"/>
  <c r="Z52" i="5"/>
  <c r="Z53" i="5"/>
  <c r="Z55" i="5"/>
  <c r="Z56" i="5"/>
  <c r="Z61" i="5" s="1"/>
  <c r="N60" i="3" s="1"/>
  <c r="Z57" i="5"/>
  <c r="Z58" i="5"/>
  <c r="Z59" i="5"/>
  <c r="Z60" i="5"/>
  <c r="Z63" i="5"/>
  <c r="Y16" i="5"/>
  <c r="Y17" i="5"/>
  <c r="Y28" i="5" s="1"/>
  <c r="N27" i="3" s="1"/>
  <c r="Y18" i="5"/>
  <c r="Y19" i="5"/>
  <c r="Y20" i="5"/>
  <c r="Y21" i="5"/>
  <c r="Y22" i="5"/>
  <c r="Y23" i="5"/>
  <c r="Y24" i="5"/>
  <c r="Y25" i="5"/>
  <c r="Y26" i="5"/>
  <c r="Y27" i="5"/>
  <c r="Y30" i="5"/>
  <c r="Y33" i="5" s="1"/>
  <c r="N32" i="3" s="1"/>
  <c r="Y31" i="5"/>
  <c r="Y32" i="5"/>
  <c r="Y35" i="5"/>
  <c r="Y44" i="5" s="1"/>
  <c r="N43" i="3" s="1"/>
  <c r="Y36" i="5"/>
  <c r="Y37" i="5"/>
  <c r="Y38" i="5"/>
  <c r="Y39" i="5"/>
  <c r="Y40" i="5"/>
  <c r="Y41" i="5"/>
  <c r="Y42" i="5"/>
  <c r="Y43" i="5"/>
  <c r="Y46" i="5"/>
  <c r="Y53" i="5" s="1"/>
  <c r="N52" i="3" s="1"/>
  <c r="Y47" i="5"/>
  <c r="Y48" i="5"/>
  <c r="Y49" i="5"/>
  <c r="Y50" i="5"/>
  <c r="Y51" i="5"/>
  <c r="Y52" i="5"/>
  <c r="Y55" i="5"/>
  <c r="Y56" i="5"/>
  <c r="Y57" i="5"/>
  <c r="Y58" i="5"/>
  <c r="Y59" i="5"/>
  <c r="Y60" i="5"/>
  <c r="Y61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/>
  <c r="X46" i="5"/>
  <c r="X47" i="5"/>
  <c r="X48" i="5"/>
  <c r="X49" i="5"/>
  <c r="X50" i="5"/>
  <c r="X51" i="5"/>
  <c r="X52" i="5"/>
  <c r="X53" i="5" s="1"/>
  <c r="X55" i="5"/>
  <c r="X56" i="5"/>
  <c r="X61" i="5" s="1"/>
  <c r="M60" i="3" s="1"/>
  <c r="X57" i="5"/>
  <c r="X58" i="5"/>
  <c r="X59" i="5"/>
  <c r="X60" i="5"/>
  <c r="X63" i="5"/>
  <c r="W16" i="5"/>
  <c r="W17" i="5"/>
  <c r="W28" i="5" s="1"/>
  <c r="M27" i="3" s="1"/>
  <c r="W18" i="5"/>
  <c r="W19" i="5"/>
  <c r="W20" i="5"/>
  <c r="W21" i="5"/>
  <c r="W22" i="5"/>
  <c r="W23" i="5"/>
  <c r="W24" i="5"/>
  <c r="W25" i="5"/>
  <c r="W26" i="5"/>
  <c r="W27" i="5"/>
  <c r="W30" i="5"/>
  <c r="W33" i="5" s="1"/>
  <c r="M32" i="3" s="1"/>
  <c r="W31" i="5"/>
  <c r="W32" i="5"/>
  <c r="W35" i="5"/>
  <c r="W44" i="5" s="1"/>
  <c r="M43" i="3" s="1"/>
  <c r="W36" i="5"/>
  <c r="W37" i="5"/>
  <c r="W38" i="5"/>
  <c r="W39" i="5"/>
  <c r="W40" i="5"/>
  <c r="W41" i="5"/>
  <c r="W42" i="5"/>
  <c r="W43" i="5"/>
  <c r="W46" i="5"/>
  <c r="W53" i="5" s="1"/>
  <c r="M52" i="3" s="1"/>
  <c r="W47" i="5"/>
  <c r="W48" i="5"/>
  <c r="W49" i="5"/>
  <c r="W50" i="5"/>
  <c r="W51" i="5"/>
  <c r="W52" i="5"/>
  <c r="W55" i="5"/>
  <c r="W56" i="5"/>
  <c r="W57" i="5"/>
  <c r="W58" i="5"/>
  <c r="W59" i="5"/>
  <c r="W60" i="5"/>
  <c r="W61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30" i="5"/>
  <c r="V31" i="5"/>
  <c r="V32" i="5"/>
  <c r="V33" i="5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3" i="5"/>
  <c r="V55" i="5"/>
  <c r="V56" i="5"/>
  <c r="V61" i="5" s="1"/>
  <c r="V57" i="5"/>
  <c r="V58" i="5"/>
  <c r="V59" i="5"/>
  <c r="V60" i="5"/>
  <c r="V63" i="5"/>
  <c r="U16" i="5"/>
  <c r="U17" i="5"/>
  <c r="U28" i="5" s="1"/>
  <c r="L27" i="3" s="1"/>
  <c r="U18" i="5"/>
  <c r="U19" i="5"/>
  <c r="U20" i="5"/>
  <c r="U21" i="5"/>
  <c r="U22" i="5"/>
  <c r="U23" i="5"/>
  <c r="U24" i="5"/>
  <c r="U25" i="5"/>
  <c r="U26" i="5"/>
  <c r="U27" i="5"/>
  <c r="U30" i="5"/>
  <c r="U33" i="5" s="1"/>
  <c r="L32" i="3" s="1"/>
  <c r="U31" i="5"/>
  <c r="U32" i="5"/>
  <c r="U35" i="5"/>
  <c r="U44" i="5" s="1"/>
  <c r="L43" i="3" s="1"/>
  <c r="U36" i="5"/>
  <c r="U37" i="5"/>
  <c r="U38" i="5"/>
  <c r="U39" i="5"/>
  <c r="U40" i="5"/>
  <c r="U41" i="5"/>
  <c r="U42" i="5"/>
  <c r="U43" i="5"/>
  <c r="U46" i="5"/>
  <c r="U53" i="5" s="1"/>
  <c r="L52" i="3" s="1"/>
  <c r="U47" i="5"/>
  <c r="U48" i="5"/>
  <c r="U49" i="5"/>
  <c r="U50" i="5"/>
  <c r="U51" i="5"/>
  <c r="U52" i="5"/>
  <c r="U55" i="5"/>
  <c r="U56" i="5"/>
  <c r="U57" i="5"/>
  <c r="U58" i="5"/>
  <c r="U59" i="5"/>
  <c r="U60" i="5"/>
  <c r="U61" i="5" s="1"/>
  <c r="L60" i="3" s="1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 s="1"/>
  <c r="T30" i="5"/>
  <c r="T31" i="5"/>
  <c r="T32" i="5"/>
  <c r="T33" i="5" s="1"/>
  <c r="T35" i="5"/>
  <c r="T36" i="5"/>
  <c r="T37" i="5"/>
  <c r="T38" i="5"/>
  <c r="T39" i="5"/>
  <c r="T40" i="5"/>
  <c r="T41" i="5"/>
  <c r="T42" i="5"/>
  <c r="T43" i="5"/>
  <c r="T44" i="5" s="1"/>
  <c r="T46" i="5"/>
  <c r="T51" i="5"/>
  <c r="T55" i="5"/>
  <c r="T56" i="5"/>
  <c r="T58" i="5"/>
  <c r="T59" i="5"/>
  <c r="T60" i="5"/>
  <c r="T63" i="5"/>
  <c r="S16" i="5"/>
  <c r="S17" i="5"/>
  <c r="S28" i="5" s="1"/>
  <c r="K27" i="3" s="1"/>
  <c r="S18" i="5"/>
  <c r="S19" i="5"/>
  <c r="S20" i="5"/>
  <c r="S21" i="5"/>
  <c r="S22" i="5"/>
  <c r="S23" i="5"/>
  <c r="S24" i="5"/>
  <c r="S25" i="5"/>
  <c r="S26" i="5"/>
  <c r="S27" i="5"/>
  <c r="S30" i="5"/>
  <c r="S33" i="5" s="1"/>
  <c r="K32" i="3" s="1"/>
  <c r="S31" i="5"/>
  <c r="S32" i="5"/>
  <c r="S35" i="5"/>
  <c r="S44" i="5" s="1"/>
  <c r="K43" i="3" s="1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44" i="5" s="1"/>
  <c r="R36" i="5"/>
  <c r="R37" i="5"/>
  <c r="R38" i="5"/>
  <c r="R39" i="5"/>
  <c r="R40" i="5"/>
  <c r="R41" i="5"/>
  <c r="R42" i="5"/>
  <c r="R43" i="5"/>
  <c r="Q35" i="5"/>
  <c r="Q44" i="5" s="1"/>
  <c r="J43" i="3" s="1"/>
  <c r="Q36" i="5"/>
  <c r="Q37" i="5"/>
  <c r="Q38" i="5"/>
  <c r="Q39" i="5"/>
  <c r="Q40" i="5"/>
  <c r="Q41" i="5"/>
  <c r="Q42" i="5"/>
  <c r="Q43" i="5"/>
  <c r="R30" i="5"/>
  <c r="R33" i="5" s="1"/>
  <c r="R31" i="5"/>
  <c r="R32" i="5"/>
  <c r="Q30" i="5"/>
  <c r="Q33" i="5" s="1"/>
  <c r="J32" i="3" s="1"/>
  <c r="Q31" i="5"/>
  <c r="Q32" i="5"/>
  <c r="R16" i="5"/>
  <c r="R17" i="5"/>
  <c r="R18" i="5"/>
  <c r="R19" i="5"/>
  <c r="R20" i="5"/>
  <c r="R21" i="5"/>
  <c r="R22" i="5"/>
  <c r="R23" i="5"/>
  <c r="R24" i="5"/>
  <c r="R25" i="5"/>
  <c r="R28" i="5" s="1"/>
  <c r="R26" i="5"/>
  <c r="R27" i="5"/>
  <c r="Q16" i="5"/>
  <c r="Q17" i="5"/>
  <c r="Q28" i="5" s="1"/>
  <c r="J27" i="3" s="1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4" i="5"/>
  <c r="P16" i="5"/>
  <c r="P17" i="5"/>
  <c r="P28" i="5" s="1"/>
  <c r="P18" i="5"/>
  <c r="P19" i="5"/>
  <c r="P20" i="5"/>
  <c r="P21" i="5"/>
  <c r="P22" i="5"/>
  <c r="P23" i="5"/>
  <c r="P24" i="5"/>
  <c r="P25" i="5"/>
  <c r="P26" i="5"/>
  <c r="P27" i="5"/>
  <c r="P30" i="5"/>
  <c r="P33" i="5" s="1"/>
  <c r="P31" i="5"/>
  <c r="P32" i="5"/>
  <c r="P35" i="5"/>
  <c r="P44" i="5" s="1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4" i="5" s="1"/>
  <c r="I13" i="3" s="1"/>
  <c r="O12" i="5"/>
  <c r="O13" i="5"/>
  <c r="O16" i="5"/>
  <c r="O17" i="5"/>
  <c r="O28" i="5" s="1"/>
  <c r="I27" i="3" s="1"/>
  <c r="O18" i="5"/>
  <c r="O19" i="5"/>
  <c r="O20" i="5"/>
  <c r="O21" i="5"/>
  <c r="O22" i="5"/>
  <c r="O23" i="5"/>
  <c r="O24" i="5"/>
  <c r="O25" i="5"/>
  <c r="O26" i="5"/>
  <c r="O27" i="5"/>
  <c r="O30" i="5"/>
  <c r="O33" i="5" s="1"/>
  <c r="I32" i="3" s="1"/>
  <c r="O31" i="5"/>
  <c r="O32" i="5"/>
  <c r="O35" i="5"/>
  <c r="O44" i="5" s="1"/>
  <c r="I43" i="3" s="1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28" i="5" s="1"/>
  <c r="N18" i="5"/>
  <c r="N19" i="5"/>
  <c r="N20" i="5"/>
  <c r="N21" i="5"/>
  <c r="N22" i="5"/>
  <c r="N23" i="5"/>
  <c r="N24" i="5"/>
  <c r="N25" i="5"/>
  <c r="N26" i="5"/>
  <c r="N27" i="5"/>
  <c r="N30" i="5"/>
  <c r="N33" i="5" s="1"/>
  <c r="N31" i="5"/>
  <c r="N32" i="5"/>
  <c r="N35" i="5"/>
  <c r="N44" i="5" s="1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4" i="5"/>
  <c r="M16" i="5"/>
  <c r="M17" i="5"/>
  <c r="M28" i="5" s="1"/>
  <c r="H27" i="3" s="1"/>
  <c r="M18" i="5"/>
  <c r="M19" i="5"/>
  <c r="M20" i="5"/>
  <c r="M21" i="5"/>
  <c r="M22" i="5"/>
  <c r="M23" i="5"/>
  <c r="M24" i="5"/>
  <c r="M25" i="5"/>
  <c r="M26" i="5"/>
  <c r="M27" i="5"/>
  <c r="M30" i="5"/>
  <c r="M33" i="5" s="1"/>
  <c r="H32" i="3" s="1"/>
  <c r="M31" i="5"/>
  <c r="M32" i="5"/>
  <c r="M35" i="5"/>
  <c r="M44" i="5" s="1"/>
  <c r="H43" i="3" s="1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4" i="5"/>
  <c r="L16" i="5"/>
  <c r="L17" i="5"/>
  <c r="L28" i="5" s="1"/>
  <c r="L18" i="5"/>
  <c r="L19" i="5"/>
  <c r="L20" i="5"/>
  <c r="L21" i="5"/>
  <c r="L22" i="5"/>
  <c r="L23" i="5"/>
  <c r="L24" i="5"/>
  <c r="L25" i="5"/>
  <c r="L26" i="5"/>
  <c r="L27" i="5"/>
  <c r="L30" i="5"/>
  <c r="L33" i="5" s="1"/>
  <c r="L31" i="5"/>
  <c r="L32" i="5"/>
  <c r="L35" i="5"/>
  <c r="L44" i="5" s="1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28" i="5" s="1"/>
  <c r="K18" i="5"/>
  <c r="K19" i="5"/>
  <c r="K20" i="5"/>
  <c r="K21" i="5"/>
  <c r="K22" i="5"/>
  <c r="K23" i="5"/>
  <c r="K24" i="5"/>
  <c r="K25" i="5"/>
  <c r="K26" i="5"/>
  <c r="K27" i="5"/>
  <c r="K30" i="5"/>
  <c r="K33" i="5" s="1"/>
  <c r="G32" i="3" s="1"/>
  <c r="K31" i="5"/>
  <c r="K32" i="5"/>
  <c r="K35" i="5"/>
  <c r="K44" i="5" s="1"/>
  <c r="G43" i="3" s="1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28" i="5" s="1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3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14" i="5" s="1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14" i="5" s="1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14" i="5" s="1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30" i="5"/>
  <c r="G31" i="5"/>
  <c r="G32" i="5"/>
  <c r="G33" i="5"/>
  <c r="G35" i="5"/>
  <c r="G36" i="5"/>
  <c r="G37" i="5"/>
  <c r="G38" i="5"/>
  <c r="G39" i="5"/>
  <c r="G40" i="5"/>
  <c r="G41" i="5"/>
  <c r="G42" i="5"/>
  <c r="G43" i="5"/>
  <c r="G44" i="5"/>
  <c r="G46" i="5"/>
  <c r="G51" i="5"/>
  <c r="G55" i="5"/>
  <c r="G56" i="5"/>
  <c r="G58" i="5"/>
  <c r="G59" i="5"/>
  <c r="G60" i="5"/>
  <c r="G63" i="5"/>
  <c r="F6" i="5"/>
  <c r="F7" i="5"/>
  <c r="F14" i="5" s="1"/>
  <c r="F8" i="5"/>
  <c r="F9" i="5"/>
  <c r="F10" i="5"/>
  <c r="F11" i="5"/>
  <c r="F12" i="5"/>
  <c r="F13" i="5"/>
  <c r="F16" i="5"/>
  <c r="F17" i="5"/>
  <c r="F28" i="5" s="1"/>
  <c r="F18" i="5"/>
  <c r="F19" i="5"/>
  <c r="F20" i="5"/>
  <c r="F21" i="5"/>
  <c r="F22" i="5"/>
  <c r="F23" i="5"/>
  <c r="F24" i="5"/>
  <c r="F25" i="5"/>
  <c r="F26" i="5"/>
  <c r="F27" i="5"/>
  <c r="F30" i="5"/>
  <c r="F33" i="5" s="1"/>
  <c r="F31" i="5"/>
  <c r="F32" i="5"/>
  <c r="F35" i="5"/>
  <c r="F44" i="5" s="1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4" i="5" s="1"/>
  <c r="D13" i="3" s="1"/>
  <c r="E16" i="5"/>
  <c r="E17" i="5"/>
  <c r="E28" i="5" s="1"/>
  <c r="D27" i="3" s="1"/>
  <c r="E18" i="5"/>
  <c r="E19" i="5"/>
  <c r="E20" i="5"/>
  <c r="E21" i="5"/>
  <c r="E22" i="5"/>
  <c r="E23" i="5"/>
  <c r="E24" i="5"/>
  <c r="E25" i="5"/>
  <c r="E26" i="5"/>
  <c r="E27" i="5"/>
  <c r="E30" i="5"/>
  <c r="E33" i="5" s="1"/>
  <c r="D32" i="3" s="1"/>
  <c r="E31" i="5"/>
  <c r="E32" i="5"/>
  <c r="E35" i="5"/>
  <c r="E44" i="5" s="1"/>
  <c r="D43" i="3" s="1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28" i="5" s="1"/>
  <c r="C27" i="3" s="1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/>
  <c r="D44" i="5"/>
  <c r="D46" i="5"/>
  <c r="D56" i="5"/>
  <c r="D58" i="5"/>
  <c r="D60" i="5"/>
  <c r="C14" i="5"/>
  <c r="C18" i="5"/>
  <c r="C27" i="5"/>
  <c r="C28" i="5"/>
  <c r="C30" i="5"/>
  <c r="C31" i="5"/>
  <c r="C33" i="5" s="1"/>
  <c r="C32" i="3" s="1"/>
  <c r="C44" i="5"/>
  <c r="C46" i="5"/>
  <c r="C56" i="5"/>
  <c r="C58" i="5"/>
  <c r="C60" i="5"/>
  <c r="T48" i="5"/>
  <c r="T49" i="5"/>
  <c r="T50" i="5"/>
  <c r="T52" i="5"/>
  <c r="T57" i="5"/>
  <c r="T61" i="5"/>
  <c r="S48" i="5"/>
  <c r="S49" i="5"/>
  <c r="S50" i="5"/>
  <c r="S52" i="5"/>
  <c r="S57" i="5"/>
  <c r="S61" i="5"/>
  <c r="R57" i="5"/>
  <c r="R61" i="5"/>
  <c r="Q57" i="5"/>
  <c r="Q61" i="5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/>
  <c r="P47" i="5"/>
  <c r="P53" i="5"/>
  <c r="O48" i="5"/>
  <c r="O49" i="5"/>
  <c r="O50" i="5"/>
  <c r="O52" i="5"/>
  <c r="O57" i="5"/>
  <c r="O61" i="5"/>
  <c r="O47" i="5"/>
  <c r="O53" i="5"/>
  <c r="N48" i="5"/>
  <c r="N49" i="5"/>
  <c r="N50" i="5"/>
  <c r="N52" i="5"/>
  <c r="N57" i="5"/>
  <c r="N61" i="5"/>
  <c r="N47" i="5"/>
  <c r="N53" i="5"/>
  <c r="M48" i="5"/>
  <c r="M49" i="5"/>
  <c r="M50" i="5"/>
  <c r="M52" i="5"/>
  <c r="M57" i="5"/>
  <c r="M61" i="5"/>
  <c r="M47" i="5"/>
  <c r="M53" i="5"/>
  <c r="L48" i="5"/>
  <c r="L49" i="5"/>
  <c r="L50" i="5"/>
  <c r="L52" i="5"/>
  <c r="L57" i="5"/>
  <c r="L61" i="5"/>
  <c r="L47" i="5"/>
  <c r="L53" i="5"/>
  <c r="K48" i="5"/>
  <c r="K49" i="5"/>
  <c r="K50" i="5"/>
  <c r="K52" i="5"/>
  <c r="K57" i="5"/>
  <c r="K61" i="5" s="1"/>
  <c r="G60" i="3" s="1"/>
  <c r="K47" i="5"/>
  <c r="K53" i="5" s="1"/>
  <c r="G52" i="3" s="1"/>
  <c r="J48" i="5"/>
  <c r="J49" i="5"/>
  <c r="J50" i="5"/>
  <c r="J52" i="5"/>
  <c r="J57" i="5"/>
  <c r="J61" i="5"/>
  <c r="J47" i="5"/>
  <c r="J53" i="5"/>
  <c r="I48" i="5"/>
  <c r="I49" i="5"/>
  <c r="I50" i="5"/>
  <c r="I52" i="5"/>
  <c r="I57" i="5"/>
  <c r="I61" i="5"/>
  <c r="I47" i="5"/>
  <c r="I53" i="5"/>
  <c r="H48" i="5"/>
  <c r="H49" i="5"/>
  <c r="H50" i="5"/>
  <c r="H52" i="5"/>
  <c r="H57" i="5"/>
  <c r="H61" i="5" s="1"/>
  <c r="E60" i="3" s="1"/>
  <c r="H47" i="5"/>
  <c r="H53" i="5" s="1"/>
  <c r="E52" i="3" s="1"/>
  <c r="G48" i="5"/>
  <c r="G49" i="5"/>
  <c r="G50" i="5"/>
  <c r="G52" i="5"/>
  <c r="G57" i="5"/>
  <c r="G61" i="5"/>
  <c r="G47" i="5"/>
  <c r="G53" i="5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52" i="3" s="1"/>
  <c r="D48" i="5"/>
  <c r="D49" i="5"/>
  <c r="D50" i="5"/>
  <c r="D52" i="5"/>
  <c r="D57" i="5"/>
  <c r="D61" i="5" s="1"/>
  <c r="D47" i="5"/>
  <c r="D53" i="5" s="1"/>
  <c r="C48" i="5"/>
  <c r="C49" i="5"/>
  <c r="C50" i="5"/>
  <c r="C52" i="5"/>
  <c r="C57" i="5"/>
  <c r="C61" i="5" s="1"/>
  <c r="C60" i="3" s="1"/>
  <c r="C47" i="5"/>
  <c r="C53" i="5" s="1"/>
  <c r="C52" i="3" s="1"/>
  <c r="R47" i="5"/>
  <c r="R53" i="5" s="1"/>
  <c r="Q47" i="5"/>
  <c r="Q53" i="5" s="1"/>
  <c r="J52" i="3" s="1"/>
  <c r="S47" i="5"/>
  <c r="S53" i="5" s="1"/>
  <c r="T47" i="5"/>
  <c r="T53" i="5" s="1"/>
  <c r="T15" i="4"/>
  <c r="R14" i="5" s="1"/>
  <c r="R64" i="5" s="1"/>
  <c r="S15" i="4"/>
  <c r="Q14" i="5"/>
  <c r="Q64" i="5" s="1"/>
  <c r="J63" i="3" s="1"/>
  <c r="U15" i="4"/>
  <c r="S14" i="5" s="1"/>
  <c r="S64" i="5" s="1"/>
  <c r="V15" i="4"/>
  <c r="T14" i="5"/>
  <c r="T64" i="5" s="1"/>
  <c r="W15" i="4"/>
  <c r="U14" i="5" s="1"/>
  <c r="X15" i="4"/>
  <c r="V14" i="5"/>
  <c r="V64" i="5" s="1"/>
  <c r="Y15" i="4"/>
  <c r="W14" i="5" s="1"/>
  <c r="Z15" i="4"/>
  <c r="X14" i="5"/>
  <c r="X64" i="5" s="1"/>
  <c r="AA15" i="4"/>
  <c r="Y14" i="5" s="1"/>
  <c r="AB15" i="4"/>
  <c r="Z14" i="5"/>
  <c r="Z64" i="5" s="1"/>
  <c r="AC15" i="4"/>
  <c r="AA14" i="5" s="1"/>
  <c r="AD15" i="4"/>
  <c r="AB14" i="5"/>
  <c r="AB64" i="5" s="1"/>
  <c r="AE15" i="4"/>
  <c r="AC14" i="5" s="1"/>
  <c r="AF15" i="4"/>
  <c r="AD14" i="5"/>
  <c r="AI15" i="4"/>
  <c r="AG14" i="5" s="1"/>
  <c r="AJ15" i="4"/>
  <c r="AH14" i="5"/>
  <c r="AH64" i="5" s="1"/>
  <c r="AV15" i="4"/>
  <c r="AT14" i="5" s="1"/>
  <c r="AT64" i="5" s="1"/>
  <c r="AU15" i="4"/>
  <c r="AS14" i="5"/>
  <c r="AS64" i="5" s="1"/>
  <c r="AT15" i="4"/>
  <c r="AR14" i="5" s="1"/>
  <c r="AS15" i="4"/>
  <c r="AQ14" i="5"/>
  <c r="AQ64" i="5" s="1"/>
  <c r="AR15" i="4"/>
  <c r="AP14" i="5" s="1"/>
  <c r="AQ15" i="4"/>
  <c r="AO14" i="5"/>
  <c r="AO64" i="5" s="1"/>
  <c r="AP15" i="4"/>
  <c r="AN14" i="5" s="1"/>
  <c r="AN64" i="5" s="1"/>
  <c r="AO15" i="4"/>
  <c r="AM14" i="5"/>
  <c r="AM64" i="5" s="1"/>
  <c r="AN15" i="4"/>
  <c r="AL14" i="5" s="1"/>
  <c r="AL64" i="5" s="1"/>
  <c r="AM15" i="4"/>
  <c r="AK14" i="5"/>
  <c r="AK64" i="5" s="1"/>
  <c r="AY15" i="4"/>
  <c r="AW14" i="5" s="1"/>
  <c r="AW64" i="5" s="1"/>
  <c r="AZ15" i="4"/>
  <c r="AX14" i="5"/>
  <c r="AX64" i="5" s="1"/>
  <c r="BE15" i="4"/>
  <c r="BC14" i="5" s="1"/>
  <c r="BC64" i="5" s="1"/>
  <c r="BF15" i="4"/>
  <c r="BD14" i="5"/>
  <c r="BD64" i="5" s="1"/>
  <c r="BG15" i="4"/>
  <c r="BE14" i="5" s="1"/>
  <c r="BE64" i="5" s="1"/>
  <c r="BH15" i="4"/>
  <c r="BF14" i="5"/>
  <c r="BF64" i="5" s="1"/>
  <c r="BI15" i="4"/>
  <c r="BG14" i="5" s="1"/>
  <c r="BG64" i="5" s="1"/>
  <c r="BJ15" i="4"/>
  <c r="BH14" i="5"/>
  <c r="BH64" i="5" s="1"/>
  <c r="BK15" i="4"/>
  <c r="BI14" i="5" s="1"/>
  <c r="BI64" i="5" s="1"/>
  <c r="BL15" i="4"/>
  <c r="BJ14" i="5"/>
  <c r="BJ64" i="5" s="1"/>
  <c r="BM15" i="4"/>
  <c r="BK14" i="5" s="1"/>
  <c r="BK64" i="5" s="1"/>
  <c r="BN15" i="4"/>
  <c r="BL14" i="5"/>
  <c r="BL64" i="5" s="1"/>
  <c r="BO15" i="4"/>
  <c r="BM14" i="5" s="1"/>
  <c r="BM64" i="5" s="1"/>
  <c r="BP15" i="4"/>
  <c r="BN14" i="5"/>
  <c r="BN64" i="5" s="1"/>
  <c r="DH15" i="6"/>
  <c r="DF14" i="8" s="1"/>
  <c r="DF16" i="8"/>
  <c r="DF17" i="8"/>
  <c r="DF18" i="8"/>
  <c r="DF19" i="8"/>
  <c r="DF20" i="8"/>
  <c r="DF21" i="8"/>
  <c r="DF22" i="8"/>
  <c r="DF23" i="8"/>
  <c r="DF28" i="8" s="1"/>
  <c r="DF24" i="8"/>
  <c r="DF25" i="8"/>
  <c r="DF26" i="8"/>
  <c r="DF27" i="8"/>
  <c r="DF30" i="8"/>
  <c r="DF31" i="8"/>
  <c r="DF32" i="8"/>
  <c r="DF33" i="8" s="1"/>
  <c r="DF35" i="8"/>
  <c r="DF36" i="8"/>
  <c r="DF37" i="8"/>
  <c r="DF38" i="8"/>
  <c r="DF39" i="8"/>
  <c r="DF40" i="8"/>
  <c r="DF41" i="8"/>
  <c r="DF44" i="8" s="1"/>
  <c r="DF42" i="8"/>
  <c r="DF43" i="8"/>
  <c r="DF46" i="8"/>
  <c r="DF47" i="8"/>
  <c r="DF48" i="8"/>
  <c r="DF49" i="8"/>
  <c r="DF50" i="8"/>
  <c r="DF51" i="8"/>
  <c r="DF52" i="8"/>
  <c r="DF53" i="8" s="1"/>
  <c r="DF55" i="8"/>
  <c r="DF56" i="8"/>
  <c r="DF61" i="8" s="1"/>
  <c r="DF57" i="8"/>
  <c r="DF58" i="8"/>
  <c r="DF59" i="8"/>
  <c r="DF60" i="8"/>
  <c r="DF63" i="8"/>
  <c r="DG15" i="6"/>
  <c r="DE14" i="8"/>
  <c r="DE16" i="8"/>
  <c r="DE17" i="8"/>
  <c r="DE28" i="8" s="1"/>
  <c r="DE18" i="8"/>
  <c r="DE19" i="8"/>
  <c r="DE20" i="8"/>
  <c r="DE21" i="8"/>
  <c r="DE22" i="8"/>
  <c r="DE23" i="8"/>
  <c r="DE24" i="8"/>
  <c r="DE25" i="8"/>
  <c r="DE26" i="8"/>
  <c r="DE27" i="8"/>
  <c r="DE30" i="8"/>
  <c r="DE33" i="8" s="1"/>
  <c r="DE31" i="8"/>
  <c r="DE32" i="8"/>
  <c r="DE35" i="8"/>
  <c r="DE44" i="8" s="1"/>
  <c r="DE36" i="8"/>
  <c r="DE37" i="8"/>
  <c r="DE38" i="8"/>
  <c r="DE39" i="8"/>
  <c r="DE40" i="8"/>
  <c r="DE41" i="8"/>
  <c r="DE42" i="8"/>
  <c r="DE43" i="8"/>
  <c r="DE46" i="8"/>
  <c r="DE53" i="8" s="1"/>
  <c r="DE47" i="8"/>
  <c r="DE48" i="8"/>
  <c r="DE49" i="8"/>
  <c r="DE50" i="8"/>
  <c r="DE51" i="8"/>
  <c r="DE52" i="8"/>
  <c r="DE55" i="8"/>
  <c r="DE56" i="8"/>
  <c r="DE57" i="8"/>
  <c r="DE58" i="8"/>
  <c r="DE59" i="8"/>
  <c r="DE60" i="8"/>
  <c r="DE61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28" i="8" s="1"/>
  <c r="DD18" i="8"/>
  <c r="DD19" i="8"/>
  <c r="DD20" i="8"/>
  <c r="DD21" i="8"/>
  <c r="DD22" i="8"/>
  <c r="DD23" i="8"/>
  <c r="DD24" i="8"/>
  <c r="DD25" i="8"/>
  <c r="DD26" i="8"/>
  <c r="DD27" i="8"/>
  <c r="DD30" i="8"/>
  <c r="DD33" i="8" s="1"/>
  <c r="DD31" i="8"/>
  <c r="DD32" i="8"/>
  <c r="DD35" i="8"/>
  <c r="DD44" i="8" s="1"/>
  <c r="DD36" i="8"/>
  <c r="DD37" i="8"/>
  <c r="DD38" i="8"/>
  <c r="DD39" i="8"/>
  <c r="DD40" i="8"/>
  <c r="DD41" i="8"/>
  <c r="DD42" i="8"/>
  <c r="DD43" i="8"/>
  <c r="DD46" i="8"/>
  <c r="DD53" i="8" s="1"/>
  <c r="DD47" i="8"/>
  <c r="DD48" i="8"/>
  <c r="DD49" i="8"/>
  <c r="DD50" i="8"/>
  <c r="DD51" i="8"/>
  <c r="DD52" i="8"/>
  <c r="DD55" i="8"/>
  <c r="DD56" i="8"/>
  <c r="DD57" i="8"/>
  <c r="DD58" i="8"/>
  <c r="DD59" i="8"/>
  <c r="DD60" i="8"/>
  <c r="DD61" i="8" s="1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28" i="8"/>
  <c r="DC30" i="8"/>
  <c r="DC31" i="8"/>
  <c r="DC32" i="8"/>
  <c r="DC33" i="8"/>
  <c r="DC35" i="8"/>
  <c r="DC36" i="8"/>
  <c r="DC37" i="8"/>
  <c r="DC38" i="8"/>
  <c r="DC39" i="8"/>
  <c r="DC40" i="8"/>
  <c r="DC41" i="8"/>
  <c r="DC42" i="8"/>
  <c r="DC43" i="8"/>
  <c r="DC44" i="8"/>
  <c r="DC46" i="8"/>
  <c r="DC47" i="8"/>
  <c r="DC48" i="8"/>
  <c r="DC49" i="8"/>
  <c r="DC50" i="8"/>
  <c r="DC51" i="8"/>
  <c r="DC52" i="8"/>
  <c r="DC53" i="8"/>
  <c r="DC55" i="8"/>
  <c r="DC56" i="8"/>
  <c r="DC61" i="8" s="1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6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28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61" i="8" s="1"/>
  <c r="DB57" i="8"/>
  <c r="DB58" i="8"/>
  <c r="DB59" i="8"/>
  <c r="DB60" i="8"/>
  <c r="DB63" i="8"/>
  <c r="DC15" i="6"/>
  <c r="DA14" i="8"/>
  <c r="DA16" i="8"/>
  <c r="DA17" i="8"/>
  <c r="DA28" i="8" s="1"/>
  <c r="DA18" i="8"/>
  <c r="DA19" i="8"/>
  <c r="DA20" i="8"/>
  <c r="DA21" i="8"/>
  <c r="DA22" i="8"/>
  <c r="DA23" i="8"/>
  <c r="DA24" i="8"/>
  <c r="DA25" i="8"/>
  <c r="DA26" i="8"/>
  <c r="DA27" i="8"/>
  <c r="DA30" i="8"/>
  <c r="DA33" i="8" s="1"/>
  <c r="DA31" i="8"/>
  <c r="DA32" i="8"/>
  <c r="DA35" i="8"/>
  <c r="DA44" i="8" s="1"/>
  <c r="DA36" i="8"/>
  <c r="DA37" i="8"/>
  <c r="DA38" i="8"/>
  <c r="DA39" i="8"/>
  <c r="DA40" i="8"/>
  <c r="DA41" i="8"/>
  <c r="DA42" i="8"/>
  <c r="DA43" i="8"/>
  <c r="DA46" i="8"/>
  <c r="DA53" i="8" s="1"/>
  <c r="DA47" i="8"/>
  <c r="DA48" i="8"/>
  <c r="DA49" i="8"/>
  <c r="DA50" i="8"/>
  <c r="DA51" i="8"/>
  <c r="DA52" i="8"/>
  <c r="DA55" i="8"/>
  <c r="DA56" i="8"/>
  <c r="DA57" i="8"/>
  <c r="DA58" i="8"/>
  <c r="DA61" i="8" s="1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28" i="8" s="1"/>
  <c r="CZ18" i="8"/>
  <c r="CZ19" i="8"/>
  <c r="CZ20" i="8"/>
  <c r="CZ21" i="8"/>
  <c r="CZ22" i="8"/>
  <c r="CZ23" i="8"/>
  <c r="CZ24" i="8"/>
  <c r="CZ25" i="8"/>
  <c r="CZ26" i="8"/>
  <c r="CZ27" i="8"/>
  <c r="CZ30" i="8"/>
  <c r="CZ33" i="8" s="1"/>
  <c r="CZ31" i="8"/>
  <c r="CZ32" i="8"/>
  <c r="CZ35" i="8"/>
  <c r="CZ44" i="8" s="1"/>
  <c r="CZ36" i="8"/>
  <c r="CZ37" i="8"/>
  <c r="CZ38" i="8"/>
  <c r="CZ39" i="8"/>
  <c r="CZ40" i="8"/>
  <c r="CZ41" i="8"/>
  <c r="CZ42" i="8"/>
  <c r="CZ43" i="8"/>
  <c r="CZ46" i="8"/>
  <c r="CZ53" i="8" s="1"/>
  <c r="CZ47" i="8"/>
  <c r="CZ48" i="8"/>
  <c r="CZ49" i="8"/>
  <c r="CZ50" i="8"/>
  <c r="CZ51" i="8"/>
  <c r="CZ52" i="8"/>
  <c r="CZ55" i="8"/>
  <c r="CZ56" i="8"/>
  <c r="CZ57" i="8"/>
  <c r="CZ58" i="8"/>
  <c r="CZ61" i="8" s="1"/>
  <c r="CZ59" i="8"/>
  <c r="CZ60" i="8"/>
  <c r="CZ63" i="8"/>
  <c r="DA15" i="6"/>
  <c r="CY14" i="8" s="1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61" i="8" s="1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6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61" i="8" s="1"/>
  <c r="CX57" i="8"/>
  <c r="CX58" i="8"/>
  <c r="CX59" i="8"/>
  <c r="CX60" i="8"/>
  <c r="CX63" i="8"/>
  <c r="CY15" i="6"/>
  <c r="CW14" i="8"/>
  <c r="CW16" i="8"/>
  <c r="CW17" i="8"/>
  <c r="CW28" i="8" s="1"/>
  <c r="CW18" i="8"/>
  <c r="CW19" i="8"/>
  <c r="CW20" i="8"/>
  <c r="CW21" i="8"/>
  <c r="CW22" i="8"/>
  <c r="CW23" i="8"/>
  <c r="CW24" i="8"/>
  <c r="CW25" i="8"/>
  <c r="CW26" i="8"/>
  <c r="CW27" i="8"/>
  <c r="CW30" i="8"/>
  <c r="CW33" i="8" s="1"/>
  <c r="CW31" i="8"/>
  <c r="CW32" i="8"/>
  <c r="CW35" i="8"/>
  <c r="CW44" i="8" s="1"/>
  <c r="CW36" i="8"/>
  <c r="CW37" i="8"/>
  <c r="CW38" i="8"/>
  <c r="CW39" i="8"/>
  <c r="CW40" i="8"/>
  <c r="CW41" i="8"/>
  <c r="CW42" i="8"/>
  <c r="CW43" i="8"/>
  <c r="CW46" i="8"/>
  <c r="CW53" i="8" s="1"/>
  <c r="CW47" i="8"/>
  <c r="CW48" i="8"/>
  <c r="CW49" i="8"/>
  <c r="CW50" i="8"/>
  <c r="CW51" i="8"/>
  <c r="CW52" i="8"/>
  <c r="CW55" i="8"/>
  <c r="CW56" i="8"/>
  <c r="CW57" i="8"/>
  <c r="CW58" i="8"/>
  <c r="CW59" i="8"/>
  <c r="CW60" i="8"/>
  <c r="CW61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28" i="8"/>
  <c r="CV30" i="8"/>
  <c r="CV31" i="8"/>
  <c r="CV32" i="8"/>
  <c r="CV33" i="8"/>
  <c r="CV35" i="8"/>
  <c r="CV36" i="8"/>
  <c r="CV37" i="8"/>
  <c r="CV38" i="8"/>
  <c r="CV39" i="8"/>
  <c r="CV40" i="8"/>
  <c r="CV41" i="8"/>
  <c r="CV42" i="8"/>
  <c r="CV43" i="8"/>
  <c r="CV44" i="8"/>
  <c r="CV46" i="8"/>
  <c r="CV47" i="8"/>
  <c r="CV48" i="8"/>
  <c r="CV49" i="8"/>
  <c r="CV50" i="8"/>
  <c r="CV51" i="8"/>
  <c r="CV52" i="8"/>
  <c r="CV53" i="8"/>
  <c r="CV55" i="8"/>
  <c r="CV56" i="8"/>
  <c r="CV61" i="8" s="1"/>
  <c r="CV57" i="8"/>
  <c r="CV58" i="8"/>
  <c r="CV59" i="8"/>
  <c r="CV60" i="8"/>
  <c r="CV63" i="8"/>
  <c r="CW15" i="6"/>
  <c r="CU14" i="8"/>
  <c r="CU16" i="8"/>
  <c r="CU17" i="8"/>
  <c r="CU28" i="8" s="1"/>
  <c r="CU18" i="8"/>
  <c r="CU19" i="8"/>
  <c r="CU20" i="8"/>
  <c r="CU21" i="8"/>
  <c r="CU22" i="8"/>
  <c r="CU23" i="8"/>
  <c r="CU24" i="8"/>
  <c r="CU25" i="8"/>
  <c r="CU26" i="8"/>
  <c r="CU27" i="8"/>
  <c r="CU30" i="8"/>
  <c r="CU33" i="8" s="1"/>
  <c r="CU31" i="8"/>
  <c r="CU32" i="8"/>
  <c r="CU35" i="8"/>
  <c r="CU44" i="8" s="1"/>
  <c r="CU36" i="8"/>
  <c r="CU37" i="8"/>
  <c r="CU38" i="8"/>
  <c r="CU39" i="8"/>
  <c r="CU40" i="8"/>
  <c r="CU41" i="8"/>
  <c r="CU42" i="8"/>
  <c r="CU43" i="8"/>
  <c r="CU46" i="8"/>
  <c r="CU53" i="8" s="1"/>
  <c r="CU47" i="8"/>
  <c r="CU48" i="8"/>
  <c r="CU49" i="8"/>
  <c r="CU50" i="8"/>
  <c r="CU51" i="8"/>
  <c r="CU52" i="8"/>
  <c r="CU55" i="8"/>
  <c r="CU56" i="8"/>
  <c r="CU57" i="8"/>
  <c r="CU58" i="8"/>
  <c r="CU59" i="8"/>
  <c r="CU60" i="8"/>
  <c r="CU61" i="8" s="1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28" i="8"/>
  <c r="CT30" i="8"/>
  <c r="CT31" i="8"/>
  <c r="CT32" i="8"/>
  <c r="CT33" i="8"/>
  <c r="CT35" i="8"/>
  <c r="CT36" i="8"/>
  <c r="CT37" i="8"/>
  <c r="CT38" i="8"/>
  <c r="CT39" i="8"/>
  <c r="CT40" i="8"/>
  <c r="CT41" i="8"/>
  <c r="CT42" i="8"/>
  <c r="CT43" i="8"/>
  <c r="CT44" i="8"/>
  <c r="CT46" i="8"/>
  <c r="CT47" i="8"/>
  <c r="CT48" i="8"/>
  <c r="CT49" i="8"/>
  <c r="CT50" i="8"/>
  <c r="CT51" i="8"/>
  <c r="CT52" i="8"/>
  <c r="CT53" i="8"/>
  <c r="CT55" i="8"/>
  <c r="CT56" i="8"/>
  <c r="CT61" i="8" s="1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3" i="8"/>
  <c r="CS55" i="8"/>
  <c r="CS56" i="8"/>
  <c r="CS61" i="8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28" i="8" s="1"/>
  <c r="CR18" i="8"/>
  <c r="CR19" i="8"/>
  <c r="CR20" i="8"/>
  <c r="CR21" i="8"/>
  <c r="CR22" i="8"/>
  <c r="CR23" i="8"/>
  <c r="CR24" i="8"/>
  <c r="CR25" i="8"/>
  <c r="CR26" i="8"/>
  <c r="CR27" i="8"/>
  <c r="CR30" i="8"/>
  <c r="CR33" i="8" s="1"/>
  <c r="CR31" i="8"/>
  <c r="CR32" i="8"/>
  <c r="CR35" i="8"/>
  <c r="CR44" i="8" s="1"/>
  <c r="CR36" i="8"/>
  <c r="CR37" i="8"/>
  <c r="CR38" i="8"/>
  <c r="CR39" i="8"/>
  <c r="CR40" i="8"/>
  <c r="CR41" i="8"/>
  <c r="CR42" i="8"/>
  <c r="CR43" i="8"/>
  <c r="CR46" i="8"/>
  <c r="CR53" i="8" s="1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 s="1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30" i="8"/>
  <c r="CQ31" i="8"/>
  <c r="CQ32" i="8"/>
  <c r="CQ33" i="8"/>
  <c r="CQ35" i="8"/>
  <c r="CQ36" i="8"/>
  <c r="CQ37" i="8"/>
  <c r="CQ38" i="8"/>
  <c r="CQ39" i="8"/>
  <c r="CQ40" i="8"/>
  <c r="CQ41" i="8"/>
  <c r="CQ42" i="8"/>
  <c r="CQ43" i="8"/>
  <c r="CQ44" i="8"/>
  <c r="CQ46" i="8"/>
  <c r="CQ47" i="8"/>
  <c r="CQ48" i="8"/>
  <c r="CQ49" i="8"/>
  <c r="CQ50" i="8"/>
  <c r="CQ51" i="8"/>
  <c r="CQ52" i="8"/>
  <c r="CQ53" i="8"/>
  <c r="CQ55" i="8"/>
  <c r="CQ56" i="8"/>
  <c r="CQ61" i="8" s="1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6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61" i="8" s="1"/>
  <c r="CP57" i="8"/>
  <c r="CP58" i="8"/>
  <c r="CP59" i="8"/>
  <c r="CP60" i="8"/>
  <c r="CP63" i="8"/>
  <c r="CQ15" i="6"/>
  <c r="CO14" i="8"/>
  <c r="CO16" i="8"/>
  <c r="CO17" i="8"/>
  <c r="CO28" i="8" s="1"/>
  <c r="CO18" i="8"/>
  <c r="CO19" i="8"/>
  <c r="CO20" i="8"/>
  <c r="CO21" i="8"/>
  <c r="CO22" i="8"/>
  <c r="CO23" i="8"/>
  <c r="CO24" i="8"/>
  <c r="CO25" i="8"/>
  <c r="CO26" i="8"/>
  <c r="CO27" i="8"/>
  <c r="CO30" i="8"/>
  <c r="CO33" i="8" s="1"/>
  <c r="CO31" i="8"/>
  <c r="CO32" i="8"/>
  <c r="CO35" i="8"/>
  <c r="CO44" i="8" s="1"/>
  <c r="CO36" i="8"/>
  <c r="CO37" i="8"/>
  <c r="CO38" i="8"/>
  <c r="CO39" i="8"/>
  <c r="CO40" i="8"/>
  <c r="CO41" i="8"/>
  <c r="CO42" i="8"/>
  <c r="CO43" i="8"/>
  <c r="CO46" i="8"/>
  <c r="CO53" i="8" s="1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 s="1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 s="1"/>
  <c r="CN16" i="8"/>
  <c r="CN17" i="8"/>
  <c r="CN18" i="8"/>
  <c r="CN19" i="8"/>
  <c r="CN20" i="8"/>
  <c r="CN21" i="8"/>
  <c r="CN22" i="8"/>
  <c r="CN23" i="8"/>
  <c r="CN24" i="8"/>
  <c r="CN25" i="8"/>
  <c r="CN26" i="8"/>
  <c r="CN27" i="8"/>
  <c r="CN28" i="8"/>
  <c r="CN30" i="8"/>
  <c r="CN31" i="8"/>
  <c r="CN32" i="8"/>
  <c r="CN33" i="8"/>
  <c r="CN35" i="8"/>
  <c r="CN36" i="8"/>
  <c r="CN37" i="8"/>
  <c r="CN38" i="8"/>
  <c r="CN39" i="8"/>
  <c r="CN40" i="8"/>
  <c r="CN41" i="8"/>
  <c r="CN42" i="8"/>
  <c r="CN43" i="8"/>
  <c r="CN44" i="8"/>
  <c r="CN46" i="8"/>
  <c r="CN47" i="8"/>
  <c r="CN48" i="8"/>
  <c r="CN49" i="8"/>
  <c r="CN50" i="8"/>
  <c r="CN51" i="8"/>
  <c r="CN52" i="8"/>
  <c r="CN53" i="8"/>
  <c r="CN55" i="8"/>
  <c r="CN56" i="8"/>
  <c r="CN61" i="8" s="1"/>
  <c r="CN57" i="8"/>
  <c r="CN58" i="8"/>
  <c r="CN59" i="8"/>
  <c r="CN60" i="8"/>
  <c r="CN63" i="8"/>
  <c r="CO15" i="6"/>
  <c r="CM14" i="8"/>
  <c r="CM16" i="8"/>
  <c r="CM17" i="8"/>
  <c r="CM28" i="8" s="1"/>
  <c r="CM18" i="8"/>
  <c r="CM19" i="8"/>
  <c r="CM20" i="8"/>
  <c r="CM21" i="8"/>
  <c r="CM22" i="8"/>
  <c r="CM23" i="8"/>
  <c r="CM24" i="8"/>
  <c r="CM25" i="8"/>
  <c r="CM26" i="8"/>
  <c r="CM27" i="8"/>
  <c r="CM30" i="8"/>
  <c r="CM33" i="8" s="1"/>
  <c r="CM31" i="8"/>
  <c r="CM32" i="8"/>
  <c r="CM35" i="8"/>
  <c r="CM44" i="8" s="1"/>
  <c r="CM36" i="8"/>
  <c r="CM37" i="8"/>
  <c r="CM38" i="8"/>
  <c r="CM39" i="8"/>
  <c r="CM40" i="8"/>
  <c r="CM41" i="8"/>
  <c r="CM42" i="8"/>
  <c r="CM43" i="8"/>
  <c r="CM46" i="8"/>
  <c r="CM53" i="8" s="1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 s="1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28" i="8" s="1"/>
  <c r="CL18" i="8"/>
  <c r="CL19" i="8"/>
  <c r="CL20" i="8"/>
  <c r="CL21" i="8"/>
  <c r="CL22" i="8"/>
  <c r="CL23" i="8"/>
  <c r="CL24" i="8"/>
  <c r="CL25" i="8"/>
  <c r="CL26" i="8"/>
  <c r="CL27" i="8"/>
  <c r="CL30" i="8"/>
  <c r="CL33" i="8" s="1"/>
  <c r="CL31" i="8"/>
  <c r="CL32" i="8"/>
  <c r="CL35" i="8"/>
  <c r="CL44" i="8" s="1"/>
  <c r="CL36" i="8"/>
  <c r="CL37" i="8"/>
  <c r="CL38" i="8"/>
  <c r="CL39" i="8"/>
  <c r="CL40" i="8"/>
  <c r="CL41" i="8"/>
  <c r="CL42" i="8"/>
  <c r="CL43" i="8"/>
  <c r="CL46" i="8"/>
  <c r="CL53" i="8" s="1"/>
  <c r="CL47" i="8"/>
  <c r="CL48" i="8"/>
  <c r="CL49" i="8"/>
  <c r="CL50" i="8"/>
  <c r="CL51" i="8"/>
  <c r="CL52" i="8"/>
  <c r="CL55" i="8"/>
  <c r="CL56" i="8"/>
  <c r="CL57" i="8"/>
  <c r="CL58" i="8"/>
  <c r="CL59" i="8"/>
  <c r="CL60" i="8"/>
  <c r="CL61" i="8" s="1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28" i="8"/>
  <c r="CK30" i="8"/>
  <c r="CK31" i="8"/>
  <c r="CK32" i="8"/>
  <c r="CK33" i="8"/>
  <c r="CK35" i="8"/>
  <c r="CK36" i="8"/>
  <c r="CK37" i="8"/>
  <c r="CK38" i="8"/>
  <c r="CK39" i="8"/>
  <c r="CK40" i="8"/>
  <c r="CK41" i="8"/>
  <c r="CK42" i="8"/>
  <c r="CK43" i="8"/>
  <c r="CK44" i="8"/>
  <c r="CK46" i="8"/>
  <c r="CK47" i="8"/>
  <c r="CK48" i="8"/>
  <c r="CK49" i="8"/>
  <c r="CK50" i="8"/>
  <c r="CK51" i="8"/>
  <c r="CK52" i="8"/>
  <c r="CK53" i="8"/>
  <c r="CK55" i="8"/>
  <c r="CK56" i="8"/>
  <c r="CK61" i="8" s="1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61" i="8" s="1"/>
  <c r="CJ57" i="8"/>
  <c r="CJ58" i="8"/>
  <c r="CJ59" i="8"/>
  <c r="CJ60" i="8"/>
  <c r="CJ63" i="8"/>
  <c r="CK15" i="6"/>
  <c r="CI14" i="8"/>
  <c r="CI16" i="8"/>
  <c r="CI17" i="8"/>
  <c r="CI28" i="8" s="1"/>
  <c r="CI18" i="8"/>
  <c r="CI19" i="8"/>
  <c r="CI20" i="8"/>
  <c r="CI21" i="8"/>
  <c r="CI22" i="8"/>
  <c r="CI23" i="8"/>
  <c r="CI24" i="8"/>
  <c r="CI25" i="8"/>
  <c r="CI26" i="8"/>
  <c r="CI27" i="8"/>
  <c r="CI30" i="8"/>
  <c r="CI33" i="8" s="1"/>
  <c r="CI31" i="8"/>
  <c r="CI32" i="8"/>
  <c r="CI35" i="8"/>
  <c r="CI44" i="8" s="1"/>
  <c r="CI36" i="8"/>
  <c r="CI37" i="8"/>
  <c r="CI38" i="8"/>
  <c r="CI39" i="8"/>
  <c r="CI40" i="8"/>
  <c r="CI41" i="8"/>
  <c r="CI42" i="8"/>
  <c r="CI43" i="8"/>
  <c r="CI46" i="8"/>
  <c r="CI53" i="8" s="1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 s="1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28" i="8" s="1"/>
  <c r="CH18" i="8"/>
  <c r="CH19" i="8"/>
  <c r="CH20" i="8"/>
  <c r="CH21" i="8"/>
  <c r="CH22" i="8"/>
  <c r="CH23" i="8"/>
  <c r="CH24" i="8"/>
  <c r="CH25" i="8"/>
  <c r="CH26" i="8"/>
  <c r="CH27" i="8"/>
  <c r="CH30" i="8"/>
  <c r="CH33" i="8" s="1"/>
  <c r="CH31" i="8"/>
  <c r="CH32" i="8"/>
  <c r="CH35" i="8"/>
  <c r="CH44" i="8" s="1"/>
  <c r="CH36" i="8"/>
  <c r="CH37" i="8"/>
  <c r="CH38" i="8"/>
  <c r="CH39" i="8"/>
  <c r="CH40" i="8"/>
  <c r="CH41" i="8"/>
  <c r="CH42" i="8"/>
  <c r="CH43" i="8"/>
  <c r="CH46" i="8"/>
  <c r="CH53" i="8" s="1"/>
  <c r="CH47" i="8"/>
  <c r="CH48" i="8"/>
  <c r="CH49" i="8"/>
  <c r="CH50" i="8"/>
  <c r="CH51" i="8"/>
  <c r="CH52" i="8"/>
  <c r="CH55" i="8"/>
  <c r="CH56" i="8"/>
  <c r="CH57" i="8"/>
  <c r="CH58" i="8"/>
  <c r="CH59" i="8"/>
  <c r="CH60" i="8"/>
  <c r="CH61" i="8" s="1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61" i="8" s="1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28" i="8" s="1"/>
  <c r="CF18" i="8"/>
  <c r="CF19" i="8"/>
  <c r="CF20" i="8"/>
  <c r="CF21" i="8"/>
  <c r="CF22" i="8"/>
  <c r="CF23" i="8"/>
  <c r="CF24" i="8"/>
  <c r="CF25" i="8"/>
  <c r="CF26" i="8"/>
  <c r="CF27" i="8"/>
  <c r="CF30" i="8"/>
  <c r="CF33" i="8" s="1"/>
  <c r="CF31" i="8"/>
  <c r="CF32" i="8"/>
  <c r="CF35" i="8"/>
  <c r="CF44" i="8" s="1"/>
  <c r="CF36" i="8"/>
  <c r="CF37" i="8"/>
  <c r="CF38" i="8"/>
  <c r="CF39" i="8"/>
  <c r="CF40" i="8"/>
  <c r="CF41" i="8"/>
  <c r="CF42" i="8"/>
  <c r="CF43" i="8"/>
  <c r="CF46" i="8"/>
  <c r="CF53" i="8" s="1"/>
  <c r="CF47" i="8"/>
  <c r="CF48" i="8"/>
  <c r="CF49" i="8"/>
  <c r="CF50" i="8"/>
  <c r="CF51" i="8"/>
  <c r="CF52" i="8"/>
  <c r="CF55" i="8"/>
  <c r="CF56" i="8"/>
  <c r="CF57" i="8"/>
  <c r="CF58" i="8"/>
  <c r="CF59" i="8"/>
  <c r="CF60" i="8"/>
  <c r="CF61" i="8"/>
  <c r="CF63" i="8"/>
  <c r="CG15" i="6"/>
  <c r="CE14" i="8" s="1"/>
  <c r="CE16" i="8"/>
  <c r="CE17" i="8"/>
  <c r="CE18" i="8"/>
  <c r="CE19" i="8"/>
  <c r="CE20" i="8"/>
  <c r="CE21" i="8"/>
  <c r="CE22" i="8"/>
  <c r="CE23" i="8"/>
  <c r="CE24" i="8"/>
  <c r="CE25" i="8"/>
  <c r="CE26" i="8"/>
  <c r="CE27" i="8"/>
  <c r="CE28" i="8"/>
  <c r="CE30" i="8"/>
  <c r="CE31" i="8"/>
  <c r="CE32" i="8"/>
  <c r="CE33" i="8"/>
  <c r="CE35" i="8"/>
  <c r="CE36" i="8"/>
  <c r="CE37" i="8"/>
  <c r="CE38" i="8"/>
  <c r="CE39" i="8"/>
  <c r="CE40" i="8"/>
  <c r="CE41" i="8"/>
  <c r="CE42" i="8"/>
  <c r="CE43" i="8"/>
  <c r="CE44" i="8"/>
  <c r="CE46" i="8"/>
  <c r="CE47" i="8"/>
  <c r="CE48" i="8"/>
  <c r="CE49" i="8"/>
  <c r="CE50" i="8"/>
  <c r="CE51" i="8"/>
  <c r="CE52" i="8"/>
  <c r="CE53" i="8"/>
  <c r="CE55" i="8"/>
  <c r="CE56" i="8"/>
  <c r="CE61" i="8" s="1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28" i="8" s="1"/>
  <c r="CD18" i="8"/>
  <c r="CD19" i="8"/>
  <c r="CD20" i="8"/>
  <c r="CD21" i="8"/>
  <c r="CD22" i="8"/>
  <c r="CD23" i="8"/>
  <c r="CD24" i="8"/>
  <c r="CD25" i="8"/>
  <c r="CD26" i="8"/>
  <c r="CD27" i="8"/>
  <c r="CD30" i="8"/>
  <c r="CD33" i="8" s="1"/>
  <c r="CD31" i="8"/>
  <c r="CD32" i="8"/>
  <c r="CD35" i="8"/>
  <c r="CD44" i="8" s="1"/>
  <c r="CD36" i="8"/>
  <c r="CD37" i="8"/>
  <c r="CD38" i="8"/>
  <c r="CD39" i="8"/>
  <c r="CD40" i="8"/>
  <c r="CD41" i="8"/>
  <c r="CD42" i="8"/>
  <c r="CD43" i="8"/>
  <c r="CD46" i="8"/>
  <c r="CD53" i="8" s="1"/>
  <c r="CD47" i="8"/>
  <c r="CD48" i="8"/>
  <c r="CD49" i="8"/>
  <c r="CD50" i="8"/>
  <c r="CD51" i="8"/>
  <c r="CD52" i="8"/>
  <c r="CD55" i="8"/>
  <c r="CD56" i="8"/>
  <c r="CD57" i="8"/>
  <c r="CD58" i="8"/>
  <c r="CD59" i="8"/>
  <c r="CD60" i="8"/>
  <c r="CD61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61" i="8" s="1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28" i="8" s="1"/>
  <c r="CB18" i="8"/>
  <c r="CB19" i="8"/>
  <c r="CB20" i="8"/>
  <c r="CB21" i="8"/>
  <c r="CB22" i="8"/>
  <c r="CB23" i="8"/>
  <c r="CB24" i="8"/>
  <c r="CB25" i="8"/>
  <c r="CB26" i="8"/>
  <c r="CB27" i="8"/>
  <c r="CB30" i="8"/>
  <c r="CB33" i="8" s="1"/>
  <c r="CB31" i="8"/>
  <c r="CB32" i="8"/>
  <c r="CB35" i="8"/>
  <c r="CB44" i="8" s="1"/>
  <c r="CB36" i="8"/>
  <c r="CB37" i="8"/>
  <c r="CB38" i="8"/>
  <c r="CB39" i="8"/>
  <c r="CB40" i="8"/>
  <c r="CB41" i="8"/>
  <c r="CB42" i="8"/>
  <c r="CB43" i="8"/>
  <c r="CB46" i="8"/>
  <c r="CB53" i="8" s="1"/>
  <c r="CB47" i="8"/>
  <c r="CB48" i="8"/>
  <c r="CB49" i="8"/>
  <c r="CB50" i="8"/>
  <c r="CB51" i="8"/>
  <c r="CB52" i="8"/>
  <c r="CB55" i="8"/>
  <c r="CB56" i="8"/>
  <c r="CB57" i="8"/>
  <c r="CB58" i="8"/>
  <c r="CB59" i="8"/>
  <c r="CB60" i="8"/>
  <c r="CB61" i="8"/>
  <c r="CB63" i="8"/>
  <c r="CC15" i="6"/>
  <c r="CA14" i="8" s="1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30" i="8"/>
  <c r="CA31" i="8"/>
  <c r="CA32" i="8"/>
  <c r="CA33" i="8"/>
  <c r="CA35" i="8"/>
  <c r="CA36" i="8"/>
  <c r="CA37" i="8"/>
  <c r="CA38" i="8"/>
  <c r="CA39" i="8"/>
  <c r="CA40" i="8"/>
  <c r="CA41" i="8"/>
  <c r="CA42" i="8"/>
  <c r="CA43" i="8"/>
  <c r="CA44" i="8"/>
  <c r="CA46" i="8"/>
  <c r="CA47" i="8"/>
  <c r="CA48" i="8"/>
  <c r="CA49" i="8"/>
  <c r="CA50" i="8"/>
  <c r="CA51" i="8"/>
  <c r="CA52" i="8"/>
  <c r="CA53" i="8" s="1"/>
  <c r="CA55" i="8"/>
  <c r="CA56" i="8"/>
  <c r="CA61" i="8" s="1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6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61" i="8" s="1"/>
  <c r="BZ57" i="8"/>
  <c r="BZ58" i="8"/>
  <c r="BZ59" i="8"/>
  <c r="BZ60" i="8"/>
  <c r="BZ63" i="8"/>
  <c r="CA15" i="6"/>
  <c r="BY14" i="8"/>
  <c r="BY16" i="8"/>
  <c r="BY17" i="8"/>
  <c r="BY28" i="8" s="1"/>
  <c r="BY18" i="8"/>
  <c r="BY19" i="8"/>
  <c r="BY20" i="8"/>
  <c r="BY21" i="8"/>
  <c r="BY22" i="8"/>
  <c r="BY23" i="8"/>
  <c r="BY24" i="8"/>
  <c r="BY25" i="8"/>
  <c r="BY26" i="8"/>
  <c r="BY27" i="8"/>
  <c r="BY30" i="8"/>
  <c r="BY33" i="8" s="1"/>
  <c r="BY31" i="8"/>
  <c r="BY32" i="8"/>
  <c r="BY35" i="8"/>
  <c r="BY44" i="8" s="1"/>
  <c r="BY36" i="8"/>
  <c r="BY37" i="8"/>
  <c r="BY38" i="8"/>
  <c r="BY39" i="8"/>
  <c r="BY40" i="8"/>
  <c r="BY41" i="8"/>
  <c r="BY42" i="8"/>
  <c r="BY43" i="8"/>
  <c r="BY46" i="8"/>
  <c r="BY53" i="8" s="1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 s="1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28" i="8" s="1"/>
  <c r="BX18" i="8"/>
  <c r="BX19" i="8"/>
  <c r="BX20" i="8"/>
  <c r="BX21" i="8"/>
  <c r="BX22" i="8"/>
  <c r="BX23" i="8"/>
  <c r="BX24" i="8"/>
  <c r="BX25" i="8"/>
  <c r="BX26" i="8"/>
  <c r="BX27" i="8"/>
  <c r="BX30" i="8"/>
  <c r="BX33" i="8" s="1"/>
  <c r="BX31" i="8"/>
  <c r="BX32" i="8"/>
  <c r="BX35" i="8"/>
  <c r="BX44" i="8" s="1"/>
  <c r="BX36" i="8"/>
  <c r="BX37" i="8"/>
  <c r="BX38" i="8"/>
  <c r="BX39" i="8"/>
  <c r="BX40" i="8"/>
  <c r="BX41" i="8"/>
  <c r="BX42" i="8"/>
  <c r="BX43" i="8"/>
  <c r="BX46" i="8"/>
  <c r="BX53" i="8" s="1"/>
  <c r="BX47" i="8"/>
  <c r="BX48" i="8"/>
  <c r="BX49" i="8"/>
  <c r="BX50" i="8"/>
  <c r="BX51" i="8"/>
  <c r="BX52" i="8"/>
  <c r="BX55" i="8"/>
  <c r="BX56" i="8"/>
  <c r="BX57" i="8"/>
  <c r="BX58" i="8"/>
  <c r="BX59" i="8"/>
  <c r="BX60" i="8"/>
  <c r="BX61" i="8" s="1"/>
  <c r="BX63" i="8"/>
  <c r="BY15" i="6"/>
  <c r="BW14" i="8" s="1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4" i="8"/>
  <c r="BW46" i="8"/>
  <c r="BW47" i="8"/>
  <c r="BW48" i="8"/>
  <c r="BW49" i="8"/>
  <c r="BW50" i="8"/>
  <c r="BW51" i="8"/>
  <c r="BW52" i="8"/>
  <c r="BW53" i="8"/>
  <c r="BW55" i="8"/>
  <c r="BW56" i="8"/>
  <c r="BW61" i="8" s="1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28" i="8" s="1"/>
  <c r="BV18" i="8"/>
  <c r="BV19" i="8"/>
  <c r="BV20" i="8"/>
  <c r="BV21" i="8"/>
  <c r="BV22" i="8"/>
  <c r="BV23" i="8"/>
  <c r="BV24" i="8"/>
  <c r="BV25" i="8"/>
  <c r="BV26" i="8"/>
  <c r="BV27" i="8"/>
  <c r="BV30" i="8"/>
  <c r="BV33" i="8" s="1"/>
  <c r="BV31" i="8"/>
  <c r="BV32" i="8"/>
  <c r="BV35" i="8"/>
  <c r="BV44" i="8" s="1"/>
  <c r="BV36" i="8"/>
  <c r="BV37" i="8"/>
  <c r="BV38" i="8"/>
  <c r="BV39" i="8"/>
  <c r="BV40" i="8"/>
  <c r="BV41" i="8"/>
  <c r="BV42" i="8"/>
  <c r="BV43" i="8"/>
  <c r="BV46" i="8"/>
  <c r="BV53" i="8" s="1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 s="1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61" i="8" s="1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28" i="8" s="1"/>
  <c r="BT18" i="8"/>
  <c r="BT19" i="8"/>
  <c r="BT20" i="8"/>
  <c r="BT21" i="8"/>
  <c r="BT22" i="8"/>
  <c r="BT23" i="8"/>
  <c r="BT24" i="8"/>
  <c r="BT25" i="8"/>
  <c r="BT26" i="8"/>
  <c r="BT27" i="8"/>
  <c r="BT30" i="8"/>
  <c r="BT33" i="8" s="1"/>
  <c r="BT31" i="8"/>
  <c r="BT32" i="8"/>
  <c r="BT35" i="8"/>
  <c r="BT44" i="8" s="1"/>
  <c r="BT36" i="8"/>
  <c r="BT37" i="8"/>
  <c r="BT38" i="8"/>
  <c r="BT39" i="8"/>
  <c r="BT40" i="8"/>
  <c r="BT41" i="8"/>
  <c r="BT42" i="8"/>
  <c r="BT43" i="8"/>
  <c r="BT46" i="8"/>
  <c r="BT53" i="8" s="1"/>
  <c r="BT47" i="8"/>
  <c r="BT48" i="8"/>
  <c r="BT49" i="8"/>
  <c r="BT50" i="8"/>
  <c r="BT51" i="8"/>
  <c r="BT52" i="8"/>
  <c r="BT55" i="8"/>
  <c r="BT56" i="8"/>
  <c r="BT57" i="8"/>
  <c r="BT58" i="8"/>
  <c r="BT59" i="8"/>
  <c r="BT60" i="8"/>
  <c r="BT61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30" i="8"/>
  <c r="BS31" i="8"/>
  <c r="BS32" i="8"/>
  <c r="BS33" i="8"/>
  <c r="BS35" i="8"/>
  <c r="BS36" i="8"/>
  <c r="BS37" i="8"/>
  <c r="BS38" i="8"/>
  <c r="BS39" i="8"/>
  <c r="BS40" i="8"/>
  <c r="BS41" i="8"/>
  <c r="BS42" i="8"/>
  <c r="BS43" i="8"/>
  <c r="BS44" i="8"/>
  <c r="BS46" i="8"/>
  <c r="BS47" i="8"/>
  <c r="BS48" i="8"/>
  <c r="BS49" i="8"/>
  <c r="BS50" i="8"/>
  <c r="BS51" i="8"/>
  <c r="BS52" i="8"/>
  <c r="BS53" i="8"/>
  <c r="BS55" i="8"/>
  <c r="BS56" i="8"/>
  <c r="BS61" i="8" s="1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28" i="8" s="1"/>
  <c r="BR18" i="8"/>
  <c r="BR19" i="8"/>
  <c r="BR20" i="8"/>
  <c r="BR21" i="8"/>
  <c r="BR22" i="8"/>
  <c r="BR23" i="8"/>
  <c r="BR24" i="8"/>
  <c r="BR25" i="8"/>
  <c r="BR26" i="8"/>
  <c r="BR27" i="8"/>
  <c r="BR30" i="8"/>
  <c r="BR33" i="8" s="1"/>
  <c r="BR31" i="8"/>
  <c r="BR32" i="8"/>
  <c r="BR35" i="8"/>
  <c r="BR44" i="8" s="1"/>
  <c r="BR36" i="8"/>
  <c r="BR37" i="8"/>
  <c r="BR38" i="8"/>
  <c r="BR39" i="8"/>
  <c r="BR40" i="8"/>
  <c r="BR41" i="8"/>
  <c r="BR42" i="8"/>
  <c r="BR43" i="8"/>
  <c r="BR46" i="8"/>
  <c r="BR53" i="8" s="1"/>
  <c r="BR47" i="8"/>
  <c r="BR48" i="8"/>
  <c r="BR49" i="8"/>
  <c r="BR50" i="8"/>
  <c r="BR51" i="8"/>
  <c r="BR52" i="8"/>
  <c r="BR55" i="8"/>
  <c r="BR56" i="8"/>
  <c r="BR57" i="8"/>
  <c r="BR58" i="8"/>
  <c r="BR59" i="8"/>
  <c r="BR60" i="8"/>
  <c r="BR61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28" i="8"/>
  <c r="BQ30" i="8"/>
  <c r="BQ31" i="8"/>
  <c r="BQ32" i="8"/>
  <c r="BQ33" i="8"/>
  <c r="BQ35" i="8"/>
  <c r="BQ36" i="8"/>
  <c r="BQ37" i="8"/>
  <c r="BQ38" i="8"/>
  <c r="BQ39" i="8"/>
  <c r="BQ40" i="8"/>
  <c r="BQ41" i="8"/>
  <c r="BQ42" i="8"/>
  <c r="BQ43" i="8"/>
  <c r="BQ44" i="8"/>
  <c r="BQ46" i="8"/>
  <c r="BQ47" i="8"/>
  <c r="BQ48" i="8"/>
  <c r="BQ49" i="8"/>
  <c r="BQ50" i="8"/>
  <c r="BQ51" i="8"/>
  <c r="BQ52" i="8"/>
  <c r="BQ53" i="8"/>
  <c r="BQ55" i="8"/>
  <c r="BQ56" i="8"/>
  <c r="BQ61" i="8" s="1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28" i="8" s="1"/>
  <c r="BP18" i="8"/>
  <c r="BP19" i="8"/>
  <c r="BP20" i="8"/>
  <c r="BP21" i="8"/>
  <c r="BP22" i="8"/>
  <c r="BP23" i="8"/>
  <c r="BP24" i="8"/>
  <c r="BP25" i="8"/>
  <c r="BP26" i="8"/>
  <c r="BP27" i="8"/>
  <c r="BP30" i="8"/>
  <c r="BP33" i="8" s="1"/>
  <c r="BP31" i="8"/>
  <c r="BP32" i="8"/>
  <c r="BP35" i="8"/>
  <c r="BP44" i="8" s="1"/>
  <c r="BP36" i="8"/>
  <c r="BP37" i="8"/>
  <c r="BP38" i="8"/>
  <c r="BP39" i="8"/>
  <c r="BP40" i="8"/>
  <c r="BP41" i="8"/>
  <c r="BP42" i="8"/>
  <c r="BP43" i="8"/>
  <c r="BP46" i="8"/>
  <c r="BP53" i="8" s="1"/>
  <c r="BP47" i="8"/>
  <c r="BP48" i="8"/>
  <c r="BP49" i="8"/>
  <c r="BP50" i="8"/>
  <c r="BP51" i="8"/>
  <c r="BP52" i="8"/>
  <c r="BP55" i="8"/>
  <c r="BP56" i="8"/>
  <c r="BP57" i="8"/>
  <c r="BP58" i="8"/>
  <c r="BP59" i="8"/>
  <c r="BP60" i="8"/>
  <c r="BP61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28" i="8"/>
  <c r="BO30" i="8"/>
  <c r="BO31" i="8"/>
  <c r="BO32" i="8"/>
  <c r="BO33" i="8"/>
  <c r="BO35" i="8"/>
  <c r="BO36" i="8"/>
  <c r="BO37" i="8"/>
  <c r="BO38" i="8"/>
  <c r="BO39" i="8"/>
  <c r="BO40" i="8"/>
  <c r="BO41" i="8"/>
  <c r="BO42" i="8"/>
  <c r="BO43" i="8"/>
  <c r="BO44" i="8"/>
  <c r="BO46" i="8"/>
  <c r="BO47" i="8"/>
  <c r="BO48" i="8"/>
  <c r="BO49" i="8"/>
  <c r="BO50" i="8"/>
  <c r="BO51" i="8"/>
  <c r="BO52" i="8"/>
  <c r="BO53" i="8"/>
  <c r="BO55" i="8"/>
  <c r="BO56" i="8"/>
  <c r="BO61" i="8" s="1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28" i="8" s="1"/>
  <c r="BN18" i="8"/>
  <c r="BN19" i="8"/>
  <c r="BN20" i="8"/>
  <c r="BN21" i="8"/>
  <c r="BN22" i="8"/>
  <c r="BN23" i="8"/>
  <c r="BN24" i="8"/>
  <c r="BN25" i="8"/>
  <c r="BN26" i="8"/>
  <c r="BN27" i="8"/>
  <c r="BN30" i="8"/>
  <c r="BN33" i="8" s="1"/>
  <c r="BN31" i="8"/>
  <c r="BN32" i="8"/>
  <c r="BN35" i="8"/>
  <c r="BN44" i="8" s="1"/>
  <c r="BN36" i="8"/>
  <c r="BN37" i="8"/>
  <c r="BN38" i="8"/>
  <c r="BN39" i="8"/>
  <c r="BN40" i="8"/>
  <c r="BN41" i="8"/>
  <c r="BN42" i="8"/>
  <c r="BN43" i="8"/>
  <c r="BN46" i="8"/>
  <c r="BN53" i="8" s="1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61" i="8" s="1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28" i="8" s="1"/>
  <c r="BL18" i="8"/>
  <c r="BL19" i="8"/>
  <c r="BL20" i="8"/>
  <c r="BL21" i="8"/>
  <c r="BL22" i="8"/>
  <c r="BL23" i="8"/>
  <c r="BL24" i="8"/>
  <c r="BL25" i="8"/>
  <c r="BL26" i="8"/>
  <c r="BL27" i="8"/>
  <c r="BL30" i="8"/>
  <c r="BL33" i="8" s="1"/>
  <c r="BL31" i="8"/>
  <c r="BL32" i="8"/>
  <c r="BL35" i="8"/>
  <c r="BL44" i="8" s="1"/>
  <c r="BL36" i="8"/>
  <c r="BL37" i="8"/>
  <c r="BL38" i="8"/>
  <c r="BL39" i="8"/>
  <c r="BL40" i="8"/>
  <c r="BL41" i="8"/>
  <c r="BL42" i="8"/>
  <c r="BL43" i="8"/>
  <c r="BL46" i="8"/>
  <c r="BL53" i="8" s="1"/>
  <c r="BL47" i="8"/>
  <c r="BL48" i="8"/>
  <c r="BL49" i="8"/>
  <c r="BL50" i="8"/>
  <c r="BL51" i="8"/>
  <c r="BL52" i="8"/>
  <c r="BL55" i="8"/>
  <c r="BL56" i="8"/>
  <c r="BL57" i="8"/>
  <c r="BL58" i="8"/>
  <c r="BL59" i="8"/>
  <c r="BL60" i="8"/>
  <c r="BL61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28" i="8"/>
  <c r="BK30" i="8"/>
  <c r="BK31" i="8"/>
  <c r="BK32" i="8"/>
  <c r="BK33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3" i="8"/>
  <c r="BK55" i="8"/>
  <c r="BK56" i="8"/>
  <c r="BK61" i="8" s="1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28" i="8" s="1"/>
  <c r="BJ18" i="8"/>
  <c r="BJ19" i="8"/>
  <c r="BJ20" i="8"/>
  <c r="BJ21" i="8"/>
  <c r="BJ22" i="8"/>
  <c r="BJ23" i="8"/>
  <c r="BJ24" i="8"/>
  <c r="BJ25" i="8"/>
  <c r="BJ26" i="8"/>
  <c r="BJ27" i="8"/>
  <c r="BJ30" i="8"/>
  <c r="BJ33" i="8" s="1"/>
  <c r="BJ31" i="8"/>
  <c r="BJ32" i="8"/>
  <c r="BJ35" i="8"/>
  <c r="BJ44" i="8" s="1"/>
  <c r="BJ36" i="8"/>
  <c r="BJ37" i="8"/>
  <c r="BJ38" i="8"/>
  <c r="BJ39" i="8"/>
  <c r="BJ40" i="8"/>
  <c r="BJ41" i="8"/>
  <c r="BJ42" i="8"/>
  <c r="BJ43" i="8"/>
  <c r="BJ46" i="8"/>
  <c r="BJ53" i="8" s="1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 s="1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61" i="8" s="1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28" i="8" s="1"/>
  <c r="BH18" i="8"/>
  <c r="BH19" i="8"/>
  <c r="BH20" i="8"/>
  <c r="BH21" i="8"/>
  <c r="BH22" i="8"/>
  <c r="BH23" i="8"/>
  <c r="BH24" i="8"/>
  <c r="BH25" i="8"/>
  <c r="BH26" i="8"/>
  <c r="BH27" i="8"/>
  <c r="BH30" i="8"/>
  <c r="BH33" i="8" s="1"/>
  <c r="BH31" i="8"/>
  <c r="BH32" i="8"/>
  <c r="BH35" i="8"/>
  <c r="BH44" i="8" s="1"/>
  <c r="BH36" i="8"/>
  <c r="BH37" i="8"/>
  <c r="BH38" i="8"/>
  <c r="BH39" i="8"/>
  <c r="BH40" i="8"/>
  <c r="BH41" i="8"/>
  <c r="BH42" i="8"/>
  <c r="BH43" i="8"/>
  <c r="BH46" i="8"/>
  <c r="BH53" i="8" s="1"/>
  <c r="BH47" i="8"/>
  <c r="BH48" i="8"/>
  <c r="BH49" i="8"/>
  <c r="BH50" i="8"/>
  <c r="BH51" i="8"/>
  <c r="BH52" i="8"/>
  <c r="BH55" i="8"/>
  <c r="BH56" i="8"/>
  <c r="BH57" i="8"/>
  <c r="BH58" i="8"/>
  <c r="BH59" i="8"/>
  <c r="BH60" i="8"/>
  <c r="BH61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30" i="8"/>
  <c r="BG31" i="8"/>
  <c r="BG32" i="8"/>
  <c r="BG33" i="8"/>
  <c r="BG35" i="8"/>
  <c r="BG36" i="8"/>
  <c r="BG37" i="8"/>
  <c r="BG38" i="8"/>
  <c r="BG39" i="8"/>
  <c r="BG40" i="8"/>
  <c r="BG41" i="8"/>
  <c r="BG42" i="8"/>
  <c r="BG43" i="8"/>
  <c r="BG44" i="8"/>
  <c r="BG46" i="8"/>
  <c r="BG47" i="8"/>
  <c r="BG48" i="8"/>
  <c r="BG49" i="8"/>
  <c r="BG50" i="8"/>
  <c r="BG51" i="8"/>
  <c r="BG52" i="8"/>
  <c r="BG53" i="8"/>
  <c r="BG55" i="8"/>
  <c r="BG56" i="8"/>
  <c r="BG61" i="8" s="1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28" i="8" s="1"/>
  <c r="BF18" i="8"/>
  <c r="BF19" i="8"/>
  <c r="BF20" i="8"/>
  <c r="BF21" i="8"/>
  <c r="BF22" i="8"/>
  <c r="BF23" i="8"/>
  <c r="BF24" i="8"/>
  <c r="BF25" i="8"/>
  <c r="BF26" i="8"/>
  <c r="BF27" i="8"/>
  <c r="BF30" i="8"/>
  <c r="BF33" i="8" s="1"/>
  <c r="BF31" i="8"/>
  <c r="BF32" i="8"/>
  <c r="BF35" i="8"/>
  <c r="BF44" i="8" s="1"/>
  <c r="BF36" i="8"/>
  <c r="BF37" i="8"/>
  <c r="BF38" i="8"/>
  <c r="BF39" i="8"/>
  <c r="BF40" i="8"/>
  <c r="BF41" i="8"/>
  <c r="BF42" i="8"/>
  <c r="BF43" i="8"/>
  <c r="BF46" i="8"/>
  <c r="BF53" i="8" s="1"/>
  <c r="BF47" i="8"/>
  <c r="BF48" i="8"/>
  <c r="BF49" i="8"/>
  <c r="BF50" i="8"/>
  <c r="BF51" i="8"/>
  <c r="BF52" i="8"/>
  <c r="BF55" i="8"/>
  <c r="BF56" i="8"/>
  <c r="BF57" i="8"/>
  <c r="BF58" i="8"/>
  <c r="BF59" i="8"/>
  <c r="BF60" i="8"/>
  <c r="BF61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28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3" i="8"/>
  <c r="BE55" i="8"/>
  <c r="BE56" i="8"/>
  <c r="BE61" i="8" s="1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28" i="8" s="1"/>
  <c r="BD18" i="8"/>
  <c r="BD19" i="8"/>
  <c r="BD20" i="8"/>
  <c r="BD21" i="8"/>
  <c r="BD22" i="8"/>
  <c r="BD23" i="8"/>
  <c r="BD24" i="8"/>
  <c r="BD25" i="8"/>
  <c r="BD26" i="8"/>
  <c r="BD27" i="8"/>
  <c r="BD30" i="8"/>
  <c r="BD33" i="8" s="1"/>
  <c r="BD31" i="8"/>
  <c r="BD32" i="8"/>
  <c r="BD35" i="8"/>
  <c r="BD44" i="8" s="1"/>
  <c r="BD36" i="8"/>
  <c r="BD37" i="8"/>
  <c r="BD38" i="8"/>
  <c r="BD39" i="8"/>
  <c r="BD40" i="8"/>
  <c r="BD41" i="8"/>
  <c r="BD42" i="8"/>
  <c r="BD43" i="8"/>
  <c r="BD46" i="8"/>
  <c r="BD53" i="8" s="1"/>
  <c r="BD47" i="8"/>
  <c r="BD48" i="8"/>
  <c r="BD49" i="8"/>
  <c r="BD50" i="8"/>
  <c r="BD51" i="8"/>
  <c r="BD52" i="8"/>
  <c r="BD55" i="8"/>
  <c r="BD56" i="8"/>
  <c r="BD57" i="8"/>
  <c r="BD58" i="8"/>
  <c r="BD59" i="8"/>
  <c r="BD60" i="8"/>
  <c r="BD61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61" i="8" s="1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28" i="8" s="1"/>
  <c r="BB18" i="8"/>
  <c r="BB19" i="8"/>
  <c r="BB20" i="8"/>
  <c r="BB21" i="8"/>
  <c r="BB22" i="8"/>
  <c r="BB23" i="8"/>
  <c r="BB24" i="8"/>
  <c r="BB25" i="8"/>
  <c r="BB26" i="8"/>
  <c r="BB27" i="8"/>
  <c r="BB30" i="8"/>
  <c r="BB33" i="8" s="1"/>
  <c r="BB31" i="8"/>
  <c r="BB32" i="8"/>
  <c r="BB35" i="8"/>
  <c r="BB44" i="8" s="1"/>
  <c r="BB36" i="8"/>
  <c r="BB37" i="8"/>
  <c r="BB38" i="8"/>
  <c r="BB39" i="8"/>
  <c r="BB40" i="8"/>
  <c r="BB41" i="8"/>
  <c r="BB42" i="8"/>
  <c r="BB43" i="8"/>
  <c r="BB46" i="8"/>
  <c r="BB53" i="8" s="1"/>
  <c r="BB47" i="8"/>
  <c r="BB48" i="8"/>
  <c r="BB49" i="8"/>
  <c r="BB50" i="8"/>
  <c r="BB51" i="8"/>
  <c r="BB52" i="8"/>
  <c r="BB55" i="8"/>
  <c r="BB56" i="8"/>
  <c r="BB57" i="8"/>
  <c r="BB58" i="8"/>
  <c r="BB59" i="8"/>
  <c r="BB60" i="8"/>
  <c r="BB61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28" i="8"/>
  <c r="BA30" i="8"/>
  <c r="BA31" i="8"/>
  <c r="BA32" i="8"/>
  <c r="BA33" i="8"/>
  <c r="BA35" i="8"/>
  <c r="BA36" i="8"/>
  <c r="BA37" i="8"/>
  <c r="BA38" i="8"/>
  <c r="BA39" i="8"/>
  <c r="BA40" i="8"/>
  <c r="BA41" i="8"/>
  <c r="BA42" i="8"/>
  <c r="BA43" i="8"/>
  <c r="BA44" i="8"/>
  <c r="BA46" i="8"/>
  <c r="BA47" i="8"/>
  <c r="BA48" i="8"/>
  <c r="BA49" i="8"/>
  <c r="BA50" i="8"/>
  <c r="BA51" i="8"/>
  <c r="BA52" i="8"/>
  <c r="BA53" i="8"/>
  <c r="BA55" i="8"/>
  <c r="BA56" i="8"/>
  <c r="BA61" i="8" s="1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28" i="8" s="1"/>
  <c r="AZ18" i="8"/>
  <c r="AZ19" i="8"/>
  <c r="AZ20" i="8"/>
  <c r="AZ21" i="8"/>
  <c r="AZ22" i="8"/>
  <c r="AZ23" i="8"/>
  <c r="AZ24" i="8"/>
  <c r="AZ25" i="8"/>
  <c r="AZ26" i="8"/>
  <c r="AZ27" i="8"/>
  <c r="AZ30" i="8"/>
  <c r="AZ33" i="8" s="1"/>
  <c r="AZ31" i="8"/>
  <c r="AZ32" i="8"/>
  <c r="AZ35" i="8"/>
  <c r="AZ44" i="8" s="1"/>
  <c r="AZ36" i="8"/>
  <c r="AZ37" i="8"/>
  <c r="AZ38" i="8"/>
  <c r="AZ39" i="8"/>
  <c r="AZ40" i="8"/>
  <c r="AZ41" i="8"/>
  <c r="AZ42" i="8"/>
  <c r="AZ43" i="8"/>
  <c r="AZ46" i="8"/>
  <c r="AZ53" i="8" s="1"/>
  <c r="AZ47" i="8"/>
  <c r="AZ48" i="8"/>
  <c r="AZ49" i="8"/>
  <c r="AZ50" i="8"/>
  <c r="AZ51" i="8"/>
  <c r="AZ52" i="8"/>
  <c r="AZ55" i="8"/>
  <c r="AZ56" i="8"/>
  <c r="AZ57" i="8"/>
  <c r="AZ58" i="8"/>
  <c r="AZ59" i="8"/>
  <c r="AZ60" i="8"/>
  <c r="AZ61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30" i="8"/>
  <c r="AY31" i="8"/>
  <c r="AY32" i="8"/>
  <c r="AY33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61" i="8" s="1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28" i="8" s="1"/>
  <c r="AX18" i="8"/>
  <c r="AX19" i="8"/>
  <c r="AX20" i="8"/>
  <c r="AX21" i="8"/>
  <c r="AX22" i="8"/>
  <c r="AX23" i="8"/>
  <c r="AX24" i="8"/>
  <c r="AX25" i="8"/>
  <c r="AX26" i="8"/>
  <c r="AX27" i="8"/>
  <c r="AX30" i="8"/>
  <c r="AX33" i="8" s="1"/>
  <c r="AX31" i="8"/>
  <c r="AX32" i="8"/>
  <c r="AX35" i="8"/>
  <c r="AX44" i="8" s="1"/>
  <c r="AX36" i="8"/>
  <c r="AX37" i="8"/>
  <c r="AX38" i="8"/>
  <c r="AX39" i="8"/>
  <c r="AX40" i="8"/>
  <c r="AX41" i="8"/>
  <c r="AX42" i="8"/>
  <c r="AX43" i="8"/>
  <c r="AX46" i="8"/>
  <c r="AX53" i="8" s="1"/>
  <c r="AX47" i="8"/>
  <c r="AX48" i="8"/>
  <c r="AX49" i="8"/>
  <c r="AX50" i="8"/>
  <c r="AX51" i="8"/>
  <c r="AX52" i="8"/>
  <c r="AX55" i="8"/>
  <c r="AX56" i="8"/>
  <c r="AX57" i="8"/>
  <c r="AX58" i="8"/>
  <c r="AX59" i="8"/>
  <c r="AX60" i="8"/>
  <c r="AX61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28" i="8"/>
  <c r="AW30" i="8"/>
  <c r="AW31" i="8"/>
  <c r="AW32" i="8"/>
  <c r="AW33" i="8"/>
  <c r="AW35" i="8"/>
  <c r="AW36" i="8"/>
  <c r="AW37" i="8"/>
  <c r="AW38" i="8"/>
  <c r="AW39" i="8"/>
  <c r="AW40" i="8"/>
  <c r="AW41" i="8"/>
  <c r="AW42" i="8"/>
  <c r="AW43" i="8"/>
  <c r="AW44" i="8"/>
  <c r="AW46" i="8"/>
  <c r="AW47" i="8"/>
  <c r="AW48" i="8"/>
  <c r="AW49" i="8"/>
  <c r="AW50" i="8"/>
  <c r="AW51" i="8"/>
  <c r="AW52" i="8"/>
  <c r="AW53" i="8"/>
  <c r="AW55" i="8"/>
  <c r="AW56" i="8"/>
  <c r="AW61" i="8" s="1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28" i="8" s="1"/>
  <c r="AV18" i="8"/>
  <c r="AV19" i="8"/>
  <c r="AV20" i="8"/>
  <c r="AV21" i="8"/>
  <c r="AV22" i="8"/>
  <c r="AV23" i="8"/>
  <c r="AV24" i="8"/>
  <c r="AV25" i="8"/>
  <c r="AV26" i="8"/>
  <c r="AV27" i="8"/>
  <c r="AV30" i="8"/>
  <c r="AV33" i="8" s="1"/>
  <c r="AV31" i="8"/>
  <c r="AV32" i="8"/>
  <c r="AV35" i="8"/>
  <c r="AV44" i="8" s="1"/>
  <c r="AV36" i="8"/>
  <c r="AV37" i="8"/>
  <c r="AV38" i="8"/>
  <c r="AV39" i="8"/>
  <c r="AV40" i="8"/>
  <c r="AV41" i="8"/>
  <c r="AV42" i="8"/>
  <c r="AV43" i="8"/>
  <c r="AV46" i="8"/>
  <c r="AV53" i="8" s="1"/>
  <c r="AV47" i="8"/>
  <c r="AV48" i="8"/>
  <c r="AV49" i="8"/>
  <c r="AV50" i="8"/>
  <c r="AV51" i="8"/>
  <c r="AV52" i="8"/>
  <c r="AV55" i="8"/>
  <c r="AV56" i="8"/>
  <c r="AV57" i="8"/>
  <c r="AV58" i="8"/>
  <c r="AV59" i="8"/>
  <c r="AV60" i="8"/>
  <c r="AV61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28" i="8"/>
  <c r="AU30" i="8"/>
  <c r="AU31" i="8"/>
  <c r="AU32" i="8"/>
  <c r="AU33" i="8"/>
  <c r="AU35" i="8"/>
  <c r="AU36" i="8"/>
  <c r="AU37" i="8"/>
  <c r="AU38" i="8"/>
  <c r="AU39" i="8"/>
  <c r="AU40" i="8"/>
  <c r="AU41" i="8"/>
  <c r="AU42" i="8"/>
  <c r="AU43" i="8"/>
  <c r="AU44" i="8"/>
  <c r="AU46" i="8"/>
  <c r="AU47" i="8"/>
  <c r="AU48" i="8"/>
  <c r="AU49" i="8"/>
  <c r="AU50" i="8"/>
  <c r="AU51" i="8"/>
  <c r="AU52" i="8"/>
  <c r="AU53" i="8"/>
  <c r="AU55" i="8"/>
  <c r="AU56" i="8"/>
  <c r="AU61" i="8" s="1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28" i="8" s="1"/>
  <c r="AT18" i="8"/>
  <c r="AT19" i="8"/>
  <c r="AT20" i="8"/>
  <c r="AT21" i="8"/>
  <c r="AT22" i="8"/>
  <c r="AT23" i="8"/>
  <c r="AT24" i="8"/>
  <c r="AT25" i="8"/>
  <c r="AT26" i="8"/>
  <c r="AT27" i="8"/>
  <c r="AT30" i="8"/>
  <c r="AT33" i="8" s="1"/>
  <c r="AT31" i="8"/>
  <c r="AT32" i="8"/>
  <c r="AT35" i="8"/>
  <c r="AT44" i="8" s="1"/>
  <c r="AT36" i="8"/>
  <c r="AT37" i="8"/>
  <c r="AT38" i="8"/>
  <c r="AT39" i="8"/>
  <c r="AT40" i="8"/>
  <c r="AT41" i="8"/>
  <c r="AT42" i="8"/>
  <c r="AT43" i="8"/>
  <c r="AT46" i="8"/>
  <c r="AT53" i="8" s="1"/>
  <c r="AT47" i="8"/>
  <c r="AT48" i="8"/>
  <c r="AT49" i="8"/>
  <c r="AT50" i="8"/>
  <c r="AT51" i="8"/>
  <c r="AT52" i="8"/>
  <c r="AT55" i="8"/>
  <c r="AT56" i="8"/>
  <c r="AT57" i="8"/>
  <c r="AT58" i="8"/>
  <c r="AT59" i="8"/>
  <c r="AT60" i="8"/>
  <c r="AT61" i="8"/>
  <c r="AT63" i="8"/>
  <c r="AS16" i="8"/>
  <c r="AS17" i="8"/>
  <c r="AS18" i="8"/>
  <c r="AS28" i="8" s="1"/>
  <c r="X27" i="9" s="1"/>
  <c r="AS19" i="8"/>
  <c r="AS20" i="8"/>
  <c r="AS21" i="8"/>
  <c r="AS22" i="8"/>
  <c r="AS23" i="8"/>
  <c r="AS24" i="8"/>
  <c r="AS25" i="8"/>
  <c r="AS26" i="8"/>
  <c r="AS27" i="8"/>
  <c r="AS30" i="8"/>
  <c r="AS33" i="8" s="1"/>
  <c r="X32" i="9" s="1"/>
  <c r="AS31" i="8"/>
  <c r="AS32" i="8"/>
  <c r="AS35" i="8"/>
  <c r="AS36" i="8"/>
  <c r="AS44" i="8" s="1"/>
  <c r="X43" i="9" s="1"/>
  <c r="AS37" i="8"/>
  <c r="AS38" i="8"/>
  <c r="AS39" i="8"/>
  <c r="AS40" i="8"/>
  <c r="AS41" i="8"/>
  <c r="AS42" i="8"/>
  <c r="AS43" i="8"/>
  <c r="AS46" i="8"/>
  <c r="AS53" i="8" s="1"/>
  <c r="X52" i="9" s="1"/>
  <c r="AS47" i="8"/>
  <c r="AS48" i="8"/>
  <c r="AS49" i="8"/>
  <c r="AS50" i="8"/>
  <c r="AS51" i="8"/>
  <c r="AS52" i="8"/>
  <c r="AS55" i="8"/>
  <c r="AS56" i="8"/>
  <c r="AS61" i="8" s="1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28" i="8" s="1"/>
  <c r="AR18" i="8"/>
  <c r="AR19" i="8"/>
  <c r="AR20" i="8"/>
  <c r="AR21" i="8"/>
  <c r="AR22" i="8"/>
  <c r="AR23" i="8"/>
  <c r="AR24" i="8"/>
  <c r="AR25" i="8"/>
  <c r="AR26" i="8"/>
  <c r="AR27" i="8"/>
  <c r="AR30" i="8"/>
  <c r="AR33" i="8" s="1"/>
  <c r="AR31" i="8"/>
  <c r="AR32" i="8"/>
  <c r="AR35" i="8"/>
  <c r="AR44" i="8" s="1"/>
  <c r="AR36" i="8"/>
  <c r="AR37" i="8"/>
  <c r="AR38" i="8"/>
  <c r="AR39" i="8"/>
  <c r="AR40" i="8"/>
  <c r="AR41" i="8"/>
  <c r="AR42" i="8"/>
  <c r="AR43" i="8"/>
  <c r="AR46" i="8"/>
  <c r="AR53" i="8" s="1"/>
  <c r="AR47" i="8"/>
  <c r="AR48" i="8"/>
  <c r="AR49" i="8"/>
  <c r="AR50" i="8"/>
  <c r="AR51" i="8"/>
  <c r="AR52" i="8"/>
  <c r="AR55" i="8"/>
  <c r="AR56" i="8"/>
  <c r="AR57" i="8"/>
  <c r="AR61" i="8" s="1"/>
  <c r="AR58" i="8"/>
  <c r="AR59" i="8"/>
  <c r="AR60" i="8"/>
  <c r="AR63" i="8"/>
  <c r="AQ16" i="8"/>
  <c r="AQ17" i="8"/>
  <c r="AQ28" i="8" s="1"/>
  <c r="AQ18" i="8"/>
  <c r="AQ19" i="8"/>
  <c r="AQ20" i="8"/>
  <c r="AQ21" i="8"/>
  <c r="AQ22" i="8"/>
  <c r="AQ23" i="8"/>
  <c r="AQ24" i="8"/>
  <c r="AQ25" i="8"/>
  <c r="AQ26" i="8"/>
  <c r="AQ27" i="8"/>
  <c r="AQ30" i="8"/>
  <c r="AQ33" i="8" s="1"/>
  <c r="W32" i="9" s="1"/>
  <c r="AQ31" i="8"/>
  <c r="AQ32" i="8"/>
  <c r="AQ35" i="8"/>
  <c r="AQ36" i="8"/>
  <c r="AQ44" i="8" s="1"/>
  <c r="W43" i="9" s="1"/>
  <c r="AQ37" i="8"/>
  <c r="AQ38" i="8"/>
  <c r="AQ39" i="8"/>
  <c r="AQ40" i="8"/>
  <c r="AQ41" i="8"/>
  <c r="AQ42" i="8"/>
  <c r="AQ43" i="8"/>
  <c r="AQ46" i="8"/>
  <c r="AQ53" i="8" s="1"/>
  <c r="W52" i="9" s="1"/>
  <c r="AQ47" i="8"/>
  <c r="AQ48" i="8"/>
  <c r="AQ49" i="8"/>
  <c r="AQ50" i="8"/>
  <c r="AQ51" i="8"/>
  <c r="AQ52" i="8"/>
  <c r="AQ55" i="8"/>
  <c r="AQ56" i="8"/>
  <c r="AQ61" i="8" s="1"/>
  <c r="W60" i="9" s="1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28" i="8" s="1"/>
  <c r="AP18" i="8"/>
  <c r="AP19" i="8"/>
  <c r="AP20" i="8"/>
  <c r="AP21" i="8"/>
  <c r="AP22" i="8"/>
  <c r="AP23" i="8"/>
  <c r="AP24" i="8"/>
  <c r="AP25" i="8"/>
  <c r="AP26" i="8"/>
  <c r="AP27" i="8"/>
  <c r="AP30" i="8"/>
  <c r="AP33" i="8" s="1"/>
  <c r="AP31" i="8"/>
  <c r="AP32" i="8"/>
  <c r="AP35" i="8"/>
  <c r="AP44" i="8" s="1"/>
  <c r="AP36" i="8"/>
  <c r="AP37" i="8"/>
  <c r="AP38" i="8"/>
  <c r="AP39" i="8"/>
  <c r="AP40" i="8"/>
  <c r="AP41" i="8"/>
  <c r="AP42" i="8"/>
  <c r="AP43" i="8"/>
  <c r="AP46" i="8"/>
  <c r="AP53" i="8" s="1"/>
  <c r="AP47" i="8"/>
  <c r="AP48" i="8"/>
  <c r="AP49" i="8"/>
  <c r="AP50" i="8"/>
  <c r="AP51" i="8"/>
  <c r="AP52" i="8"/>
  <c r="AP55" i="8"/>
  <c r="AP56" i="8"/>
  <c r="AP57" i="8"/>
  <c r="AP58" i="8"/>
  <c r="AP61" i="8" s="1"/>
  <c r="AP59" i="8"/>
  <c r="AP60" i="8"/>
  <c r="AP63" i="8"/>
  <c r="AO16" i="8"/>
  <c r="AO17" i="8"/>
  <c r="AO18" i="8"/>
  <c r="AO28" i="8" s="1"/>
  <c r="V27" i="9" s="1"/>
  <c r="AO19" i="8"/>
  <c r="AO20" i="8"/>
  <c r="AO21" i="8"/>
  <c r="AO22" i="8"/>
  <c r="AO23" i="8"/>
  <c r="AO24" i="8"/>
  <c r="AO25" i="8"/>
  <c r="AO26" i="8"/>
  <c r="AO27" i="8"/>
  <c r="AO30" i="8"/>
  <c r="AO33" i="8" s="1"/>
  <c r="V32" i="9" s="1"/>
  <c r="AO31" i="8"/>
  <c r="AO32" i="8"/>
  <c r="AO35" i="8"/>
  <c r="AO36" i="8"/>
  <c r="AO44" i="8" s="1"/>
  <c r="V43" i="9" s="1"/>
  <c r="AO37" i="8"/>
  <c r="AO38" i="8"/>
  <c r="AO39" i="8"/>
  <c r="AO40" i="8"/>
  <c r="AO41" i="8"/>
  <c r="AO42" i="8"/>
  <c r="AO43" i="8"/>
  <c r="AO46" i="8"/>
  <c r="AO53" i="8" s="1"/>
  <c r="V52" i="9" s="1"/>
  <c r="AO47" i="8"/>
  <c r="AO48" i="8"/>
  <c r="AO49" i="8"/>
  <c r="AO50" i="8"/>
  <c r="AO51" i="8"/>
  <c r="AO52" i="8"/>
  <c r="AO55" i="8"/>
  <c r="AO56" i="8"/>
  <c r="AO61" i="8" s="1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28" i="8" s="1"/>
  <c r="AN18" i="8"/>
  <c r="AN19" i="8"/>
  <c r="AN20" i="8"/>
  <c r="AN21" i="8"/>
  <c r="AN22" i="8"/>
  <c r="AN23" i="8"/>
  <c r="AN24" i="8"/>
  <c r="AN25" i="8"/>
  <c r="AN26" i="8"/>
  <c r="AN27" i="8"/>
  <c r="AN30" i="8"/>
  <c r="AN33" i="8" s="1"/>
  <c r="AN31" i="8"/>
  <c r="AN32" i="8"/>
  <c r="AN35" i="8"/>
  <c r="AN44" i="8" s="1"/>
  <c r="AN36" i="8"/>
  <c r="AN37" i="8"/>
  <c r="AN38" i="8"/>
  <c r="AN39" i="8"/>
  <c r="AN40" i="8"/>
  <c r="AN41" i="8"/>
  <c r="AN42" i="8"/>
  <c r="AN43" i="8"/>
  <c r="AN46" i="8"/>
  <c r="AN53" i="8" s="1"/>
  <c r="AN47" i="8"/>
  <c r="AN48" i="8"/>
  <c r="AN49" i="8"/>
  <c r="AN50" i="8"/>
  <c r="AN51" i="8"/>
  <c r="AN52" i="8"/>
  <c r="AN55" i="8"/>
  <c r="AN56" i="8"/>
  <c r="AN57" i="8"/>
  <c r="AN61" i="8" s="1"/>
  <c r="AN58" i="8"/>
  <c r="AN59" i="8"/>
  <c r="AN60" i="8"/>
  <c r="AN63" i="8"/>
  <c r="AM16" i="8"/>
  <c r="AM17" i="8"/>
  <c r="AM28" i="8" s="1"/>
  <c r="U27" i="9" s="1"/>
  <c r="AM18" i="8"/>
  <c r="AM19" i="8"/>
  <c r="AM20" i="8"/>
  <c r="AM21" i="8"/>
  <c r="AM22" i="8"/>
  <c r="AM23" i="8"/>
  <c r="AM24" i="8"/>
  <c r="AM25" i="8"/>
  <c r="AM26" i="8"/>
  <c r="AM27" i="8"/>
  <c r="AM30" i="8"/>
  <c r="AM31" i="8"/>
  <c r="AM33" i="8" s="1"/>
  <c r="AM32" i="8"/>
  <c r="AM35" i="8"/>
  <c r="AM44" i="8" s="1"/>
  <c r="U43" i="9" s="1"/>
  <c r="AM36" i="8"/>
  <c r="AM37" i="8"/>
  <c r="AM38" i="8"/>
  <c r="AM39" i="8"/>
  <c r="AM40" i="8"/>
  <c r="AM41" i="8"/>
  <c r="AM42" i="8"/>
  <c r="AM43" i="8"/>
  <c r="AM46" i="8"/>
  <c r="AM47" i="8"/>
  <c r="AM53" i="8" s="1"/>
  <c r="AM48" i="8"/>
  <c r="AM49" i="8"/>
  <c r="AM50" i="8"/>
  <c r="AM51" i="8"/>
  <c r="AM52" i="8"/>
  <c r="AM55" i="8"/>
  <c r="AM56" i="8"/>
  <c r="AM57" i="8"/>
  <c r="AM58" i="8"/>
  <c r="AM59" i="8"/>
  <c r="AM60" i="8"/>
  <c r="AM61" i="8"/>
  <c r="U60" i="9" s="1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30" i="8"/>
  <c r="AL31" i="8"/>
  <c r="AL32" i="8"/>
  <c r="AL33" i="8"/>
  <c r="AL35" i="8"/>
  <c r="AL36" i="8"/>
  <c r="AL37" i="8"/>
  <c r="AL38" i="8"/>
  <c r="AL39" i="8"/>
  <c r="AL40" i="8"/>
  <c r="AL41" i="8"/>
  <c r="AL42" i="8"/>
  <c r="AL43" i="8"/>
  <c r="AL44" i="8"/>
  <c r="AL46" i="8"/>
  <c r="AL47" i="8"/>
  <c r="AL48" i="8"/>
  <c r="AL49" i="8"/>
  <c r="AL50" i="8"/>
  <c r="AL51" i="8"/>
  <c r="AL52" i="8"/>
  <c r="AL53" i="8"/>
  <c r="AL55" i="8"/>
  <c r="AL56" i="8"/>
  <c r="AL61" i="8" s="1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30" i="8"/>
  <c r="AK31" i="8"/>
  <c r="AK32" i="8"/>
  <c r="AK33" i="8"/>
  <c r="AK35" i="8"/>
  <c r="AK36" i="8"/>
  <c r="AK37" i="8"/>
  <c r="AK38" i="8"/>
  <c r="AK39" i="8"/>
  <c r="AK40" i="8"/>
  <c r="AK41" i="8"/>
  <c r="AK42" i="8"/>
  <c r="AK43" i="8"/>
  <c r="AK44" i="8"/>
  <c r="AK46" i="8"/>
  <c r="AK47" i="8"/>
  <c r="AK48" i="8"/>
  <c r="AK49" i="8"/>
  <c r="AK50" i="8"/>
  <c r="AK51" i="8"/>
  <c r="AK52" i="8"/>
  <c r="AK53" i="8"/>
  <c r="AK55" i="8"/>
  <c r="AK56" i="8"/>
  <c r="AK61" i="8" s="1"/>
  <c r="T60" i="9" s="1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28" i="8" s="1"/>
  <c r="AJ18" i="8"/>
  <c r="AJ19" i="8"/>
  <c r="AJ20" i="8"/>
  <c r="AJ21" i="8"/>
  <c r="AJ22" i="8"/>
  <c r="AJ23" i="8"/>
  <c r="AJ24" i="8"/>
  <c r="AJ25" i="8"/>
  <c r="AJ26" i="8"/>
  <c r="AJ27" i="8"/>
  <c r="AJ30" i="8"/>
  <c r="AJ33" i="8" s="1"/>
  <c r="AJ31" i="8"/>
  <c r="AJ32" i="8"/>
  <c r="AJ35" i="8"/>
  <c r="AJ44" i="8" s="1"/>
  <c r="AJ36" i="8"/>
  <c r="AJ37" i="8"/>
  <c r="AJ38" i="8"/>
  <c r="AJ39" i="8"/>
  <c r="AJ40" i="8"/>
  <c r="AJ41" i="8"/>
  <c r="AJ42" i="8"/>
  <c r="AJ43" i="8"/>
  <c r="AJ46" i="8"/>
  <c r="AJ53" i="8" s="1"/>
  <c r="AJ47" i="8"/>
  <c r="AJ48" i="8"/>
  <c r="AJ49" i="8"/>
  <c r="AJ50" i="8"/>
  <c r="AJ51" i="8"/>
  <c r="AJ52" i="8"/>
  <c r="AJ55" i="8"/>
  <c r="AJ56" i="8"/>
  <c r="AJ57" i="8"/>
  <c r="AJ61" i="8" s="1"/>
  <c r="AJ58" i="8"/>
  <c r="AJ59" i="8"/>
  <c r="AJ60" i="8"/>
  <c r="AJ63" i="8"/>
  <c r="AI16" i="8"/>
  <c r="AI17" i="8"/>
  <c r="AI28" i="8" s="1"/>
  <c r="S27" i="9" s="1"/>
  <c r="AI18" i="8"/>
  <c r="AI19" i="8"/>
  <c r="AI20" i="8"/>
  <c r="AI21" i="8"/>
  <c r="AI22" i="8"/>
  <c r="AI23" i="8"/>
  <c r="AI24" i="8"/>
  <c r="AI25" i="8"/>
  <c r="AI26" i="8"/>
  <c r="AI27" i="8"/>
  <c r="AI30" i="8"/>
  <c r="AI31" i="8"/>
  <c r="AI33" i="8" s="1"/>
  <c r="S32" i="9" s="1"/>
  <c r="AI32" i="8"/>
  <c r="AI35" i="8"/>
  <c r="AI44" i="8" s="1"/>
  <c r="S43" i="9" s="1"/>
  <c r="AI36" i="8"/>
  <c r="AI37" i="8"/>
  <c r="AI38" i="8"/>
  <c r="AI39" i="8"/>
  <c r="AI40" i="8"/>
  <c r="AI41" i="8"/>
  <c r="AI42" i="8"/>
  <c r="AI43" i="8"/>
  <c r="AI46" i="8"/>
  <c r="AI47" i="8"/>
  <c r="AI53" i="8" s="1"/>
  <c r="S52" i="9" s="1"/>
  <c r="AI48" i="8"/>
  <c r="AI49" i="8"/>
  <c r="AI50" i="8"/>
  <c r="AI51" i="8"/>
  <c r="AI52" i="8"/>
  <c r="AI55" i="8"/>
  <c r="AI56" i="8"/>
  <c r="AI57" i="8"/>
  <c r="AI58" i="8"/>
  <c r="AI59" i="8"/>
  <c r="AI60" i="8"/>
  <c r="AI61" i="8"/>
  <c r="S60" i="9" s="1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30" i="8"/>
  <c r="AH31" i="8"/>
  <c r="AH32" i="8"/>
  <c r="AH33" i="8"/>
  <c r="AH35" i="8"/>
  <c r="AH36" i="8"/>
  <c r="AH37" i="8"/>
  <c r="AH38" i="8"/>
  <c r="AH39" i="8"/>
  <c r="AH40" i="8"/>
  <c r="AH41" i="8"/>
  <c r="AH42" i="8"/>
  <c r="AH43" i="8"/>
  <c r="AH44" i="8"/>
  <c r="AH46" i="8"/>
  <c r="AH47" i="8"/>
  <c r="AH48" i="8"/>
  <c r="AH49" i="8"/>
  <c r="AH50" i="8"/>
  <c r="AH51" i="8"/>
  <c r="AH52" i="8"/>
  <c r="AH53" i="8"/>
  <c r="AH55" i="8"/>
  <c r="AH56" i="8"/>
  <c r="AH61" i="8" s="1"/>
  <c r="AH57" i="8"/>
  <c r="AH58" i="8"/>
  <c r="AH59" i="8"/>
  <c r="AH60" i="8"/>
  <c r="AH63" i="8"/>
  <c r="AG16" i="8"/>
  <c r="AG17" i="8"/>
  <c r="AG18" i="8"/>
  <c r="AG28" i="8" s="1"/>
  <c r="R27" i="9" s="1"/>
  <c r="AG19" i="8"/>
  <c r="AG20" i="8"/>
  <c r="AG21" i="8"/>
  <c r="AG22" i="8"/>
  <c r="AG23" i="8"/>
  <c r="AG24" i="8"/>
  <c r="AG25" i="8"/>
  <c r="AG26" i="8"/>
  <c r="AG27" i="8"/>
  <c r="AG30" i="8"/>
  <c r="AG33" i="8" s="1"/>
  <c r="R32" i="9" s="1"/>
  <c r="AG31" i="8"/>
  <c r="AG32" i="8"/>
  <c r="AG35" i="8"/>
  <c r="AG36" i="8"/>
  <c r="AG44" i="8" s="1"/>
  <c r="R43" i="9" s="1"/>
  <c r="AG37" i="8"/>
  <c r="AG38" i="8"/>
  <c r="AG39" i="8"/>
  <c r="AG40" i="8"/>
  <c r="AG41" i="8"/>
  <c r="AG42" i="8"/>
  <c r="AG43" i="8"/>
  <c r="AG46" i="8"/>
  <c r="AG53" i="8" s="1"/>
  <c r="R52" i="9" s="1"/>
  <c r="AG47" i="8"/>
  <c r="AG48" i="8"/>
  <c r="AG49" i="8"/>
  <c r="AG50" i="8"/>
  <c r="AG51" i="8"/>
  <c r="AG52" i="8"/>
  <c r="AG55" i="8"/>
  <c r="AG56" i="8"/>
  <c r="AG61" i="8" s="1"/>
  <c r="R60" i="9" s="1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28" i="8" s="1"/>
  <c r="AF18" i="8"/>
  <c r="AF19" i="8"/>
  <c r="AF20" i="8"/>
  <c r="AF21" i="8"/>
  <c r="AF22" i="8"/>
  <c r="AF23" i="8"/>
  <c r="AF24" i="8"/>
  <c r="AF25" i="8"/>
  <c r="AF26" i="8"/>
  <c r="AF27" i="8"/>
  <c r="AF30" i="8"/>
  <c r="AF33" i="8" s="1"/>
  <c r="AF31" i="8"/>
  <c r="AF32" i="8"/>
  <c r="AF35" i="8"/>
  <c r="AF44" i="8" s="1"/>
  <c r="AF36" i="8"/>
  <c r="AF37" i="8"/>
  <c r="AF38" i="8"/>
  <c r="AF39" i="8"/>
  <c r="AF40" i="8"/>
  <c r="AF41" i="8"/>
  <c r="AF42" i="8"/>
  <c r="AF43" i="8"/>
  <c r="AF46" i="8"/>
  <c r="AF53" i="8" s="1"/>
  <c r="AF47" i="8"/>
  <c r="AF48" i="8"/>
  <c r="AF49" i="8"/>
  <c r="AF50" i="8"/>
  <c r="AF51" i="8"/>
  <c r="AF52" i="8"/>
  <c r="AF55" i="8"/>
  <c r="AF56" i="8"/>
  <c r="AF57" i="8"/>
  <c r="AF61" i="8" s="1"/>
  <c r="AF58" i="8"/>
  <c r="AF59" i="8"/>
  <c r="AF60" i="8"/>
  <c r="AF63" i="8"/>
  <c r="AE16" i="8"/>
  <c r="AE17" i="8"/>
  <c r="AE28" i="8" s="1"/>
  <c r="Q27" i="9" s="1"/>
  <c r="AE18" i="8"/>
  <c r="AE19" i="8"/>
  <c r="AE20" i="8"/>
  <c r="AE21" i="8"/>
  <c r="AE22" i="8"/>
  <c r="AE23" i="8"/>
  <c r="AE24" i="8"/>
  <c r="AE25" i="8"/>
  <c r="AE26" i="8"/>
  <c r="AE27" i="8"/>
  <c r="AE30" i="8"/>
  <c r="AE31" i="8"/>
  <c r="AE33" i="8" s="1"/>
  <c r="AE32" i="8"/>
  <c r="AE35" i="8"/>
  <c r="AE44" i="8" s="1"/>
  <c r="Q43" i="9" s="1"/>
  <c r="AE36" i="8"/>
  <c r="AE37" i="8"/>
  <c r="AE38" i="8"/>
  <c r="AE39" i="8"/>
  <c r="AE40" i="8"/>
  <c r="AE41" i="8"/>
  <c r="AE42" i="8"/>
  <c r="AE43" i="8"/>
  <c r="AE46" i="8"/>
  <c r="AE47" i="8"/>
  <c r="AE53" i="8" s="1"/>
  <c r="AE48" i="8"/>
  <c r="AE49" i="8"/>
  <c r="AE50" i="8"/>
  <c r="AE51" i="8"/>
  <c r="AE52" i="8"/>
  <c r="AE55" i="8"/>
  <c r="AE56" i="8"/>
  <c r="AE57" i="8"/>
  <c r="AE58" i="8"/>
  <c r="AE59" i="8"/>
  <c r="AE60" i="8"/>
  <c r="AE61" i="8"/>
  <c r="Q60" i="9" s="1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61" i="8" s="1"/>
  <c r="AD57" i="8"/>
  <c r="AD58" i="8"/>
  <c r="AD59" i="8"/>
  <c r="AD60" i="8"/>
  <c r="AD63" i="8"/>
  <c r="AC16" i="8"/>
  <c r="AC17" i="8"/>
  <c r="AC18" i="8"/>
  <c r="AC28" i="8" s="1"/>
  <c r="P27" i="9" s="1"/>
  <c r="AC19" i="8"/>
  <c r="AC20" i="8"/>
  <c r="AC21" i="8"/>
  <c r="AC22" i="8"/>
  <c r="AC23" i="8"/>
  <c r="AC24" i="8"/>
  <c r="AC25" i="8"/>
  <c r="AC26" i="8"/>
  <c r="AC27" i="8"/>
  <c r="AC30" i="8"/>
  <c r="AC33" i="8" s="1"/>
  <c r="P32" i="9" s="1"/>
  <c r="AC31" i="8"/>
  <c r="AC32" i="8"/>
  <c r="AC35" i="8"/>
  <c r="AC36" i="8"/>
  <c r="AC44" i="8" s="1"/>
  <c r="P43" i="9" s="1"/>
  <c r="AC37" i="8"/>
  <c r="AC38" i="8"/>
  <c r="AC39" i="8"/>
  <c r="AC40" i="8"/>
  <c r="AC41" i="8"/>
  <c r="AC42" i="8"/>
  <c r="AC43" i="8"/>
  <c r="AC46" i="8"/>
  <c r="AC53" i="8" s="1"/>
  <c r="P52" i="9" s="1"/>
  <c r="AC47" i="8"/>
  <c r="AC48" i="8"/>
  <c r="AC49" i="8"/>
  <c r="AC50" i="8"/>
  <c r="AC51" i="8"/>
  <c r="AC52" i="8"/>
  <c r="AC55" i="8"/>
  <c r="AC56" i="8"/>
  <c r="AC61" i="8" s="1"/>
  <c r="P60" i="9" s="1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28" i="8" s="1"/>
  <c r="AB18" i="8"/>
  <c r="AB19" i="8"/>
  <c r="AB20" i="8"/>
  <c r="AB21" i="8"/>
  <c r="AB22" i="8"/>
  <c r="AB23" i="8"/>
  <c r="AB24" i="8"/>
  <c r="AB25" i="8"/>
  <c r="AB26" i="8"/>
  <c r="AB27" i="8"/>
  <c r="AB30" i="8"/>
  <c r="AB33" i="8" s="1"/>
  <c r="AB31" i="8"/>
  <c r="AB32" i="8"/>
  <c r="AB35" i="8"/>
  <c r="AB44" i="8" s="1"/>
  <c r="AB36" i="8"/>
  <c r="AB37" i="8"/>
  <c r="AB38" i="8"/>
  <c r="AB39" i="8"/>
  <c r="AB40" i="8"/>
  <c r="AB41" i="8"/>
  <c r="AB42" i="8"/>
  <c r="AB43" i="8"/>
  <c r="AB46" i="8"/>
  <c r="AB53" i="8" s="1"/>
  <c r="AB47" i="8"/>
  <c r="AB48" i="8"/>
  <c r="AB49" i="8"/>
  <c r="AB50" i="8"/>
  <c r="AB51" i="8"/>
  <c r="AB52" i="8"/>
  <c r="AB55" i="8"/>
  <c r="AB56" i="8"/>
  <c r="AB57" i="8"/>
  <c r="AB61" i="8" s="1"/>
  <c r="AB58" i="8"/>
  <c r="AB59" i="8"/>
  <c r="AB60" i="8"/>
  <c r="AB63" i="8"/>
  <c r="AA16" i="8"/>
  <c r="AA17" i="8"/>
  <c r="AA28" i="8" s="1"/>
  <c r="O27" i="9" s="1"/>
  <c r="AA18" i="8"/>
  <c r="AA19" i="8"/>
  <c r="AA20" i="8"/>
  <c r="AA21" i="8"/>
  <c r="AA22" i="8"/>
  <c r="AA23" i="8"/>
  <c r="AA24" i="8"/>
  <c r="AA25" i="8"/>
  <c r="AA26" i="8"/>
  <c r="AA27" i="8"/>
  <c r="AA30" i="8"/>
  <c r="AA31" i="8"/>
  <c r="AA33" i="8" s="1"/>
  <c r="O32" i="9" s="1"/>
  <c r="AA32" i="8"/>
  <c r="AA35" i="8"/>
  <c r="AA44" i="8" s="1"/>
  <c r="O43" i="9" s="1"/>
  <c r="AA36" i="8"/>
  <c r="AA37" i="8"/>
  <c r="AA38" i="8"/>
  <c r="AA39" i="8"/>
  <c r="AA40" i="8"/>
  <c r="AA41" i="8"/>
  <c r="AA42" i="8"/>
  <c r="AA43" i="8"/>
  <c r="AA46" i="8"/>
  <c r="AA47" i="8"/>
  <c r="AA53" i="8" s="1"/>
  <c r="O52" i="9" s="1"/>
  <c r="AA48" i="8"/>
  <c r="AA49" i="8"/>
  <c r="AA50" i="8"/>
  <c r="AA51" i="8"/>
  <c r="AA52" i="8"/>
  <c r="AA55" i="8"/>
  <c r="AA56" i="8"/>
  <c r="AA57" i="8"/>
  <c r="AA58" i="8"/>
  <c r="AA59" i="8"/>
  <c r="AA60" i="8"/>
  <c r="AA61" i="8" s="1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61" i="8" s="1"/>
  <c r="Z57" i="8"/>
  <c r="Z58" i="8"/>
  <c r="Z59" i="8"/>
  <c r="Z60" i="8"/>
  <c r="Z63" i="8"/>
  <c r="Y16" i="8"/>
  <c r="Y17" i="8"/>
  <c r="Y18" i="8"/>
  <c r="Y28" i="8" s="1"/>
  <c r="N27" i="9" s="1"/>
  <c r="Y19" i="8"/>
  <c r="Y20" i="8"/>
  <c r="Y21" i="8"/>
  <c r="Y22" i="8"/>
  <c r="Y23" i="8"/>
  <c r="Y24" i="8"/>
  <c r="Y25" i="8"/>
  <c r="Y26" i="8"/>
  <c r="Y27" i="8"/>
  <c r="Y30" i="8"/>
  <c r="Y33" i="8" s="1"/>
  <c r="N32" i="9" s="1"/>
  <c r="Y31" i="8"/>
  <c r="Y32" i="8"/>
  <c r="Y35" i="8"/>
  <c r="Y36" i="8"/>
  <c r="Y44" i="8" s="1"/>
  <c r="N43" i="9" s="1"/>
  <c r="Y37" i="8"/>
  <c r="Y38" i="8"/>
  <c r="Y39" i="8"/>
  <c r="Y40" i="8"/>
  <c r="Y41" i="8"/>
  <c r="Y42" i="8"/>
  <c r="Y43" i="8"/>
  <c r="Y46" i="8"/>
  <c r="Y53" i="8" s="1"/>
  <c r="N52" i="9" s="1"/>
  <c r="Y47" i="8"/>
  <c r="Y48" i="8"/>
  <c r="Y49" i="8"/>
  <c r="Y50" i="8"/>
  <c r="Y51" i="8"/>
  <c r="Y52" i="8"/>
  <c r="Y55" i="8"/>
  <c r="Y56" i="8"/>
  <c r="Y61" i="8" s="1"/>
  <c r="N60" i="9" s="1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8" i="8" s="1"/>
  <c r="X22" i="8"/>
  <c r="X23" i="8"/>
  <c r="X24" i="8"/>
  <c r="X25" i="8"/>
  <c r="X26" i="8"/>
  <c r="X27" i="8"/>
  <c r="X30" i="8"/>
  <c r="X33" i="8" s="1"/>
  <c r="X31" i="8"/>
  <c r="X32" i="8"/>
  <c r="X35" i="8"/>
  <c r="X36" i="8"/>
  <c r="X37" i="8"/>
  <c r="X38" i="8"/>
  <c r="X39" i="8"/>
  <c r="X44" i="8" s="1"/>
  <c r="X40" i="8"/>
  <c r="X41" i="8"/>
  <c r="X42" i="8"/>
  <c r="X43" i="8"/>
  <c r="X46" i="8"/>
  <c r="X47" i="8"/>
  <c r="X48" i="8"/>
  <c r="X49" i="8"/>
  <c r="X50" i="8"/>
  <c r="X53" i="8" s="1"/>
  <c r="X51" i="8"/>
  <c r="X52" i="8"/>
  <c r="X55" i="8"/>
  <c r="X56" i="8"/>
  <c r="X57" i="8"/>
  <c r="X61" i="8" s="1"/>
  <c r="X58" i="8"/>
  <c r="X59" i="8"/>
  <c r="X60" i="8"/>
  <c r="X63" i="8"/>
  <c r="W16" i="8"/>
  <c r="W17" i="8"/>
  <c r="W18" i="8"/>
  <c r="W28" i="8" s="1"/>
  <c r="W19" i="8"/>
  <c r="W20" i="8"/>
  <c r="W21" i="8"/>
  <c r="W22" i="8"/>
  <c r="W23" i="8"/>
  <c r="W24" i="8"/>
  <c r="W25" i="8"/>
  <c r="W26" i="8"/>
  <c r="W27" i="8"/>
  <c r="W30" i="8"/>
  <c r="W31" i="8"/>
  <c r="W33" i="8" s="1"/>
  <c r="M32" i="9" s="1"/>
  <c r="W32" i="8"/>
  <c r="W35" i="8"/>
  <c r="W44" i="8" s="1"/>
  <c r="M43" i="9" s="1"/>
  <c r="W36" i="8"/>
  <c r="W37" i="8"/>
  <c r="W38" i="8"/>
  <c r="W39" i="8"/>
  <c r="W40" i="8"/>
  <c r="W41" i="8"/>
  <c r="W42" i="8"/>
  <c r="W43" i="8"/>
  <c r="W46" i="8"/>
  <c r="W47" i="8"/>
  <c r="W53" i="8" s="1"/>
  <c r="M52" i="9" s="1"/>
  <c r="W48" i="8"/>
  <c r="W49" i="8"/>
  <c r="W50" i="8"/>
  <c r="W51" i="8"/>
  <c r="W52" i="8"/>
  <c r="W55" i="8"/>
  <c r="W56" i="8"/>
  <c r="W61" i="8" s="1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8" i="8" s="1"/>
  <c r="V22" i="8"/>
  <c r="V23" i="8"/>
  <c r="V24" i="8"/>
  <c r="V25" i="8"/>
  <c r="V26" i="8"/>
  <c r="V27" i="8"/>
  <c r="V30" i="8"/>
  <c r="V33" i="8" s="1"/>
  <c r="V31" i="8"/>
  <c r="V32" i="8"/>
  <c r="V35" i="8"/>
  <c r="V36" i="8"/>
  <c r="V37" i="8"/>
  <c r="V38" i="8"/>
  <c r="V39" i="8"/>
  <c r="V44" i="8" s="1"/>
  <c r="V40" i="8"/>
  <c r="V41" i="8"/>
  <c r="V42" i="8"/>
  <c r="V43" i="8"/>
  <c r="V46" i="8"/>
  <c r="V47" i="8"/>
  <c r="V48" i="8"/>
  <c r="V49" i="8"/>
  <c r="V50" i="8"/>
  <c r="V53" i="8" s="1"/>
  <c r="V51" i="8"/>
  <c r="V52" i="8"/>
  <c r="V55" i="8"/>
  <c r="V56" i="8"/>
  <c r="V57" i="8"/>
  <c r="V61" i="8" s="1"/>
  <c r="V58" i="8"/>
  <c r="V59" i="8"/>
  <c r="V60" i="8"/>
  <c r="V63" i="8"/>
  <c r="U16" i="8"/>
  <c r="U17" i="8"/>
  <c r="U28" i="8" s="1"/>
  <c r="L27" i="9" s="1"/>
  <c r="U18" i="8"/>
  <c r="U19" i="8"/>
  <c r="U20" i="8"/>
  <c r="U21" i="8"/>
  <c r="U22" i="8"/>
  <c r="U23" i="8"/>
  <c r="U24" i="8"/>
  <c r="U25" i="8"/>
  <c r="U26" i="8"/>
  <c r="U27" i="8"/>
  <c r="U30" i="8"/>
  <c r="U31" i="8"/>
  <c r="U33" i="8" s="1"/>
  <c r="L32" i="9" s="1"/>
  <c r="U32" i="8"/>
  <c r="U35" i="8"/>
  <c r="U44" i="8" s="1"/>
  <c r="L43" i="9" s="1"/>
  <c r="U36" i="8"/>
  <c r="U37" i="8"/>
  <c r="U38" i="8"/>
  <c r="U39" i="8"/>
  <c r="U40" i="8"/>
  <c r="U41" i="8"/>
  <c r="U42" i="8"/>
  <c r="U43" i="8"/>
  <c r="U46" i="8"/>
  <c r="U53" i="8" s="1"/>
  <c r="L52" i="9" s="1"/>
  <c r="U47" i="8"/>
  <c r="U48" i="8"/>
  <c r="U49" i="8"/>
  <c r="U50" i="8"/>
  <c r="U51" i="8"/>
  <c r="U52" i="8"/>
  <c r="U55" i="8"/>
  <c r="U56" i="8"/>
  <c r="U61" i="8" s="1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28" i="8" s="1"/>
  <c r="T18" i="8"/>
  <c r="T19" i="8"/>
  <c r="T20" i="8"/>
  <c r="T21" i="8"/>
  <c r="T22" i="8"/>
  <c r="T23" i="8"/>
  <c r="T24" i="8"/>
  <c r="T25" i="8"/>
  <c r="T26" i="8"/>
  <c r="T27" i="8"/>
  <c r="T30" i="8"/>
  <c r="T33" i="8" s="1"/>
  <c r="T31" i="8"/>
  <c r="T32" i="8"/>
  <c r="T35" i="8"/>
  <c r="T44" i="8" s="1"/>
  <c r="T36" i="8"/>
  <c r="T37" i="8"/>
  <c r="T38" i="8"/>
  <c r="T39" i="8"/>
  <c r="T40" i="8"/>
  <c r="T41" i="8"/>
  <c r="T42" i="8"/>
  <c r="T43" i="8"/>
  <c r="T46" i="8"/>
  <c r="T53" i="8" s="1"/>
  <c r="T47" i="8"/>
  <c r="T48" i="8"/>
  <c r="T49" i="8"/>
  <c r="T50" i="8"/>
  <c r="T51" i="8"/>
  <c r="T52" i="8"/>
  <c r="T55" i="8"/>
  <c r="T56" i="8"/>
  <c r="T57" i="8"/>
  <c r="T61" i="8" s="1"/>
  <c r="T58" i="8"/>
  <c r="T59" i="8"/>
  <c r="T60" i="8"/>
  <c r="T63" i="8"/>
  <c r="S16" i="8"/>
  <c r="S17" i="8"/>
  <c r="S28" i="8" s="1"/>
  <c r="K27" i="9" s="1"/>
  <c r="S18" i="8"/>
  <c r="S19" i="8"/>
  <c r="S20" i="8"/>
  <c r="S21" i="8"/>
  <c r="S22" i="8"/>
  <c r="S23" i="8"/>
  <c r="S24" i="8"/>
  <c r="S25" i="8"/>
  <c r="S26" i="8"/>
  <c r="S27" i="8"/>
  <c r="S30" i="8"/>
  <c r="S31" i="8"/>
  <c r="S33" i="8" s="1"/>
  <c r="K32" i="9" s="1"/>
  <c r="S32" i="8"/>
  <c r="S35" i="8"/>
  <c r="S44" i="8" s="1"/>
  <c r="K43" i="9" s="1"/>
  <c r="S36" i="8"/>
  <c r="S37" i="8"/>
  <c r="S38" i="8"/>
  <c r="S39" i="8"/>
  <c r="S40" i="8"/>
  <c r="S41" i="8"/>
  <c r="S42" i="8"/>
  <c r="S43" i="8"/>
  <c r="S46" i="8"/>
  <c r="S47" i="8"/>
  <c r="S53" i="8" s="1"/>
  <c r="K52" i="9" s="1"/>
  <c r="S48" i="8"/>
  <c r="S49" i="8"/>
  <c r="S50" i="8"/>
  <c r="S51" i="8"/>
  <c r="S52" i="8"/>
  <c r="S55" i="8"/>
  <c r="S56" i="8"/>
  <c r="S57" i="8"/>
  <c r="S58" i="8"/>
  <c r="S59" i="8"/>
  <c r="S60" i="8"/>
  <c r="S61" i="8"/>
  <c r="K60" i="9" s="1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30" i="8"/>
  <c r="R31" i="8"/>
  <c r="R32" i="8"/>
  <c r="R33" i="8"/>
  <c r="R35" i="8"/>
  <c r="R36" i="8"/>
  <c r="R37" i="8"/>
  <c r="R38" i="8"/>
  <c r="R39" i="8"/>
  <c r="R40" i="8"/>
  <c r="R41" i="8"/>
  <c r="R42" i="8"/>
  <c r="R43" i="8"/>
  <c r="R44" i="8"/>
  <c r="R46" i="8"/>
  <c r="R47" i="8"/>
  <c r="R48" i="8"/>
  <c r="R49" i="8"/>
  <c r="R50" i="8"/>
  <c r="R51" i="8"/>
  <c r="R52" i="8"/>
  <c r="R53" i="8"/>
  <c r="R55" i="8"/>
  <c r="R56" i="8"/>
  <c r="R61" i="8" s="1"/>
  <c r="R57" i="8"/>
  <c r="R58" i="8"/>
  <c r="R59" i="8"/>
  <c r="R60" i="8"/>
  <c r="R63" i="8"/>
  <c r="Q16" i="8"/>
  <c r="Q17" i="8"/>
  <c r="Q18" i="8"/>
  <c r="Q28" i="8" s="1"/>
  <c r="J27" i="9" s="1"/>
  <c r="Q19" i="8"/>
  <c r="Q20" i="8"/>
  <c r="Q21" i="8"/>
  <c r="Q22" i="8"/>
  <c r="Q23" i="8"/>
  <c r="Q24" i="8"/>
  <c r="Q25" i="8"/>
  <c r="Q26" i="8"/>
  <c r="Q27" i="8"/>
  <c r="Q30" i="8"/>
  <c r="Q33" i="8" s="1"/>
  <c r="J32" i="9" s="1"/>
  <c r="Q31" i="8"/>
  <c r="Q32" i="8"/>
  <c r="Q35" i="8"/>
  <c r="Q36" i="8"/>
  <c r="Q44" i="8" s="1"/>
  <c r="J43" i="9" s="1"/>
  <c r="Q37" i="8"/>
  <c r="Q38" i="8"/>
  <c r="Q39" i="8"/>
  <c r="Q40" i="8"/>
  <c r="Q41" i="8"/>
  <c r="Q42" i="8"/>
  <c r="Q43" i="8"/>
  <c r="Q46" i="8"/>
  <c r="Q53" i="8" s="1"/>
  <c r="J52" i="9" s="1"/>
  <c r="Q47" i="8"/>
  <c r="Q48" i="8"/>
  <c r="Q49" i="8"/>
  <c r="Q50" i="8"/>
  <c r="Q51" i="8"/>
  <c r="Q52" i="8"/>
  <c r="Q55" i="8"/>
  <c r="Q56" i="8"/>
  <c r="Q61" i="8" s="1"/>
  <c r="J60" i="9" s="1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28" i="8" s="1"/>
  <c r="P18" i="8"/>
  <c r="P19" i="8"/>
  <c r="P20" i="8"/>
  <c r="P21" i="8"/>
  <c r="P22" i="8"/>
  <c r="P23" i="8"/>
  <c r="P24" i="8"/>
  <c r="P25" i="8"/>
  <c r="P26" i="8"/>
  <c r="P27" i="8"/>
  <c r="P30" i="8"/>
  <c r="P33" i="8" s="1"/>
  <c r="P31" i="8"/>
  <c r="P32" i="8"/>
  <c r="P35" i="8"/>
  <c r="P44" i="8" s="1"/>
  <c r="P36" i="8"/>
  <c r="P37" i="8"/>
  <c r="P38" i="8"/>
  <c r="P39" i="8"/>
  <c r="P40" i="8"/>
  <c r="P41" i="8"/>
  <c r="P42" i="8"/>
  <c r="P43" i="8"/>
  <c r="P46" i="8"/>
  <c r="P53" i="8" s="1"/>
  <c r="P47" i="8"/>
  <c r="P48" i="8"/>
  <c r="P49" i="8"/>
  <c r="P50" i="8"/>
  <c r="P51" i="8"/>
  <c r="P52" i="8"/>
  <c r="P55" i="8"/>
  <c r="P56" i="8"/>
  <c r="P57" i="8"/>
  <c r="P61" i="8" s="1"/>
  <c r="P58" i="8"/>
  <c r="P59" i="8"/>
  <c r="P60" i="8"/>
  <c r="P63" i="8"/>
  <c r="O16" i="8"/>
  <c r="O17" i="8"/>
  <c r="O28" i="8" s="1"/>
  <c r="I27" i="9" s="1"/>
  <c r="O18" i="8"/>
  <c r="O19" i="8"/>
  <c r="O20" i="8"/>
  <c r="O21" i="8"/>
  <c r="O22" i="8"/>
  <c r="O23" i="8"/>
  <c r="O24" i="8"/>
  <c r="O25" i="8"/>
  <c r="O26" i="8"/>
  <c r="O27" i="8"/>
  <c r="O30" i="8"/>
  <c r="O31" i="8"/>
  <c r="O33" i="8" s="1"/>
  <c r="O32" i="8"/>
  <c r="O35" i="8"/>
  <c r="O44" i="8" s="1"/>
  <c r="I43" i="9" s="1"/>
  <c r="O36" i="8"/>
  <c r="O37" i="8"/>
  <c r="O38" i="8"/>
  <c r="O39" i="8"/>
  <c r="O40" i="8"/>
  <c r="O41" i="8"/>
  <c r="O42" i="8"/>
  <c r="O43" i="8"/>
  <c r="O46" i="8"/>
  <c r="O47" i="8"/>
  <c r="O48" i="8"/>
  <c r="O49" i="8"/>
  <c r="O53" i="8" s="1"/>
  <c r="O50" i="8"/>
  <c r="O51" i="8"/>
  <c r="O52" i="8"/>
  <c r="O55" i="8"/>
  <c r="O56" i="8"/>
  <c r="O57" i="8"/>
  <c r="O58" i="8"/>
  <c r="O59" i="8"/>
  <c r="O60" i="8"/>
  <c r="O61" i="8"/>
  <c r="I60" i="9" s="1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28" i="8" s="1"/>
  <c r="N18" i="8"/>
  <c r="N19" i="8"/>
  <c r="N20" i="8"/>
  <c r="N21" i="8"/>
  <c r="N22" i="8"/>
  <c r="N23" i="8"/>
  <c r="N24" i="8"/>
  <c r="N25" i="8"/>
  <c r="N26" i="8"/>
  <c r="N27" i="8"/>
  <c r="M16" i="8"/>
  <c r="M17" i="8"/>
  <c r="M28" i="8" s="1"/>
  <c r="H27" i="9" s="1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G27" i="9" s="1"/>
  <c r="J16" i="8"/>
  <c r="J17" i="8"/>
  <c r="J28" i="8" s="1"/>
  <c r="J18" i="8"/>
  <c r="J19" i="8"/>
  <c r="J20" i="8"/>
  <c r="J21" i="8"/>
  <c r="J22" i="8"/>
  <c r="J23" i="8"/>
  <c r="J24" i="8"/>
  <c r="J25" i="8"/>
  <c r="J26" i="8"/>
  <c r="J27" i="8"/>
  <c r="I16" i="8"/>
  <c r="I17" i="8"/>
  <c r="I28" i="8" s="1"/>
  <c r="F27" i="9" s="1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28" i="8" s="1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D27" i="9" s="1"/>
  <c r="D16" i="8"/>
  <c r="D17" i="8"/>
  <c r="D28" i="8" s="1"/>
  <c r="D18" i="8"/>
  <c r="D19" i="8"/>
  <c r="D20" i="8"/>
  <c r="D21" i="8"/>
  <c r="D22" i="8"/>
  <c r="D23" i="8"/>
  <c r="D24" i="8"/>
  <c r="D25" i="8"/>
  <c r="D26" i="8"/>
  <c r="D27" i="8"/>
  <c r="C16" i="8"/>
  <c r="C17" i="8"/>
  <c r="C28" i="8" s="1"/>
  <c r="C27" i="9" s="1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U64" i="8" s="1"/>
  <c r="BV15" i="6"/>
  <c r="BT14" i="8" s="1"/>
  <c r="BU15" i="6"/>
  <c r="BS14" i="8" s="1"/>
  <c r="BS64" i="8" s="1"/>
  <c r="BT15" i="6"/>
  <c r="BR14" i="8"/>
  <c r="BS15" i="6"/>
  <c r="BQ14" i="8"/>
  <c r="BQ64" i="8" s="1"/>
  <c r="BR15" i="6"/>
  <c r="BP14" i="8" s="1"/>
  <c r="BQ15" i="6"/>
  <c r="BO14" i="8" s="1"/>
  <c r="BO64" i="8" s="1"/>
  <c r="BP15" i="6"/>
  <c r="BN14" i="8"/>
  <c r="BO15" i="6"/>
  <c r="BM14" i="8"/>
  <c r="BM64" i="8" s="1"/>
  <c r="BN15" i="6"/>
  <c r="BL14" i="8" s="1"/>
  <c r="BM15" i="6"/>
  <c r="BK14" i="8" s="1"/>
  <c r="BK64" i="8" s="1"/>
  <c r="BL15" i="6"/>
  <c r="BJ14" i="8"/>
  <c r="BK15" i="6"/>
  <c r="BI14" i="8"/>
  <c r="BI64" i="8" s="1"/>
  <c r="BJ15" i="6"/>
  <c r="BH14" i="8" s="1"/>
  <c r="BI15" i="6"/>
  <c r="BG14" i="8" s="1"/>
  <c r="BG64" i="8" s="1"/>
  <c r="BH15" i="6"/>
  <c r="BF14" i="8"/>
  <c r="BG15" i="6"/>
  <c r="BE14" i="8"/>
  <c r="BE64" i="8" s="1"/>
  <c r="AT15" i="6"/>
  <c r="AR14" i="8" s="1"/>
  <c r="AS15" i="6"/>
  <c r="AQ14" i="8" s="1"/>
  <c r="AR15" i="6"/>
  <c r="AP14" i="8" s="1"/>
  <c r="AQ15" i="6"/>
  <c r="AO14" i="8" s="1"/>
  <c r="AO64" i="8" s="1"/>
  <c r="AN15" i="6"/>
  <c r="AL14" i="8"/>
  <c r="AM15" i="6"/>
  <c r="AK14" i="8"/>
  <c r="AK64" i="8" s="1"/>
  <c r="AB15" i="6"/>
  <c r="Z14" i="8" s="1"/>
  <c r="AA15" i="6"/>
  <c r="Y14" i="8" s="1"/>
  <c r="Y64" i="8" s="1"/>
  <c r="X15" i="6"/>
  <c r="V14" i="8"/>
  <c r="W15" i="6"/>
  <c r="U14" i="8"/>
  <c r="U64" i="8" s="1"/>
  <c r="N15" i="6"/>
  <c r="L14" i="8" s="1"/>
  <c r="L64" i="8" s="1"/>
  <c r="L15" i="6"/>
  <c r="J14" i="8"/>
  <c r="J64" i="8" s="1"/>
  <c r="J15" i="6"/>
  <c r="H14" i="8" s="1"/>
  <c r="H64" i="8" s="1"/>
  <c r="H15" i="6"/>
  <c r="F14" i="8"/>
  <c r="F64" i="8" s="1"/>
  <c r="F15" i="6"/>
  <c r="D14" i="8" s="1"/>
  <c r="P15" i="6"/>
  <c r="N14" i="8" s="1"/>
  <c r="N64" i="8" s="1"/>
  <c r="G15" i="6"/>
  <c r="E14" i="8"/>
  <c r="E15" i="6"/>
  <c r="C14" i="8"/>
  <c r="C64" i="8" s="1"/>
  <c r="M15" i="6"/>
  <c r="K14" i="8" s="1"/>
  <c r="K15" i="6"/>
  <c r="I14" i="8" s="1"/>
  <c r="I64" i="8" s="1"/>
  <c r="F63" i="9" s="1"/>
  <c r="I15" i="6"/>
  <c r="G14" i="8" s="1"/>
  <c r="O15" i="6"/>
  <c r="M14" i="8" s="1"/>
  <c r="M64" i="8" s="1"/>
  <c r="Q15" i="6"/>
  <c r="O14" i="8"/>
  <c r="R15" i="6"/>
  <c r="P14" i="8"/>
  <c r="P64" i="8" s="1"/>
  <c r="S15" i="6"/>
  <c r="Q14" i="8" s="1"/>
  <c r="T15" i="6"/>
  <c r="R14" i="8" s="1"/>
  <c r="R64" i="8" s="1"/>
  <c r="U15" i="6"/>
  <c r="S14" i="8"/>
  <c r="V15" i="6"/>
  <c r="T14" i="8"/>
  <c r="T64" i="8" s="1"/>
  <c r="Y15" i="6"/>
  <c r="W14" i="8" s="1"/>
  <c r="Z15" i="6"/>
  <c r="X14" i="8" s="1"/>
  <c r="X64" i="8" s="1"/>
  <c r="AL15" i="6"/>
  <c r="AJ14" i="8"/>
  <c r="AK15" i="6"/>
  <c r="AI14" i="8"/>
  <c r="AI64" i="8" s="1"/>
  <c r="AJ15" i="6"/>
  <c r="AH14" i="8" s="1"/>
  <c r="AI15" i="6"/>
  <c r="AG14" i="8" s="1"/>
  <c r="AG64" i="8" s="1"/>
  <c r="AH15" i="6"/>
  <c r="AF14" i="8"/>
  <c r="AG15" i="6"/>
  <c r="AE14" i="8"/>
  <c r="AE64" i="8" s="1"/>
  <c r="AF15" i="6"/>
  <c r="AD14" i="8" s="1"/>
  <c r="AE15" i="6"/>
  <c r="AC14" i="8" s="1"/>
  <c r="AC64" i="8" s="1"/>
  <c r="AD15" i="6"/>
  <c r="AB14" i="8"/>
  <c r="AC15" i="6"/>
  <c r="AA14" i="8"/>
  <c r="AA64" i="8" s="1"/>
  <c r="AO15" i="6"/>
  <c r="AM14" i="8" s="1"/>
  <c r="AP15" i="6"/>
  <c r="AN14" i="8" s="1"/>
  <c r="AN64" i="8" s="1"/>
  <c r="AU15" i="6"/>
  <c r="AS14" i="8"/>
  <c r="AV15" i="6"/>
  <c r="AT14" i="8"/>
  <c r="AT64" i="8" s="1"/>
  <c r="AW15" i="6"/>
  <c r="AU14" i="8" s="1"/>
  <c r="AX15" i="6"/>
  <c r="AV14" i="8" s="1"/>
  <c r="AV64" i="8" s="1"/>
  <c r="AY15" i="6"/>
  <c r="AW14" i="8"/>
  <c r="AZ15" i="6"/>
  <c r="AX14" i="8"/>
  <c r="AX64" i="8" s="1"/>
  <c r="BA15" i="6"/>
  <c r="AY14" i="8" s="1"/>
  <c r="BB15" i="6"/>
  <c r="AZ14" i="8" s="1"/>
  <c r="AZ64" i="8" s="1"/>
  <c r="BC15" i="6"/>
  <c r="BA14" i="8"/>
  <c r="BD15" i="6"/>
  <c r="BB14" i="8"/>
  <c r="BB64" i="8" s="1"/>
  <c r="BE15" i="6"/>
  <c r="BC14" i="8" s="1"/>
  <c r="BF15" i="6"/>
  <c r="BD14" i="8" s="1"/>
  <c r="BD64" i="8" s="1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98" i="4" s="1"/>
  <c r="DH80" i="4"/>
  <c r="DH96" i="4"/>
  <c r="DG31" i="4"/>
  <c r="DG38" i="4"/>
  <c r="DG48" i="4"/>
  <c r="DG98" i="4" s="1"/>
  <c r="DG80" i="4"/>
  <c r="DG96" i="4"/>
  <c r="DF31" i="4"/>
  <c r="DF38" i="4"/>
  <c r="DF48" i="4"/>
  <c r="DF98" i="4" s="1"/>
  <c r="DF80" i="4"/>
  <c r="DF96" i="4"/>
  <c r="DE80" i="4"/>
  <c r="DE31" i="4"/>
  <c r="DE38" i="4"/>
  <c r="DE48" i="4"/>
  <c r="DE96" i="4"/>
  <c r="DE98" i="4" s="1"/>
  <c r="DD31" i="4"/>
  <c r="DD38" i="4"/>
  <c r="DD48" i="4"/>
  <c r="DD98" i="4" s="1"/>
  <c r="DD80" i="4"/>
  <c r="DD96" i="4"/>
  <c r="DC31" i="4"/>
  <c r="DC38" i="4"/>
  <c r="DC98" i="4" s="1"/>
  <c r="BE96" i="2" s="1"/>
  <c r="DC48" i="4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38" i="4"/>
  <c r="CX48" i="4"/>
  <c r="CX98" i="4"/>
  <c r="CW80" i="4"/>
  <c r="CW96" i="4"/>
  <c r="CW31" i="4"/>
  <c r="CW38" i="4"/>
  <c r="CW48" i="4"/>
  <c r="CW98" i="4"/>
  <c r="CU31" i="4"/>
  <c r="CU38" i="4"/>
  <c r="CU48" i="4"/>
  <c r="CU80" i="4"/>
  <c r="CU96" i="4"/>
  <c r="CU98" i="4"/>
  <c r="CV31" i="4"/>
  <c r="CV38" i="4"/>
  <c r="CV48" i="4"/>
  <c r="CV80" i="4"/>
  <c r="CV96" i="4"/>
  <c r="CV98" i="4"/>
  <c r="CT31" i="4"/>
  <c r="CT38" i="4"/>
  <c r="CT48" i="4"/>
  <c r="CT80" i="4"/>
  <c r="CT96" i="4"/>
  <c r="CT98" i="4"/>
  <c r="CS31" i="4"/>
  <c r="CS38" i="4"/>
  <c r="CS48" i="4"/>
  <c r="CS80" i="4"/>
  <c r="CS96" i="4"/>
  <c r="CS98" i="4"/>
  <c r="CR48" i="4"/>
  <c r="CR31" i="4"/>
  <c r="CR38" i="4"/>
  <c r="CR80" i="4"/>
  <c r="CR96" i="4"/>
  <c r="CR98" i="4"/>
  <c r="CQ31" i="4"/>
  <c r="CQ38" i="4"/>
  <c r="CQ48" i="4"/>
  <c r="CQ80" i="4"/>
  <c r="CQ96" i="4"/>
  <c r="CQ98" i="4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38" i="4"/>
  <c r="CD48" i="4"/>
  <c r="CD80" i="4"/>
  <c r="CD96" i="4"/>
  <c r="CD98" i="4"/>
  <c r="CA31" i="4"/>
  <c r="CA38" i="4"/>
  <c r="CA48" i="4"/>
  <c r="CA98" i="4" s="1"/>
  <c r="CA80" i="4"/>
  <c r="CA96" i="4"/>
  <c r="CB31" i="4"/>
  <c r="CB38" i="4"/>
  <c r="CB48" i="4"/>
  <c r="CB98" i="4" s="1"/>
  <c r="CB80" i="4"/>
  <c r="CB96" i="4"/>
  <c r="BY31" i="4"/>
  <c r="BY38" i="4"/>
  <c r="BY48" i="4"/>
  <c r="BY80" i="4"/>
  <c r="BY96" i="4"/>
  <c r="BY98" i="4"/>
  <c r="BZ31" i="4"/>
  <c r="BZ98" i="4" s="1"/>
  <c r="AP96" i="2" s="1"/>
  <c r="BZ38" i="4"/>
  <c r="BZ48" i="4"/>
  <c r="BZ80" i="4"/>
  <c r="BZ96" i="4"/>
  <c r="BW31" i="4"/>
  <c r="BW98" i="4" s="1"/>
  <c r="BW38" i="4"/>
  <c r="BW48" i="4"/>
  <c r="BW80" i="4"/>
  <c r="BW96" i="4"/>
  <c r="BX31" i="4"/>
  <c r="BX98" i="4" s="1"/>
  <c r="BX38" i="4"/>
  <c r="BX48" i="4"/>
  <c r="BX80" i="4"/>
  <c r="BX96" i="4"/>
  <c r="BU31" i="4"/>
  <c r="BU98" i="4" s="1"/>
  <c r="BU38" i="4"/>
  <c r="BU48" i="4"/>
  <c r="BU80" i="4"/>
  <c r="BU96" i="4"/>
  <c r="BV31" i="4"/>
  <c r="BV38" i="4"/>
  <c r="BV48" i="4"/>
  <c r="BV80" i="4"/>
  <c r="BV96" i="4"/>
  <c r="BV98" i="4"/>
  <c r="BS31" i="4"/>
  <c r="BS38" i="4"/>
  <c r="BS48" i="4"/>
  <c r="BS98" i="4" s="1"/>
  <c r="BS80" i="4"/>
  <c r="BS96" i="4"/>
  <c r="BT31" i="4"/>
  <c r="BT38" i="4"/>
  <c r="BT48" i="4"/>
  <c r="BT98" i="4" s="1"/>
  <c r="BT80" i="4"/>
  <c r="BT96" i="4"/>
  <c r="BQ31" i="4"/>
  <c r="BQ38" i="4"/>
  <c r="BQ48" i="4"/>
  <c r="BQ80" i="4"/>
  <c r="BQ96" i="4"/>
  <c r="BQ98" i="4"/>
  <c r="BR31" i="4"/>
  <c r="BR98" i="4" s="1"/>
  <c r="AL96" i="2" s="1"/>
  <c r="BR38" i="4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38" i="4"/>
  <c r="BN48" i="4"/>
  <c r="BN80" i="4"/>
  <c r="BN96" i="4"/>
  <c r="BN98" i="4"/>
  <c r="BK31" i="4"/>
  <c r="BK38" i="4"/>
  <c r="BK48" i="4"/>
  <c r="BK98" i="4" s="1"/>
  <c r="BK80" i="4"/>
  <c r="BK96" i="4"/>
  <c r="BL31" i="4"/>
  <c r="BL38" i="4"/>
  <c r="BL48" i="4"/>
  <c r="BL98" i="4" s="1"/>
  <c r="BL80" i="4"/>
  <c r="BL96" i="4"/>
  <c r="BJ31" i="4"/>
  <c r="BJ38" i="4"/>
  <c r="BJ48" i="4"/>
  <c r="BJ80" i="4"/>
  <c r="BJ96" i="4"/>
  <c r="BJ98" i="4"/>
  <c r="BI31" i="4"/>
  <c r="BI38" i="4"/>
  <c r="BI48" i="4"/>
  <c r="BI80" i="4"/>
  <c r="BI96" i="4"/>
  <c r="BI98" i="4"/>
  <c r="BI99" i="4" s="1"/>
  <c r="BG31" i="4"/>
  <c r="BG98" i="4" s="1"/>
  <c r="BG38" i="4"/>
  <c r="BG48" i="4"/>
  <c r="BG80" i="4"/>
  <c r="BG96" i="4"/>
  <c r="BH31" i="4"/>
  <c r="BH98" i="4" s="1"/>
  <c r="BH38" i="4"/>
  <c r="BH48" i="4"/>
  <c r="BH80" i="4"/>
  <c r="BH96" i="4"/>
  <c r="BE31" i="4"/>
  <c r="BE98" i="4" s="1"/>
  <c r="BE38" i="4"/>
  <c r="BE48" i="4"/>
  <c r="BE80" i="4"/>
  <c r="BE96" i="4"/>
  <c r="BF31" i="4"/>
  <c r="BF38" i="4"/>
  <c r="BF48" i="4"/>
  <c r="BF80" i="4"/>
  <c r="BF96" i="4"/>
  <c r="BF98" i="4"/>
  <c r="BD31" i="4"/>
  <c r="BD38" i="4"/>
  <c r="BD48" i="4"/>
  <c r="BD98" i="4" s="1"/>
  <c r="BD80" i="4"/>
  <c r="BD96" i="4"/>
  <c r="BC31" i="4"/>
  <c r="BC38" i="4"/>
  <c r="BC48" i="4"/>
  <c r="BC98" i="4" s="1"/>
  <c r="BC80" i="4"/>
  <c r="BC96" i="4"/>
  <c r="BA31" i="4"/>
  <c r="BA38" i="4"/>
  <c r="BA48" i="4"/>
  <c r="BA80" i="4"/>
  <c r="BA96" i="4"/>
  <c r="BA98" i="4"/>
  <c r="BA99" i="4" s="1"/>
  <c r="BB80" i="4"/>
  <c r="BB31" i="4"/>
  <c r="BB38" i="4"/>
  <c r="BB98" i="4" s="1"/>
  <c r="AD96" i="2" s="1"/>
  <c r="BB48" i="4"/>
  <c r="BB96" i="4"/>
  <c r="AY31" i="4"/>
  <c r="AY98" i="4" s="1"/>
  <c r="AY38" i="4"/>
  <c r="AY48" i="4"/>
  <c r="AY80" i="4"/>
  <c r="AY96" i="4"/>
  <c r="AZ31" i="4"/>
  <c r="AZ98" i="4" s="1"/>
  <c r="AZ38" i="4"/>
  <c r="AZ48" i="4"/>
  <c r="AZ80" i="4"/>
  <c r="AZ96" i="4"/>
  <c r="AW31" i="4"/>
  <c r="AW98" i="4" s="1"/>
  <c r="AW38" i="4"/>
  <c r="AW48" i="4"/>
  <c r="AW80" i="4"/>
  <c r="AW96" i="4"/>
  <c r="AX31" i="4"/>
  <c r="AX38" i="4"/>
  <c r="AX48" i="4"/>
  <c r="AX80" i="4"/>
  <c r="AX96" i="4"/>
  <c r="AX98" i="4"/>
  <c r="AU31" i="4"/>
  <c r="AU38" i="4"/>
  <c r="AU48" i="4"/>
  <c r="AU98" i="4" s="1"/>
  <c r="AU80" i="4"/>
  <c r="AU96" i="4"/>
  <c r="AV31" i="4"/>
  <c r="AV38" i="4"/>
  <c r="AV48" i="4"/>
  <c r="AV98" i="4" s="1"/>
  <c r="AV80" i="4"/>
  <c r="AV96" i="4"/>
  <c r="AS31" i="4"/>
  <c r="AS38" i="4"/>
  <c r="AS48" i="4"/>
  <c r="AS80" i="4"/>
  <c r="AS96" i="4"/>
  <c r="AS98" i="4"/>
  <c r="AS99" i="4" s="1"/>
  <c r="AT31" i="4"/>
  <c r="AT98" i="4" s="1"/>
  <c r="Z96" i="2" s="1"/>
  <c r="AT38" i="4"/>
  <c r="AT48" i="4"/>
  <c r="AT80" i="4"/>
  <c r="AT96" i="4"/>
  <c r="AQ31" i="4"/>
  <c r="AQ98" i="4" s="1"/>
  <c r="AQ38" i="4"/>
  <c r="AQ48" i="4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/>
  <c r="AM31" i="4"/>
  <c r="AM38" i="4"/>
  <c r="AM48" i="4"/>
  <c r="AM98" i="4" s="1"/>
  <c r="AM80" i="4"/>
  <c r="AM96" i="4"/>
  <c r="AN31" i="4"/>
  <c r="AN38" i="4"/>
  <c r="AN48" i="4"/>
  <c r="AN98" i="4" s="1"/>
  <c r="AN80" i="4"/>
  <c r="AN96" i="4"/>
  <c r="AJ96" i="4"/>
  <c r="AJ31" i="4"/>
  <c r="AJ38" i="4"/>
  <c r="AJ48" i="4"/>
  <c r="AJ80" i="4"/>
  <c r="AJ98" i="4"/>
  <c r="AI31" i="4"/>
  <c r="AI38" i="4"/>
  <c r="AI48" i="4"/>
  <c r="AI80" i="4"/>
  <c r="AI96" i="4"/>
  <c r="AI98" i="4"/>
  <c r="AI99" i="4" s="1"/>
  <c r="AK80" i="4"/>
  <c r="AK96" i="4"/>
  <c r="AK31" i="4"/>
  <c r="AK98" i="4" s="1"/>
  <c r="AK38" i="4"/>
  <c r="AK48" i="4"/>
  <c r="AL80" i="4"/>
  <c r="AL96" i="4"/>
  <c r="AL31" i="4"/>
  <c r="AL98" i="4" s="1"/>
  <c r="AL38" i="4"/>
  <c r="AL48" i="4"/>
  <c r="AG31" i="4"/>
  <c r="AG98" i="4" s="1"/>
  <c r="AG38" i="4"/>
  <c r="AG48" i="4"/>
  <c r="AG80" i="4"/>
  <c r="AG96" i="4"/>
  <c r="AH31" i="4"/>
  <c r="AH38" i="4"/>
  <c r="AH48" i="4"/>
  <c r="AH80" i="4"/>
  <c r="AH96" i="4"/>
  <c r="AH98" i="4"/>
  <c r="AE31" i="4"/>
  <c r="AE38" i="4"/>
  <c r="AE48" i="4"/>
  <c r="AE98" i="4" s="1"/>
  <c r="AE80" i="4"/>
  <c r="AE96" i="4"/>
  <c r="AF31" i="4"/>
  <c r="AF38" i="4"/>
  <c r="AF48" i="4"/>
  <c r="AF98" i="4" s="1"/>
  <c r="AF80" i="4"/>
  <c r="AF96" i="4"/>
  <c r="AC31" i="4"/>
  <c r="AC38" i="4"/>
  <c r="AC48" i="4"/>
  <c r="AC80" i="4"/>
  <c r="AC96" i="4"/>
  <c r="AC98" i="4"/>
  <c r="AD31" i="4"/>
  <c r="AD98" i="4" s="1"/>
  <c r="R96" i="2" s="1"/>
  <c r="AD38" i="4"/>
  <c r="AD48" i="4"/>
  <c r="AD80" i="4"/>
  <c r="AD96" i="4"/>
  <c r="AB31" i="4"/>
  <c r="AB98" i="4" s="1"/>
  <c r="AB38" i="4"/>
  <c r="AB48" i="4"/>
  <c r="AB80" i="4"/>
  <c r="AB96" i="4"/>
  <c r="AA31" i="4"/>
  <c r="AA98" i="4" s="1"/>
  <c r="Q96" i="2" s="1"/>
  <c r="AA38" i="4"/>
  <c r="AA48" i="4"/>
  <c r="AA80" i="4"/>
  <c r="AA96" i="4"/>
  <c r="Z31" i="4"/>
  <c r="Z38" i="4"/>
  <c r="Z48" i="4"/>
  <c r="Z98" i="4" s="1"/>
  <c r="Z80" i="4"/>
  <c r="Z96" i="4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O96" i="2" s="1"/>
  <c r="W38" i="4"/>
  <c r="W48" i="4"/>
  <c r="W80" i="4"/>
  <c r="W96" i="4"/>
  <c r="V31" i="4"/>
  <c r="V38" i="4"/>
  <c r="V48" i="4"/>
  <c r="V98" i="4" s="1"/>
  <c r="V80" i="4"/>
  <c r="V96" i="4"/>
  <c r="U31" i="4"/>
  <c r="U38" i="4"/>
  <c r="U98" i="4" s="1"/>
  <c r="N96" i="2" s="1"/>
  <c r="U48" i="4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31" i="4"/>
  <c r="Q38" i="4"/>
  <c r="Q98" i="4" s="1"/>
  <c r="Q48" i="4"/>
  <c r="Q80" i="4"/>
  <c r="Q96" i="4"/>
  <c r="P15" i="4"/>
  <c r="P31" i="4"/>
  <c r="P38" i="4"/>
  <c r="P48" i="4"/>
  <c r="O15" i="4"/>
  <c r="O98" i="4" s="1"/>
  <c r="K96" i="2" s="1"/>
  <c r="O31" i="4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31" i="4"/>
  <c r="M38" i="4"/>
  <c r="M98" i="4" s="1"/>
  <c r="J96" i="2" s="1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J98" i="4" s="1"/>
  <c r="I31" i="4"/>
  <c r="J38" i="4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98" i="4" s="1"/>
  <c r="F48" i="4"/>
  <c r="F80" i="4"/>
  <c r="F96" i="4"/>
  <c r="DE31" i="6"/>
  <c r="DE38" i="6"/>
  <c r="DE48" i="6"/>
  <c r="DE80" i="6"/>
  <c r="DE98" i="6"/>
  <c r="DF31" i="6"/>
  <c r="DF38" i="6"/>
  <c r="DF98" i="6" s="1"/>
  <c r="DF48" i="6"/>
  <c r="DF80" i="6"/>
  <c r="DC31" i="6"/>
  <c r="DC38" i="6"/>
  <c r="DC48" i="6"/>
  <c r="DC80" i="6"/>
  <c r="DC98" i="6" s="1"/>
  <c r="DD31" i="6"/>
  <c r="DD38" i="6"/>
  <c r="DD98" i="6" s="1"/>
  <c r="DD48" i="6"/>
  <c r="DD80" i="6"/>
  <c r="DA31" i="6"/>
  <c r="DA38" i="6"/>
  <c r="DA48" i="6"/>
  <c r="DA80" i="6"/>
  <c r="DA98" i="6"/>
  <c r="DB31" i="6"/>
  <c r="DB38" i="6"/>
  <c r="DB98" i="6" s="1"/>
  <c r="DB48" i="6"/>
  <c r="DB80" i="6"/>
  <c r="CY31" i="6"/>
  <c r="CY38" i="6"/>
  <c r="CY48" i="6"/>
  <c r="CY80" i="6"/>
  <c r="CY98" i="6"/>
  <c r="CZ31" i="6"/>
  <c r="CZ38" i="6"/>
  <c r="CZ98" i="6" s="1"/>
  <c r="CZ48" i="6"/>
  <c r="CZ80" i="6"/>
  <c r="CW31" i="6"/>
  <c r="CW38" i="6"/>
  <c r="CW48" i="6"/>
  <c r="CW80" i="6"/>
  <c r="CW98" i="6" s="1"/>
  <c r="CX31" i="6"/>
  <c r="CX38" i="6"/>
  <c r="CX98" i="6" s="1"/>
  <c r="CX48" i="6"/>
  <c r="CX80" i="6"/>
  <c r="CU31" i="6"/>
  <c r="CU38" i="6"/>
  <c r="CU48" i="6"/>
  <c r="CU80" i="6"/>
  <c r="CU98" i="6"/>
  <c r="CV31" i="6"/>
  <c r="CV38" i="6"/>
  <c r="CV98" i="6" s="1"/>
  <c r="CV48" i="6"/>
  <c r="CV80" i="6"/>
  <c r="CS31" i="6"/>
  <c r="CS38" i="6"/>
  <c r="CS48" i="6"/>
  <c r="CS80" i="6"/>
  <c r="CS98" i="6" s="1"/>
  <c r="CT31" i="6"/>
  <c r="CT38" i="6"/>
  <c r="CT98" i="6" s="1"/>
  <c r="CT48" i="6"/>
  <c r="CT80" i="6"/>
  <c r="CQ31" i="6"/>
  <c r="CQ38" i="6"/>
  <c r="CQ48" i="6"/>
  <c r="CQ80" i="6"/>
  <c r="CQ98" i="6"/>
  <c r="CR31" i="6"/>
  <c r="CR38" i="6"/>
  <c r="CR98" i="6" s="1"/>
  <c r="CR48" i="6"/>
  <c r="CR80" i="6"/>
  <c r="CO31" i="6"/>
  <c r="CO38" i="6"/>
  <c r="CO48" i="6"/>
  <c r="CO80" i="6"/>
  <c r="CO98" i="6"/>
  <c r="CP31" i="6"/>
  <c r="CP38" i="6"/>
  <c r="CP98" i="6" s="1"/>
  <c r="CP48" i="6"/>
  <c r="CP80" i="6"/>
  <c r="CM31" i="6"/>
  <c r="CM38" i="6"/>
  <c r="CM48" i="6"/>
  <c r="CM80" i="6"/>
  <c r="CM98" i="6" s="1"/>
  <c r="CN31" i="6"/>
  <c r="CN38" i="6"/>
  <c r="CN98" i="6" s="1"/>
  <c r="CN48" i="6"/>
  <c r="CN80" i="6"/>
  <c r="CK31" i="6"/>
  <c r="CK38" i="6"/>
  <c r="CK48" i="6"/>
  <c r="CK80" i="6"/>
  <c r="CK98" i="6"/>
  <c r="CL31" i="6"/>
  <c r="CL38" i="6"/>
  <c r="CL98" i="6" s="1"/>
  <c r="CL48" i="6"/>
  <c r="CL80" i="6"/>
  <c r="CI31" i="6"/>
  <c r="CI38" i="6"/>
  <c r="CI48" i="6"/>
  <c r="CI80" i="6"/>
  <c r="CI98" i="6" s="1"/>
  <c r="CJ31" i="6"/>
  <c r="CJ38" i="6"/>
  <c r="CJ98" i="6" s="1"/>
  <c r="CJ48" i="6"/>
  <c r="CJ80" i="6"/>
  <c r="CG31" i="6"/>
  <c r="CG38" i="6"/>
  <c r="CG48" i="6"/>
  <c r="CG80" i="6"/>
  <c r="CG98" i="6"/>
  <c r="CH31" i="6"/>
  <c r="CH38" i="6"/>
  <c r="CH98" i="6" s="1"/>
  <c r="CH48" i="6"/>
  <c r="CH80" i="6"/>
  <c r="CE31" i="6"/>
  <c r="CE38" i="6"/>
  <c r="CE48" i="6"/>
  <c r="CE80" i="6"/>
  <c r="CE98" i="6"/>
  <c r="CF31" i="6"/>
  <c r="CF38" i="6"/>
  <c r="CF98" i="6" s="1"/>
  <c r="CF48" i="6"/>
  <c r="CF80" i="6"/>
  <c r="CC31" i="6"/>
  <c r="CC38" i="6"/>
  <c r="CC48" i="6"/>
  <c r="CC80" i="6"/>
  <c r="CC98" i="6" s="1"/>
  <c r="CD31" i="6"/>
  <c r="CD38" i="6"/>
  <c r="CD98" i="6" s="1"/>
  <c r="CD48" i="6"/>
  <c r="CD80" i="6"/>
  <c r="AY31" i="6"/>
  <c r="AY38" i="6"/>
  <c r="AY48" i="6"/>
  <c r="AY80" i="6"/>
  <c r="AY98" i="6"/>
  <c r="AZ31" i="6"/>
  <c r="AZ38" i="6"/>
  <c r="AZ98" i="6" s="1"/>
  <c r="AZ48" i="6"/>
  <c r="AZ80" i="6"/>
  <c r="AW31" i="6"/>
  <c r="AW38" i="6"/>
  <c r="AW48" i="6"/>
  <c r="AW80" i="6"/>
  <c r="AW98" i="6" s="1"/>
  <c r="AX31" i="6"/>
  <c r="AX38" i="6"/>
  <c r="AX98" i="6" s="1"/>
  <c r="AX48" i="6"/>
  <c r="AX80" i="6"/>
  <c r="AU31" i="6"/>
  <c r="AU38" i="6"/>
  <c r="AU48" i="6"/>
  <c r="AU80" i="6"/>
  <c r="AU98" i="6"/>
  <c r="AV31" i="6"/>
  <c r="AV38" i="6"/>
  <c r="AV98" i="6" s="1"/>
  <c r="AV48" i="6"/>
  <c r="AV80" i="6"/>
  <c r="AS31" i="6"/>
  <c r="AS38" i="6"/>
  <c r="AS48" i="6"/>
  <c r="AS80" i="6"/>
  <c r="AS98" i="6" s="1"/>
  <c r="AT31" i="6"/>
  <c r="AT38" i="6"/>
  <c r="AT98" i="6" s="1"/>
  <c r="AT48" i="6"/>
  <c r="AT80" i="6"/>
  <c r="AQ31" i="6"/>
  <c r="AQ38" i="6"/>
  <c r="AQ48" i="6"/>
  <c r="AQ80" i="6"/>
  <c r="AQ98" i="6"/>
  <c r="AR31" i="6"/>
  <c r="AR38" i="6"/>
  <c r="AR98" i="6" s="1"/>
  <c r="AR48" i="6"/>
  <c r="AR80" i="6"/>
  <c r="AO31" i="6"/>
  <c r="AO38" i="6"/>
  <c r="AO48" i="6"/>
  <c r="AO80" i="6"/>
  <c r="AO98" i="6" s="1"/>
  <c r="AP31" i="6"/>
  <c r="AP38" i="6"/>
  <c r="AP98" i="6" s="1"/>
  <c r="AP48" i="6"/>
  <c r="AP80" i="6"/>
  <c r="AM31" i="6"/>
  <c r="AM38" i="6"/>
  <c r="AM48" i="6"/>
  <c r="AM80" i="6"/>
  <c r="AM98" i="6"/>
  <c r="AN31" i="6"/>
  <c r="AN38" i="6"/>
  <c r="AN98" i="6" s="1"/>
  <c r="AN48" i="6"/>
  <c r="AN80" i="6"/>
  <c r="AK31" i="6"/>
  <c r="AK38" i="6"/>
  <c r="AK48" i="6"/>
  <c r="AK80" i="6"/>
  <c r="AK98" i="6" s="1"/>
  <c r="AL31" i="6"/>
  <c r="AL38" i="6"/>
  <c r="AL98" i="6" s="1"/>
  <c r="AL48" i="6"/>
  <c r="AL80" i="6"/>
  <c r="AI31" i="6"/>
  <c r="AI38" i="6"/>
  <c r="AI48" i="6"/>
  <c r="AI80" i="6"/>
  <c r="AI98" i="6"/>
  <c r="AJ31" i="6"/>
  <c r="AJ38" i="6"/>
  <c r="AJ98" i="6" s="1"/>
  <c r="AJ48" i="6"/>
  <c r="AJ80" i="6"/>
  <c r="AG31" i="6"/>
  <c r="AG38" i="6"/>
  <c r="AG48" i="6"/>
  <c r="AG80" i="6"/>
  <c r="AG98" i="6" s="1"/>
  <c r="AH31" i="6"/>
  <c r="AH38" i="6"/>
  <c r="AH98" i="6" s="1"/>
  <c r="AH48" i="6"/>
  <c r="AH80" i="6"/>
  <c r="AE31" i="6"/>
  <c r="AE38" i="6"/>
  <c r="AE48" i="6"/>
  <c r="AE80" i="6"/>
  <c r="AE98" i="6"/>
  <c r="AF31" i="6"/>
  <c r="AF38" i="6"/>
  <c r="AF98" i="6" s="1"/>
  <c r="AF48" i="6"/>
  <c r="AF80" i="6"/>
  <c r="AC31" i="6"/>
  <c r="AC38" i="6"/>
  <c r="AC48" i="6"/>
  <c r="AC80" i="6"/>
  <c r="AC98" i="6" s="1"/>
  <c r="AD31" i="6"/>
  <c r="AD38" i="6"/>
  <c r="AD98" i="6" s="1"/>
  <c r="AD48" i="6"/>
  <c r="AD80" i="6"/>
  <c r="DH80" i="6"/>
  <c r="DH31" i="6"/>
  <c r="DH38" i="6"/>
  <c r="DH48" i="6"/>
  <c r="DH98" i="6"/>
  <c r="DG80" i="6"/>
  <c r="DG31" i="6"/>
  <c r="DG98" i="6" s="1"/>
  <c r="BG96" i="7" s="1"/>
  <c r="DG38" i="6"/>
  <c r="DG48" i="6"/>
  <c r="CA31" i="6"/>
  <c r="CA38" i="6"/>
  <c r="CA98" i="6" s="1"/>
  <c r="CA48" i="6"/>
  <c r="CA80" i="6"/>
  <c r="CB31" i="6"/>
  <c r="CB38" i="6"/>
  <c r="CB48" i="6"/>
  <c r="CB80" i="6"/>
  <c r="CB98" i="6" s="1"/>
  <c r="BY31" i="6"/>
  <c r="BY38" i="6"/>
  <c r="BY98" i="6" s="1"/>
  <c r="BY48" i="6"/>
  <c r="BY80" i="6"/>
  <c r="BZ31" i="6"/>
  <c r="BZ38" i="6"/>
  <c r="BZ48" i="6"/>
  <c r="BZ80" i="6"/>
  <c r="BZ98" i="6" s="1"/>
  <c r="BW31" i="6"/>
  <c r="BW38" i="6"/>
  <c r="BW98" i="6" s="1"/>
  <c r="BW48" i="6"/>
  <c r="BW80" i="6"/>
  <c r="BX31" i="6"/>
  <c r="BX38" i="6"/>
  <c r="BX48" i="6"/>
  <c r="BX80" i="6"/>
  <c r="BX98" i="6" s="1"/>
  <c r="BU31" i="6"/>
  <c r="BU38" i="6"/>
  <c r="BU98" i="6" s="1"/>
  <c r="BU48" i="6"/>
  <c r="BU80" i="6"/>
  <c r="BV31" i="6"/>
  <c r="BV38" i="6"/>
  <c r="BV48" i="6"/>
  <c r="BV80" i="6"/>
  <c r="BV98" i="6" s="1"/>
  <c r="BS31" i="6"/>
  <c r="BS38" i="6"/>
  <c r="BS98" i="6" s="1"/>
  <c r="BS48" i="6"/>
  <c r="BS80" i="6"/>
  <c r="BT31" i="6"/>
  <c r="BT38" i="6"/>
  <c r="BT48" i="6"/>
  <c r="BT80" i="6"/>
  <c r="BT98" i="6" s="1"/>
  <c r="BQ31" i="6"/>
  <c r="BQ38" i="6"/>
  <c r="BQ98" i="6" s="1"/>
  <c r="BQ48" i="6"/>
  <c r="BQ80" i="6"/>
  <c r="BR31" i="6"/>
  <c r="BR38" i="6"/>
  <c r="BR48" i="6"/>
  <c r="BR80" i="6"/>
  <c r="BR98" i="6" s="1"/>
  <c r="BP80" i="6"/>
  <c r="BP31" i="6"/>
  <c r="BP98" i="6" s="1"/>
  <c r="BP38" i="6"/>
  <c r="BP48" i="6"/>
  <c r="BO31" i="6"/>
  <c r="BO38" i="6"/>
  <c r="BO48" i="6"/>
  <c r="BO80" i="6"/>
  <c r="BO98" i="6" s="1"/>
  <c r="BN31" i="6"/>
  <c r="BN38" i="6"/>
  <c r="BN98" i="6" s="1"/>
  <c r="BN48" i="6"/>
  <c r="BN80" i="6"/>
  <c r="BM31" i="6"/>
  <c r="BM38" i="6"/>
  <c r="BM48" i="6"/>
  <c r="BM80" i="6"/>
  <c r="BM98" i="6" s="1"/>
  <c r="BK31" i="6"/>
  <c r="BK38" i="6"/>
  <c r="BK98" i="6" s="1"/>
  <c r="BK48" i="6"/>
  <c r="BK80" i="6"/>
  <c r="BL31" i="6"/>
  <c r="BL38" i="6"/>
  <c r="BL48" i="6"/>
  <c r="BL80" i="6"/>
  <c r="BL98" i="6" s="1"/>
  <c r="BI31" i="6"/>
  <c r="BI38" i="6"/>
  <c r="BI98" i="6" s="1"/>
  <c r="BI48" i="6"/>
  <c r="BI80" i="6"/>
  <c r="BJ31" i="6"/>
  <c r="BJ38" i="6"/>
  <c r="BJ48" i="6"/>
  <c r="BJ80" i="6"/>
  <c r="BJ98" i="6" s="1"/>
  <c r="BG31" i="6"/>
  <c r="BG38" i="6"/>
  <c r="BG98" i="6" s="1"/>
  <c r="BG48" i="6"/>
  <c r="BG80" i="6"/>
  <c r="BH31" i="6"/>
  <c r="BH38" i="6"/>
  <c r="BH48" i="6"/>
  <c r="BH80" i="6"/>
  <c r="BH98" i="6" s="1"/>
  <c r="BE31" i="6"/>
  <c r="BE38" i="6"/>
  <c r="BE98" i="6" s="1"/>
  <c r="BE48" i="6"/>
  <c r="BE80" i="6"/>
  <c r="BF31" i="6"/>
  <c r="BF38" i="6"/>
  <c r="BF48" i="6"/>
  <c r="BF80" i="6"/>
  <c r="BF98" i="6" s="1"/>
  <c r="BC31" i="6"/>
  <c r="BC38" i="6"/>
  <c r="BC98" i="6" s="1"/>
  <c r="BC48" i="6"/>
  <c r="BC80" i="6"/>
  <c r="BD31" i="6"/>
  <c r="BD38" i="6"/>
  <c r="BD48" i="6"/>
  <c r="BD80" i="6"/>
  <c r="BD98" i="6" s="1"/>
  <c r="BA31" i="6"/>
  <c r="BA38" i="6"/>
  <c r="BA98" i="6" s="1"/>
  <c r="BA48" i="6"/>
  <c r="BA80" i="6"/>
  <c r="BB31" i="6"/>
  <c r="BB38" i="6"/>
  <c r="BB48" i="6"/>
  <c r="BB80" i="6"/>
  <c r="BB98" i="6" s="1"/>
  <c r="AB31" i="6"/>
  <c r="AB38" i="6"/>
  <c r="AB98" i="6" s="1"/>
  <c r="AB48" i="6"/>
  <c r="AB80" i="6"/>
  <c r="AA31" i="6"/>
  <c r="AA38" i="6"/>
  <c r="AA48" i="6"/>
  <c r="AA80" i="6"/>
  <c r="AA98" i="6" s="1"/>
  <c r="Z31" i="6"/>
  <c r="Z38" i="6"/>
  <c r="Z98" i="6" s="1"/>
  <c r="Z48" i="6"/>
  <c r="Z80" i="6"/>
  <c r="Y31" i="6"/>
  <c r="Y38" i="6"/>
  <c r="Y98" i="6" s="1"/>
  <c r="Y48" i="6"/>
  <c r="Y80" i="6"/>
  <c r="W31" i="6"/>
  <c r="W38" i="6"/>
  <c r="W98" i="6" s="1"/>
  <c r="W48" i="6"/>
  <c r="W80" i="6"/>
  <c r="X31" i="6"/>
  <c r="X38" i="6"/>
  <c r="X48" i="6"/>
  <c r="X80" i="6"/>
  <c r="X98" i="6" s="1"/>
  <c r="U31" i="6"/>
  <c r="U38" i="6"/>
  <c r="U98" i="6" s="1"/>
  <c r="U48" i="6"/>
  <c r="U80" i="6"/>
  <c r="V31" i="6"/>
  <c r="V38" i="6"/>
  <c r="V48" i="6"/>
  <c r="V80" i="6"/>
  <c r="V98" i="6"/>
  <c r="S31" i="6"/>
  <c r="S38" i="6"/>
  <c r="S98" i="6" s="1"/>
  <c r="S48" i="6"/>
  <c r="S80" i="6"/>
  <c r="T31" i="6"/>
  <c r="T38" i="6"/>
  <c r="T48" i="6"/>
  <c r="T80" i="6"/>
  <c r="T98" i="6" s="1"/>
  <c r="R31" i="6"/>
  <c r="R38" i="6"/>
  <c r="R98" i="6" s="1"/>
  <c r="R48" i="6"/>
  <c r="R80" i="6"/>
  <c r="Q31" i="6"/>
  <c r="Q38" i="6"/>
  <c r="Q98" i="6" s="1"/>
  <c r="K96" i="7" s="1"/>
  <c r="Q48" i="6"/>
  <c r="Q80" i="6"/>
  <c r="P31" i="6"/>
  <c r="P38" i="6"/>
  <c r="P48" i="6"/>
  <c r="P98" i="6" s="1"/>
  <c r="P80" i="6"/>
  <c r="O31" i="6"/>
  <c r="O38" i="6"/>
  <c r="O48" i="6"/>
  <c r="O80" i="6"/>
  <c r="O98" i="6"/>
  <c r="J96" i="7" s="1"/>
  <c r="N31" i="6"/>
  <c r="N38" i="6"/>
  <c r="N98" i="6" s="1"/>
  <c r="N48" i="6"/>
  <c r="N80" i="6"/>
  <c r="M31" i="6"/>
  <c r="M38" i="6"/>
  <c r="M98" i="6" s="1"/>
  <c r="I96" i="7" s="1"/>
  <c r="M48" i="6"/>
  <c r="M80" i="6"/>
  <c r="L31" i="6"/>
  <c r="L38" i="6"/>
  <c r="L48" i="6"/>
  <c r="L98" i="6" s="1"/>
  <c r="L80" i="6"/>
  <c r="K31" i="6"/>
  <c r="K38" i="6"/>
  <c r="K48" i="6"/>
  <c r="K80" i="6"/>
  <c r="K98" i="6"/>
  <c r="H96" i="7" s="1"/>
  <c r="J31" i="6"/>
  <c r="J38" i="6"/>
  <c r="J98" i="6" s="1"/>
  <c r="J48" i="6"/>
  <c r="J80" i="6"/>
  <c r="I31" i="6"/>
  <c r="I38" i="6"/>
  <c r="I98" i="6" s="1"/>
  <c r="G96" i="7" s="1"/>
  <c r="I48" i="6"/>
  <c r="I80" i="6"/>
  <c r="H31" i="6"/>
  <c r="H38" i="6"/>
  <c r="H48" i="6"/>
  <c r="H98" i="6" s="1"/>
  <c r="H80" i="6"/>
  <c r="F31" i="6"/>
  <c r="F38" i="6"/>
  <c r="F48" i="6"/>
  <c r="F80" i="6"/>
  <c r="F98" i="6"/>
  <c r="E31" i="6"/>
  <c r="E38" i="6"/>
  <c r="E98" i="6" s="1"/>
  <c r="E96" i="7" s="1"/>
  <c r="E48" i="6"/>
  <c r="E80" i="6"/>
  <c r="G31" i="6"/>
  <c r="G38" i="6"/>
  <c r="G98" i="6" s="1"/>
  <c r="F96" i="7" s="1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60" i="3"/>
  <c r="BI60" i="3"/>
  <c r="BH60" i="3"/>
  <c r="BG60" i="3"/>
  <c r="BF60" i="3"/>
  <c r="BE60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2" i="3"/>
  <c r="BI52" i="3"/>
  <c r="BH52" i="3"/>
  <c r="BG52" i="3"/>
  <c r="BF52" i="3"/>
  <c r="BE52" i="3"/>
  <c r="BD52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3" i="3"/>
  <c r="BI43" i="3"/>
  <c r="BH43" i="3"/>
  <c r="BG43" i="3"/>
  <c r="BF43" i="3"/>
  <c r="BE43" i="3"/>
  <c r="BD43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2" i="3"/>
  <c r="BI32" i="3"/>
  <c r="BH32" i="3"/>
  <c r="BG32" i="3"/>
  <c r="BF32" i="3"/>
  <c r="BE32" i="3"/>
  <c r="BD32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7" i="3"/>
  <c r="BI27" i="3"/>
  <c r="BH27" i="3"/>
  <c r="BG27" i="3"/>
  <c r="BF27" i="3"/>
  <c r="BE27" i="3"/>
  <c r="BD27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2" i="3"/>
  <c r="BC51" i="3"/>
  <c r="BC50" i="3"/>
  <c r="BC49" i="3"/>
  <c r="BC48" i="3"/>
  <c r="BC47" i="3"/>
  <c r="BC46" i="3"/>
  <c r="BC45" i="3"/>
  <c r="BC43" i="3"/>
  <c r="BC42" i="3"/>
  <c r="BC41" i="3"/>
  <c r="BC40" i="3"/>
  <c r="BC39" i="3"/>
  <c r="BC38" i="3"/>
  <c r="BC37" i="3"/>
  <c r="BC36" i="3"/>
  <c r="BC35" i="3"/>
  <c r="BC34" i="3"/>
  <c r="BC32" i="3"/>
  <c r="BC31" i="3"/>
  <c r="BC30" i="3"/>
  <c r="BC29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2" i="3"/>
  <c r="BB51" i="3"/>
  <c r="BB50" i="3"/>
  <c r="BB49" i="3"/>
  <c r="BB48" i="3"/>
  <c r="BB47" i="3"/>
  <c r="BB46" i="3"/>
  <c r="BB45" i="3"/>
  <c r="BB43" i="3"/>
  <c r="BB42" i="3"/>
  <c r="BB41" i="3"/>
  <c r="BB40" i="3"/>
  <c r="BB39" i="3"/>
  <c r="BB38" i="3"/>
  <c r="BB37" i="3"/>
  <c r="BB36" i="3"/>
  <c r="BB35" i="3"/>
  <c r="BB34" i="3"/>
  <c r="BB32" i="3"/>
  <c r="BB31" i="3"/>
  <c r="BB30" i="3"/>
  <c r="BB29" i="3"/>
  <c r="BB27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60" i="3"/>
  <c r="BA59" i="3"/>
  <c r="BA58" i="3"/>
  <c r="BA57" i="3"/>
  <c r="BA56" i="3"/>
  <c r="BA55" i="3"/>
  <c r="BA54" i="3"/>
  <c r="BA52" i="3"/>
  <c r="BA51" i="3"/>
  <c r="BA50" i="3"/>
  <c r="BA49" i="3"/>
  <c r="BA48" i="3"/>
  <c r="BA47" i="3"/>
  <c r="BA46" i="3"/>
  <c r="BA45" i="3"/>
  <c r="BA43" i="3"/>
  <c r="BA42" i="3"/>
  <c r="BA41" i="3"/>
  <c r="BA40" i="3"/>
  <c r="BA39" i="3"/>
  <c r="BA38" i="3"/>
  <c r="BA37" i="3"/>
  <c r="BA36" i="3"/>
  <c r="BA35" i="3"/>
  <c r="BA34" i="3"/>
  <c r="BA32" i="3"/>
  <c r="BA31" i="3"/>
  <c r="BA30" i="3"/>
  <c r="BA29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60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60" i="3"/>
  <c r="AY59" i="3"/>
  <c r="AY58" i="3"/>
  <c r="AY57" i="3"/>
  <c r="AY56" i="3"/>
  <c r="AY55" i="3"/>
  <c r="AY54" i="3"/>
  <c r="AY52" i="3"/>
  <c r="AY51" i="3"/>
  <c r="AY50" i="3"/>
  <c r="AY49" i="3"/>
  <c r="AY48" i="3"/>
  <c r="AY47" i="3"/>
  <c r="AY46" i="3"/>
  <c r="AY45" i="3"/>
  <c r="AY43" i="3"/>
  <c r="AY42" i="3"/>
  <c r="AY41" i="3"/>
  <c r="AY40" i="3"/>
  <c r="AY39" i="3"/>
  <c r="AY38" i="3"/>
  <c r="AY37" i="3"/>
  <c r="AY36" i="3"/>
  <c r="AY35" i="3"/>
  <c r="AY34" i="3"/>
  <c r="AY32" i="3"/>
  <c r="AY31" i="3"/>
  <c r="AY30" i="3"/>
  <c r="AY29" i="3"/>
  <c r="AY27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60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60" i="3"/>
  <c r="AW59" i="3"/>
  <c r="AW58" i="3"/>
  <c r="AW57" i="3"/>
  <c r="AW56" i="3"/>
  <c r="AW55" i="3"/>
  <c r="AW54" i="3"/>
  <c r="AW52" i="3"/>
  <c r="AW51" i="3"/>
  <c r="AW50" i="3"/>
  <c r="AW49" i="3"/>
  <c r="AW48" i="3"/>
  <c r="AW47" i="3"/>
  <c r="AW46" i="3"/>
  <c r="AW45" i="3"/>
  <c r="AW43" i="3"/>
  <c r="AW42" i="3"/>
  <c r="AW41" i="3"/>
  <c r="AW40" i="3"/>
  <c r="AW39" i="3"/>
  <c r="AW38" i="3"/>
  <c r="AW37" i="3"/>
  <c r="AW36" i="3"/>
  <c r="AW35" i="3"/>
  <c r="AW34" i="3"/>
  <c r="AW32" i="3"/>
  <c r="AW31" i="3"/>
  <c r="AW30" i="3"/>
  <c r="AW29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60" i="3"/>
  <c r="AV59" i="3"/>
  <c r="AV58" i="3"/>
  <c r="AV57" i="3"/>
  <c r="AV56" i="3"/>
  <c r="AV55" i="3"/>
  <c r="AV54" i="3"/>
  <c r="AV52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2" i="3"/>
  <c r="AV31" i="3"/>
  <c r="AV30" i="3"/>
  <c r="AV29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60" i="3"/>
  <c r="AU59" i="3"/>
  <c r="AU58" i="3"/>
  <c r="AU57" i="3"/>
  <c r="AU56" i="3"/>
  <c r="AU55" i="3"/>
  <c r="AU54" i="3"/>
  <c r="AU52" i="3"/>
  <c r="AU51" i="3"/>
  <c r="AU50" i="3"/>
  <c r="AU49" i="3"/>
  <c r="AU48" i="3"/>
  <c r="AU47" i="3"/>
  <c r="AU46" i="3"/>
  <c r="AU45" i="3"/>
  <c r="AU43" i="3"/>
  <c r="AU42" i="3"/>
  <c r="AU41" i="3"/>
  <c r="AU40" i="3"/>
  <c r="AU39" i="3"/>
  <c r="AU38" i="3"/>
  <c r="AU37" i="3"/>
  <c r="AU36" i="3"/>
  <c r="AU35" i="3"/>
  <c r="AU34" i="3"/>
  <c r="AU32" i="3"/>
  <c r="AU31" i="3"/>
  <c r="AU30" i="3"/>
  <c r="AU29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60" i="3"/>
  <c r="AT59" i="3"/>
  <c r="AT58" i="3"/>
  <c r="AT57" i="3"/>
  <c r="AT56" i="3"/>
  <c r="AT55" i="3"/>
  <c r="AT54" i="3"/>
  <c r="AT52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60" i="3"/>
  <c r="AS59" i="3"/>
  <c r="AS58" i="3"/>
  <c r="AS57" i="3"/>
  <c r="AS56" i="3"/>
  <c r="AS55" i="3"/>
  <c r="AS54" i="3"/>
  <c r="AS52" i="3"/>
  <c r="AS51" i="3"/>
  <c r="AS50" i="3"/>
  <c r="AS49" i="3"/>
  <c r="AS48" i="3"/>
  <c r="AS47" i="3"/>
  <c r="AS46" i="3"/>
  <c r="AS45" i="3"/>
  <c r="AS43" i="3"/>
  <c r="AS42" i="3"/>
  <c r="AS41" i="3"/>
  <c r="AS40" i="3"/>
  <c r="AS39" i="3"/>
  <c r="AS38" i="3"/>
  <c r="AS37" i="3"/>
  <c r="AS36" i="3"/>
  <c r="AS35" i="3"/>
  <c r="AS34" i="3"/>
  <c r="AS32" i="3"/>
  <c r="AS31" i="3"/>
  <c r="AS30" i="3"/>
  <c r="AS29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60" i="3"/>
  <c r="AR59" i="3"/>
  <c r="AR58" i="3"/>
  <c r="AR57" i="3"/>
  <c r="AR56" i="3"/>
  <c r="AR55" i="3"/>
  <c r="AR54" i="3"/>
  <c r="AR52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60" i="3"/>
  <c r="AQ59" i="3"/>
  <c r="AQ58" i="3"/>
  <c r="AQ57" i="3"/>
  <c r="AQ56" i="3"/>
  <c r="AQ55" i="3"/>
  <c r="AQ54" i="3"/>
  <c r="AQ52" i="3"/>
  <c r="AQ51" i="3"/>
  <c r="AQ50" i="3"/>
  <c r="AQ49" i="3"/>
  <c r="AQ48" i="3"/>
  <c r="AQ47" i="3"/>
  <c r="AQ46" i="3"/>
  <c r="AQ45" i="3"/>
  <c r="AQ43" i="3"/>
  <c r="AQ42" i="3"/>
  <c r="AQ41" i="3"/>
  <c r="AQ40" i="3"/>
  <c r="AQ39" i="3"/>
  <c r="AQ38" i="3"/>
  <c r="AQ37" i="3"/>
  <c r="AQ36" i="3"/>
  <c r="AQ35" i="3"/>
  <c r="AQ34" i="3"/>
  <c r="AQ32" i="3"/>
  <c r="AQ31" i="3"/>
  <c r="AQ30" i="3"/>
  <c r="AQ29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60" i="3"/>
  <c r="AO60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2" i="3"/>
  <c r="AO52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O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2" i="3"/>
  <c r="AO32" i="3"/>
  <c r="AP31" i="3"/>
  <c r="AO31" i="3"/>
  <c r="AP30" i="3"/>
  <c r="AO30" i="3"/>
  <c r="AP29" i="3"/>
  <c r="AO29" i="3"/>
  <c r="AP27" i="3"/>
  <c r="AO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60" i="3"/>
  <c r="AN59" i="3"/>
  <c r="AN58" i="3"/>
  <c r="AN57" i="3"/>
  <c r="AN56" i="3"/>
  <c r="AN55" i="3"/>
  <c r="AN54" i="3"/>
  <c r="AN52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60" i="3"/>
  <c r="AM59" i="3"/>
  <c r="AM58" i="3"/>
  <c r="AM57" i="3"/>
  <c r="AM56" i="3"/>
  <c r="AM55" i="3"/>
  <c r="AM54" i="3"/>
  <c r="AM52" i="3"/>
  <c r="AM51" i="3"/>
  <c r="AM50" i="3"/>
  <c r="AM49" i="3"/>
  <c r="AM48" i="3"/>
  <c r="AM47" i="3"/>
  <c r="AM46" i="3"/>
  <c r="AM45" i="3"/>
  <c r="AM43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7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60" i="3"/>
  <c r="AL59" i="3"/>
  <c r="AL58" i="3"/>
  <c r="AL57" i="3"/>
  <c r="AL56" i="3"/>
  <c r="AL55" i="3"/>
  <c r="AL54" i="3"/>
  <c r="AL52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60" i="3"/>
  <c r="AK59" i="3"/>
  <c r="AK58" i="3"/>
  <c r="AK57" i="3"/>
  <c r="AK56" i="3"/>
  <c r="AK55" i="3"/>
  <c r="AK54" i="3"/>
  <c r="AK52" i="3"/>
  <c r="AK51" i="3"/>
  <c r="AK50" i="3"/>
  <c r="AK49" i="3"/>
  <c r="AK48" i="3"/>
  <c r="AK47" i="3"/>
  <c r="AK46" i="3"/>
  <c r="AK45" i="3"/>
  <c r="AK43" i="3"/>
  <c r="AK42" i="3"/>
  <c r="AK41" i="3"/>
  <c r="AK40" i="3"/>
  <c r="AK39" i="3"/>
  <c r="AK38" i="3"/>
  <c r="AK37" i="3"/>
  <c r="AK36" i="3"/>
  <c r="AK35" i="3"/>
  <c r="AK34" i="3"/>
  <c r="AK32" i="3"/>
  <c r="AK31" i="3"/>
  <c r="AK30" i="3"/>
  <c r="AK29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60" i="3"/>
  <c r="AJ59" i="3"/>
  <c r="AJ58" i="3"/>
  <c r="AJ57" i="3"/>
  <c r="AJ56" i="3"/>
  <c r="AJ55" i="3"/>
  <c r="AJ54" i="3"/>
  <c r="AJ52" i="3"/>
  <c r="AJ51" i="3"/>
  <c r="AJ50" i="3"/>
  <c r="AJ49" i="3"/>
  <c r="AJ48" i="3"/>
  <c r="AJ47" i="3"/>
  <c r="AJ46" i="3"/>
  <c r="AJ45" i="3"/>
  <c r="AJ43" i="3"/>
  <c r="AJ42" i="3"/>
  <c r="AJ41" i="3"/>
  <c r="AJ40" i="3"/>
  <c r="AJ39" i="3"/>
  <c r="AJ38" i="3"/>
  <c r="AJ37" i="3"/>
  <c r="AJ36" i="3"/>
  <c r="AJ35" i="3"/>
  <c r="AJ34" i="3"/>
  <c r="AJ32" i="3"/>
  <c r="AJ31" i="3"/>
  <c r="AJ30" i="3"/>
  <c r="AJ29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43" i="3"/>
  <c r="AI62" i="3"/>
  <c r="AI60" i="3"/>
  <c r="AI59" i="3"/>
  <c r="AI58" i="3"/>
  <c r="AI57" i="3"/>
  <c r="AI56" i="3"/>
  <c r="AI55" i="3"/>
  <c r="AI54" i="3"/>
  <c r="AI52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2" i="3"/>
  <c r="AI31" i="3"/>
  <c r="AI30" i="3"/>
  <c r="AI29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60" i="3"/>
  <c r="AH59" i="3"/>
  <c r="AH58" i="3"/>
  <c r="AH57" i="3"/>
  <c r="AH56" i="3"/>
  <c r="AH55" i="3"/>
  <c r="AH54" i="3"/>
  <c r="AH52" i="3"/>
  <c r="AH51" i="3"/>
  <c r="AH50" i="3"/>
  <c r="AH49" i="3"/>
  <c r="AH48" i="3"/>
  <c r="AH47" i="3"/>
  <c r="AH46" i="3"/>
  <c r="AH45" i="3"/>
  <c r="AH43" i="3"/>
  <c r="AH42" i="3"/>
  <c r="AH41" i="3"/>
  <c r="AH40" i="3"/>
  <c r="AH39" i="3"/>
  <c r="AH38" i="3"/>
  <c r="AH37" i="3"/>
  <c r="AH36" i="3"/>
  <c r="AH35" i="3"/>
  <c r="AH34" i="3"/>
  <c r="AH32" i="3"/>
  <c r="AH31" i="3"/>
  <c r="AH30" i="3"/>
  <c r="AH29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60" i="3"/>
  <c r="AG59" i="3"/>
  <c r="AG58" i="3"/>
  <c r="AG57" i="3"/>
  <c r="AG56" i="3"/>
  <c r="AG55" i="3"/>
  <c r="AG54" i="3"/>
  <c r="AG52" i="3"/>
  <c r="AG51" i="3"/>
  <c r="AG50" i="3"/>
  <c r="AG49" i="3"/>
  <c r="AG48" i="3"/>
  <c r="AG47" i="3"/>
  <c r="AG46" i="3"/>
  <c r="AG45" i="3"/>
  <c r="AG43" i="3"/>
  <c r="AG42" i="3"/>
  <c r="AG41" i="3"/>
  <c r="AG40" i="3"/>
  <c r="AG39" i="3"/>
  <c r="AG38" i="3"/>
  <c r="AG37" i="3"/>
  <c r="AG36" i="3"/>
  <c r="AG35" i="3"/>
  <c r="AG34" i="3"/>
  <c r="AG32" i="3"/>
  <c r="AG31" i="3"/>
  <c r="AG30" i="3"/>
  <c r="AG29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60" i="3"/>
  <c r="AF59" i="3"/>
  <c r="AF58" i="3"/>
  <c r="AF57" i="3"/>
  <c r="AF56" i="3"/>
  <c r="AF55" i="3"/>
  <c r="AF54" i="3"/>
  <c r="AF52" i="3"/>
  <c r="AF51" i="3"/>
  <c r="AF50" i="3"/>
  <c r="AF49" i="3"/>
  <c r="AF48" i="3"/>
  <c r="AF47" i="3"/>
  <c r="AF46" i="3"/>
  <c r="AF45" i="3"/>
  <c r="AF43" i="3"/>
  <c r="AF42" i="3"/>
  <c r="AF41" i="3"/>
  <c r="AF40" i="3"/>
  <c r="AF39" i="3"/>
  <c r="AF38" i="3"/>
  <c r="AF37" i="3"/>
  <c r="AF36" i="3"/>
  <c r="AF35" i="3"/>
  <c r="AF34" i="3"/>
  <c r="AF32" i="3"/>
  <c r="AF31" i="3"/>
  <c r="AF30" i="3"/>
  <c r="AF29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60" i="3"/>
  <c r="AE59" i="3"/>
  <c r="AE58" i="3"/>
  <c r="AE57" i="3"/>
  <c r="AE56" i="3"/>
  <c r="AE55" i="3"/>
  <c r="AE54" i="3"/>
  <c r="AE52" i="3"/>
  <c r="AE51" i="3"/>
  <c r="AE50" i="3"/>
  <c r="AE49" i="3"/>
  <c r="AE48" i="3"/>
  <c r="AE47" i="3"/>
  <c r="AE46" i="3"/>
  <c r="AE45" i="3"/>
  <c r="AE43" i="3"/>
  <c r="AE42" i="3"/>
  <c r="AE41" i="3"/>
  <c r="AE40" i="3"/>
  <c r="AE39" i="3"/>
  <c r="AE38" i="3"/>
  <c r="AE37" i="3"/>
  <c r="AE36" i="3"/>
  <c r="AE35" i="3"/>
  <c r="AE34" i="3"/>
  <c r="AE32" i="3"/>
  <c r="AE31" i="3"/>
  <c r="AE30" i="3"/>
  <c r="AE29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60" i="3"/>
  <c r="AD59" i="3"/>
  <c r="AD58" i="3"/>
  <c r="AD57" i="3"/>
  <c r="AD56" i="3"/>
  <c r="AD55" i="3"/>
  <c r="AD54" i="3"/>
  <c r="AD52" i="3"/>
  <c r="AD51" i="3"/>
  <c r="AD50" i="3"/>
  <c r="AD49" i="3"/>
  <c r="AD48" i="3"/>
  <c r="AD47" i="3"/>
  <c r="AD46" i="3"/>
  <c r="AD45" i="3"/>
  <c r="AD43" i="3"/>
  <c r="AD42" i="3"/>
  <c r="AD41" i="3"/>
  <c r="AD40" i="3"/>
  <c r="AD39" i="3"/>
  <c r="AD38" i="3"/>
  <c r="AD37" i="3"/>
  <c r="AD36" i="3"/>
  <c r="AD35" i="3"/>
  <c r="AD34" i="3"/>
  <c r="AD32" i="3"/>
  <c r="AD31" i="3"/>
  <c r="AD30" i="3"/>
  <c r="AD29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60" i="3"/>
  <c r="AC59" i="3"/>
  <c r="AC58" i="3"/>
  <c r="AC57" i="3"/>
  <c r="AC56" i="3"/>
  <c r="AC55" i="3"/>
  <c r="AC54" i="3"/>
  <c r="AC52" i="3"/>
  <c r="AC51" i="3"/>
  <c r="AC50" i="3"/>
  <c r="AC49" i="3"/>
  <c r="AC48" i="3"/>
  <c r="AC47" i="3"/>
  <c r="AC46" i="3"/>
  <c r="AC45" i="3"/>
  <c r="AC43" i="3"/>
  <c r="AC42" i="3"/>
  <c r="AC41" i="3"/>
  <c r="AC40" i="3"/>
  <c r="AC39" i="3"/>
  <c r="AC38" i="3"/>
  <c r="AC37" i="3"/>
  <c r="AC36" i="3"/>
  <c r="AC35" i="3"/>
  <c r="AC34" i="3"/>
  <c r="AC32" i="3"/>
  <c r="AC31" i="3"/>
  <c r="AC30" i="3"/>
  <c r="AC29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60" i="3"/>
  <c r="AA60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2" i="3"/>
  <c r="AA52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3" i="3"/>
  <c r="AA43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2" i="3"/>
  <c r="AA32" i="3"/>
  <c r="AB31" i="3"/>
  <c r="AA31" i="3"/>
  <c r="AB30" i="3"/>
  <c r="AA30" i="3"/>
  <c r="AB29" i="3"/>
  <c r="AA29" i="3"/>
  <c r="AB27" i="3"/>
  <c r="AA27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60" i="3"/>
  <c r="Y60" i="3"/>
  <c r="Z59" i="3"/>
  <c r="Y59" i="3"/>
  <c r="Z58" i="3"/>
  <c r="Y58" i="3"/>
  <c r="Z57" i="3"/>
  <c r="Y57" i="3"/>
  <c r="Z56" i="3"/>
  <c r="Y56" i="3"/>
  <c r="Z55" i="3"/>
  <c r="Y55" i="3"/>
  <c r="Z54" i="3"/>
  <c r="Y54" i="3"/>
  <c r="Z52" i="3"/>
  <c r="Y52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3" i="3"/>
  <c r="Y43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2" i="3"/>
  <c r="Y32" i="3"/>
  <c r="Z31" i="3"/>
  <c r="Y31" i="3"/>
  <c r="Z30" i="3"/>
  <c r="Y30" i="3"/>
  <c r="Z29" i="3"/>
  <c r="Y29" i="3"/>
  <c r="Z27" i="3"/>
  <c r="Y27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60" i="3"/>
  <c r="W60" i="3"/>
  <c r="X59" i="3"/>
  <c r="W59" i="3"/>
  <c r="X58" i="3"/>
  <c r="W58" i="3"/>
  <c r="X57" i="3"/>
  <c r="W57" i="3"/>
  <c r="X56" i="3"/>
  <c r="W56" i="3"/>
  <c r="X55" i="3"/>
  <c r="W55" i="3"/>
  <c r="X54" i="3"/>
  <c r="W54" i="3"/>
  <c r="X52" i="3"/>
  <c r="W52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3" i="3"/>
  <c r="W43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2" i="3"/>
  <c r="W32" i="3"/>
  <c r="X31" i="3"/>
  <c r="W31" i="3"/>
  <c r="X30" i="3"/>
  <c r="W30" i="3"/>
  <c r="X29" i="3"/>
  <c r="W29" i="3"/>
  <c r="X27" i="3"/>
  <c r="W27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60" i="3"/>
  <c r="V59" i="3"/>
  <c r="V58" i="3"/>
  <c r="V57" i="3"/>
  <c r="V56" i="3"/>
  <c r="V55" i="3"/>
  <c r="V54" i="3"/>
  <c r="V52" i="3"/>
  <c r="V51" i="3"/>
  <c r="V50" i="3"/>
  <c r="V49" i="3"/>
  <c r="V48" i="3"/>
  <c r="V47" i="3"/>
  <c r="V46" i="3"/>
  <c r="V45" i="3"/>
  <c r="V43" i="3"/>
  <c r="V42" i="3"/>
  <c r="V41" i="3"/>
  <c r="V40" i="3"/>
  <c r="V39" i="3"/>
  <c r="V38" i="3"/>
  <c r="V37" i="3"/>
  <c r="V36" i="3"/>
  <c r="V35" i="3"/>
  <c r="V34" i="3"/>
  <c r="V32" i="3"/>
  <c r="V31" i="3"/>
  <c r="V30" i="3"/>
  <c r="V29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60" i="3"/>
  <c r="U59" i="3"/>
  <c r="U58" i="3"/>
  <c r="U57" i="3"/>
  <c r="U56" i="3"/>
  <c r="U55" i="3"/>
  <c r="U54" i="3"/>
  <c r="U52" i="3"/>
  <c r="U51" i="3"/>
  <c r="U50" i="3"/>
  <c r="U49" i="3"/>
  <c r="U48" i="3"/>
  <c r="U47" i="3"/>
  <c r="U46" i="3"/>
  <c r="U45" i="3"/>
  <c r="U43" i="3"/>
  <c r="U42" i="3"/>
  <c r="U41" i="3"/>
  <c r="U40" i="3"/>
  <c r="U39" i="3"/>
  <c r="U38" i="3"/>
  <c r="U37" i="3"/>
  <c r="U36" i="3"/>
  <c r="U35" i="3"/>
  <c r="U34" i="3"/>
  <c r="U32" i="3"/>
  <c r="U31" i="3"/>
  <c r="U30" i="3"/>
  <c r="U29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60" i="3"/>
  <c r="T59" i="3"/>
  <c r="T58" i="3"/>
  <c r="T57" i="3"/>
  <c r="T56" i="3"/>
  <c r="T55" i="3"/>
  <c r="T54" i="3"/>
  <c r="T52" i="3"/>
  <c r="T51" i="3"/>
  <c r="T50" i="3"/>
  <c r="T49" i="3"/>
  <c r="T48" i="3"/>
  <c r="T47" i="3"/>
  <c r="T46" i="3"/>
  <c r="T45" i="3"/>
  <c r="T43" i="3"/>
  <c r="T42" i="3"/>
  <c r="T41" i="3"/>
  <c r="T40" i="3"/>
  <c r="T39" i="3"/>
  <c r="T38" i="3"/>
  <c r="T37" i="3"/>
  <c r="T36" i="3"/>
  <c r="T35" i="3"/>
  <c r="T34" i="3"/>
  <c r="T32" i="3"/>
  <c r="T31" i="3"/>
  <c r="T30" i="3"/>
  <c r="T29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60" i="3"/>
  <c r="S59" i="3"/>
  <c r="S58" i="3"/>
  <c r="S57" i="3"/>
  <c r="S56" i="3"/>
  <c r="S55" i="3"/>
  <c r="S54" i="3"/>
  <c r="S52" i="3"/>
  <c r="S51" i="3"/>
  <c r="S50" i="3"/>
  <c r="S49" i="3"/>
  <c r="S48" i="3"/>
  <c r="S47" i="3"/>
  <c r="S46" i="3"/>
  <c r="S45" i="3"/>
  <c r="S43" i="3"/>
  <c r="S42" i="3"/>
  <c r="S41" i="3"/>
  <c r="S40" i="3"/>
  <c r="S39" i="3"/>
  <c r="S38" i="3"/>
  <c r="S37" i="3"/>
  <c r="S36" i="3"/>
  <c r="S35" i="3"/>
  <c r="S34" i="3"/>
  <c r="S32" i="3"/>
  <c r="S31" i="3"/>
  <c r="S30" i="3"/>
  <c r="S29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60" i="3"/>
  <c r="R59" i="3"/>
  <c r="R58" i="3"/>
  <c r="R57" i="3"/>
  <c r="R56" i="3"/>
  <c r="R55" i="3"/>
  <c r="R54" i="3"/>
  <c r="R52" i="3"/>
  <c r="R51" i="3"/>
  <c r="R50" i="3"/>
  <c r="R49" i="3"/>
  <c r="R48" i="3"/>
  <c r="R47" i="3"/>
  <c r="R46" i="3"/>
  <c r="R45" i="3"/>
  <c r="R43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60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3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2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3" i="3"/>
  <c r="E42" i="3"/>
  <c r="E41" i="3"/>
  <c r="E40" i="3"/>
  <c r="E39" i="3"/>
  <c r="E38" i="3"/>
  <c r="E37" i="3"/>
  <c r="E36" i="3"/>
  <c r="E35" i="3"/>
  <c r="E34" i="3"/>
  <c r="E32" i="3"/>
  <c r="E31" i="3"/>
  <c r="E30" i="3"/>
  <c r="E29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60" i="3"/>
  <c r="K56" i="3"/>
  <c r="K51" i="3"/>
  <c r="K49" i="3"/>
  <c r="K48" i="3"/>
  <c r="K47" i="3"/>
  <c r="K46" i="3"/>
  <c r="J60" i="3"/>
  <c r="J56" i="3"/>
  <c r="J51" i="3"/>
  <c r="J49" i="3"/>
  <c r="J48" i="3"/>
  <c r="J47" i="3"/>
  <c r="I60" i="3"/>
  <c r="I56" i="3"/>
  <c r="I52" i="3"/>
  <c r="I51" i="3"/>
  <c r="I49" i="3"/>
  <c r="I48" i="3"/>
  <c r="I47" i="3"/>
  <c r="I46" i="3"/>
  <c r="H46" i="3"/>
  <c r="H47" i="3"/>
  <c r="H48" i="3"/>
  <c r="H49" i="3"/>
  <c r="H51" i="3"/>
  <c r="H52" i="3"/>
  <c r="H56" i="3"/>
  <c r="H60" i="3"/>
  <c r="G56" i="3"/>
  <c r="G51" i="3"/>
  <c r="G49" i="3"/>
  <c r="G48" i="3"/>
  <c r="G47" i="3"/>
  <c r="G46" i="3"/>
  <c r="F60" i="3"/>
  <c r="F56" i="3"/>
  <c r="F52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63" i="3"/>
  <c r="X13" i="3"/>
  <c r="U63" i="3"/>
  <c r="U13" i="3"/>
  <c r="T63" i="3"/>
  <c r="T13" i="3"/>
  <c r="Z63" i="3"/>
  <c r="Z13" i="3"/>
  <c r="AC63" i="3"/>
  <c r="AC13" i="3"/>
  <c r="AD63" i="3"/>
  <c r="AD13" i="3"/>
  <c r="AE63" i="3"/>
  <c r="AE13" i="3"/>
  <c r="AF63" i="3"/>
  <c r="AF13" i="3"/>
  <c r="AG13" i="3"/>
  <c r="AG63" i="3"/>
  <c r="AH63" i="3"/>
  <c r="AH13" i="3"/>
  <c r="BD62" i="9"/>
  <c r="BD60" i="9"/>
  <c r="BD59" i="9"/>
  <c r="BD58" i="9"/>
  <c r="BD57" i="9"/>
  <c r="BD56" i="9"/>
  <c r="BD55" i="9"/>
  <c r="BD54" i="9"/>
  <c r="BD52" i="9"/>
  <c r="BD51" i="9"/>
  <c r="BD50" i="9"/>
  <c r="BD49" i="9"/>
  <c r="BD48" i="9"/>
  <c r="BD47" i="9"/>
  <c r="BD46" i="9"/>
  <c r="BD45" i="9"/>
  <c r="BD43" i="9"/>
  <c r="BD42" i="9"/>
  <c r="BD41" i="9"/>
  <c r="BD40" i="9"/>
  <c r="BD39" i="9"/>
  <c r="BD38" i="9"/>
  <c r="BD37" i="9"/>
  <c r="BD36" i="9"/>
  <c r="BD35" i="9"/>
  <c r="BD34" i="9"/>
  <c r="BD32" i="9"/>
  <c r="BD31" i="9"/>
  <c r="BD30" i="9"/>
  <c r="BD29" i="9"/>
  <c r="BD27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60" i="9"/>
  <c r="BC59" i="9"/>
  <c r="BC58" i="9"/>
  <c r="BC57" i="9"/>
  <c r="BC56" i="9"/>
  <c r="BC55" i="9"/>
  <c r="BC54" i="9"/>
  <c r="BC52" i="9"/>
  <c r="BC51" i="9"/>
  <c r="BC50" i="9"/>
  <c r="BC49" i="9"/>
  <c r="BC48" i="9"/>
  <c r="BC47" i="9"/>
  <c r="BC46" i="9"/>
  <c r="BC45" i="9"/>
  <c r="BC43" i="9"/>
  <c r="BC42" i="9"/>
  <c r="BC41" i="9"/>
  <c r="BC40" i="9"/>
  <c r="BC39" i="9"/>
  <c r="BC38" i="9"/>
  <c r="BC37" i="9"/>
  <c r="BC36" i="9"/>
  <c r="BC35" i="9"/>
  <c r="BC34" i="9"/>
  <c r="BC32" i="9"/>
  <c r="BC31" i="9"/>
  <c r="BC30" i="9"/>
  <c r="BC29" i="9"/>
  <c r="BC27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60" i="9"/>
  <c r="BB59" i="9"/>
  <c r="BB58" i="9"/>
  <c r="BB57" i="9"/>
  <c r="BB56" i="9"/>
  <c r="BB55" i="9"/>
  <c r="BB54" i="9"/>
  <c r="BB52" i="9"/>
  <c r="BB51" i="9"/>
  <c r="BB50" i="9"/>
  <c r="BB49" i="9"/>
  <c r="BB48" i="9"/>
  <c r="BB47" i="9"/>
  <c r="BB46" i="9"/>
  <c r="BB45" i="9"/>
  <c r="BB43" i="9"/>
  <c r="BB42" i="9"/>
  <c r="BB41" i="9"/>
  <c r="BB40" i="9"/>
  <c r="BB39" i="9"/>
  <c r="BB38" i="9"/>
  <c r="BB37" i="9"/>
  <c r="BB36" i="9"/>
  <c r="BB35" i="9"/>
  <c r="BB34" i="9"/>
  <c r="BB32" i="9"/>
  <c r="BB31" i="9"/>
  <c r="BB30" i="9"/>
  <c r="BB29" i="9"/>
  <c r="BB27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60" i="9"/>
  <c r="BA59" i="9"/>
  <c r="BA58" i="9"/>
  <c r="BA57" i="9"/>
  <c r="BA56" i="9"/>
  <c r="BA55" i="9"/>
  <c r="BA54" i="9"/>
  <c r="BA52" i="9"/>
  <c r="BA51" i="9"/>
  <c r="BA50" i="9"/>
  <c r="BA49" i="9"/>
  <c r="BA48" i="9"/>
  <c r="BA47" i="9"/>
  <c r="BA46" i="9"/>
  <c r="BA45" i="9"/>
  <c r="BA43" i="9"/>
  <c r="BA42" i="9"/>
  <c r="BA41" i="9"/>
  <c r="BA40" i="9"/>
  <c r="BA39" i="9"/>
  <c r="BA38" i="9"/>
  <c r="BA37" i="9"/>
  <c r="BA36" i="9"/>
  <c r="BA35" i="9"/>
  <c r="BA34" i="9"/>
  <c r="BA32" i="9"/>
  <c r="BA31" i="9"/>
  <c r="BA30" i="9"/>
  <c r="BA29" i="9"/>
  <c r="BA27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60" i="9"/>
  <c r="AZ59" i="9"/>
  <c r="AZ58" i="9"/>
  <c r="AZ57" i="9"/>
  <c r="AZ56" i="9"/>
  <c r="AZ55" i="9"/>
  <c r="AZ54" i="9"/>
  <c r="AZ52" i="9"/>
  <c r="AZ51" i="9"/>
  <c r="AZ50" i="9"/>
  <c r="AZ49" i="9"/>
  <c r="AZ48" i="9"/>
  <c r="AZ47" i="9"/>
  <c r="AZ46" i="9"/>
  <c r="AZ45" i="9"/>
  <c r="AZ43" i="9"/>
  <c r="AZ42" i="9"/>
  <c r="AZ41" i="9"/>
  <c r="AZ40" i="9"/>
  <c r="AZ39" i="9"/>
  <c r="AZ38" i="9"/>
  <c r="AZ37" i="9"/>
  <c r="AZ36" i="9"/>
  <c r="AZ35" i="9"/>
  <c r="AZ34" i="9"/>
  <c r="AZ32" i="9"/>
  <c r="AZ31" i="9"/>
  <c r="AZ30" i="9"/>
  <c r="AZ29" i="9"/>
  <c r="AZ27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60" i="9"/>
  <c r="AY59" i="9"/>
  <c r="AY58" i="9"/>
  <c r="AY57" i="9"/>
  <c r="AY56" i="9"/>
  <c r="AY55" i="9"/>
  <c r="AY54" i="9"/>
  <c r="AY52" i="9"/>
  <c r="AY51" i="9"/>
  <c r="AY50" i="9"/>
  <c r="AY49" i="9"/>
  <c r="AY48" i="9"/>
  <c r="AY47" i="9"/>
  <c r="AY46" i="9"/>
  <c r="AY45" i="9"/>
  <c r="AY43" i="9"/>
  <c r="AY42" i="9"/>
  <c r="AY41" i="9"/>
  <c r="AY40" i="9"/>
  <c r="AY39" i="9"/>
  <c r="AY38" i="9"/>
  <c r="AY37" i="9"/>
  <c r="AY36" i="9"/>
  <c r="AY35" i="9"/>
  <c r="AY34" i="9"/>
  <c r="AY32" i="9"/>
  <c r="AY31" i="9"/>
  <c r="AY30" i="9"/>
  <c r="AY29" i="9"/>
  <c r="AY27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60" i="9"/>
  <c r="AX59" i="9"/>
  <c r="AX58" i="9"/>
  <c r="AX57" i="9"/>
  <c r="AX56" i="9"/>
  <c r="AX55" i="9"/>
  <c r="AX54" i="9"/>
  <c r="AX52" i="9"/>
  <c r="AX51" i="9"/>
  <c r="AX50" i="9"/>
  <c r="AX49" i="9"/>
  <c r="AX48" i="9"/>
  <c r="AX47" i="9"/>
  <c r="AX46" i="9"/>
  <c r="AX45" i="9"/>
  <c r="AX43" i="9"/>
  <c r="AX42" i="9"/>
  <c r="AX41" i="9"/>
  <c r="AX40" i="9"/>
  <c r="AX39" i="9"/>
  <c r="AX38" i="9"/>
  <c r="AX37" i="9"/>
  <c r="AX36" i="9"/>
  <c r="AX35" i="9"/>
  <c r="AX34" i="9"/>
  <c r="AX32" i="9"/>
  <c r="AX31" i="9"/>
  <c r="AX30" i="9"/>
  <c r="AX29" i="9"/>
  <c r="AX27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60" i="9"/>
  <c r="AW59" i="9"/>
  <c r="AW58" i="9"/>
  <c r="AW57" i="9"/>
  <c r="AW56" i="9"/>
  <c r="AW55" i="9"/>
  <c r="AW54" i="9"/>
  <c r="AW52" i="9"/>
  <c r="AW51" i="9"/>
  <c r="AW50" i="9"/>
  <c r="AW49" i="9"/>
  <c r="AW48" i="9"/>
  <c r="AW47" i="9"/>
  <c r="AW46" i="9"/>
  <c r="AW45" i="9"/>
  <c r="AW43" i="9"/>
  <c r="AW42" i="9"/>
  <c r="AW41" i="9"/>
  <c r="AW40" i="9"/>
  <c r="AW39" i="9"/>
  <c r="AW38" i="9"/>
  <c r="AW37" i="9"/>
  <c r="AW36" i="9"/>
  <c r="AW35" i="9"/>
  <c r="AW34" i="9"/>
  <c r="AW32" i="9"/>
  <c r="AW31" i="9"/>
  <c r="AW30" i="9"/>
  <c r="AW29" i="9"/>
  <c r="AW27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60" i="9"/>
  <c r="AV59" i="9"/>
  <c r="AV58" i="9"/>
  <c r="AV57" i="9"/>
  <c r="AV56" i="9"/>
  <c r="AV55" i="9"/>
  <c r="AV54" i="9"/>
  <c r="AV52" i="9"/>
  <c r="AV51" i="9"/>
  <c r="AV50" i="9"/>
  <c r="AV49" i="9"/>
  <c r="AV48" i="9"/>
  <c r="AV47" i="9"/>
  <c r="AV46" i="9"/>
  <c r="AV45" i="9"/>
  <c r="AV43" i="9"/>
  <c r="AV42" i="9"/>
  <c r="AV41" i="9"/>
  <c r="AV40" i="9"/>
  <c r="AV39" i="9"/>
  <c r="AV38" i="9"/>
  <c r="AV37" i="9"/>
  <c r="AV36" i="9"/>
  <c r="AV35" i="9"/>
  <c r="AV34" i="9"/>
  <c r="AV32" i="9"/>
  <c r="AV31" i="9"/>
  <c r="AV30" i="9"/>
  <c r="AV29" i="9"/>
  <c r="AV27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60" i="9"/>
  <c r="AU59" i="9"/>
  <c r="AU58" i="9"/>
  <c r="AU57" i="9"/>
  <c r="AU56" i="9"/>
  <c r="AU55" i="9"/>
  <c r="AU54" i="9"/>
  <c r="AU52" i="9"/>
  <c r="AU51" i="9"/>
  <c r="AU50" i="9"/>
  <c r="AU49" i="9"/>
  <c r="AU48" i="9"/>
  <c r="AU47" i="9"/>
  <c r="AU46" i="9"/>
  <c r="AU45" i="9"/>
  <c r="AU43" i="9"/>
  <c r="AU42" i="9"/>
  <c r="AU41" i="9"/>
  <c r="AU40" i="9"/>
  <c r="AU39" i="9"/>
  <c r="AU38" i="9"/>
  <c r="AU37" i="9"/>
  <c r="AU36" i="9"/>
  <c r="AU35" i="9"/>
  <c r="AU34" i="9"/>
  <c r="AU32" i="9"/>
  <c r="AU31" i="9"/>
  <c r="AU30" i="9"/>
  <c r="AU29" i="9"/>
  <c r="AU27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60" i="9"/>
  <c r="AT59" i="9"/>
  <c r="AT58" i="9"/>
  <c r="AT57" i="9"/>
  <c r="AT56" i="9"/>
  <c r="AT55" i="9"/>
  <c r="AT54" i="9"/>
  <c r="AT52" i="9"/>
  <c r="AT51" i="9"/>
  <c r="AT50" i="9"/>
  <c r="AT49" i="9"/>
  <c r="AT48" i="9"/>
  <c r="AT47" i="9"/>
  <c r="AT46" i="9"/>
  <c r="AT45" i="9"/>
  <c r="AT43" i="9"/>
  <c r="AT42" i="9"/>
  <c r="AT41" i="9"/>
  <c r="AT40" i="9"/>
  <c r="AT39" i="9"/>
  <c r="AT38" i="9"/>
  <c r="AT37" i="9"/>
  <c r="AT36" i="9"/>
  <c r="AT35" i="9"/>
  <c r="AT34" i="9"/>
  <c r="AT32" i="9"/>
  <c r="AT31" i="9"/>
  <c r="AT30" i="9"/>
  <c r="AT29" i="9"/>
  <c r="AT27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60" i="9"/>
  <c r="AS59" i="9"/>
  <c r="AS58" i="9"/>
  <c r="AS57" i="9"/>
  <c r="AS56" i="9"/>
  <c r="AS55" i="9"/>
  <c r="AS54" i="9"/>
  <c r="AS52" i="9"/>
  <c r="AS51" i="9"/>
  <c r="AS50" i="9"/>
  <c r="AS49" i="9"/>
  <c r="AS48" i="9"/>
  <c r="AS47" i="9"/>
  <c r="AS46" i="9"/>
  <c r="AS45" i="9"/>
  <c r="AS43" i="9"/>
  <c r="AS42" i="9"/>
  <c r="AS41" i="9"/>
  <c r="AS40" i="9"/>
  <c r="AS39" i="9"/>
  <c r="AS38" i="9"/>
  <c r="AS37" i="9"/>
  <c r="AS36" i="9"/>
  <c r="AS35" i="9"/>
  <c r="AS34" i="9"/>
  <c r="AS32" i="9"/>
  <c r="AS31" i="9"/>
  <c r="AS30" i="9"/>
  <c r="AS29" i="9"/>
  <c r="AS27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60" i="9"/>
  <c r="AR59" i="9"/>
  <c r="AR58" i="9"/>
  <c r="AR57" i="9"/>
  <c r="AR56" i="9"/>
  <c r="AR55" i="9"/>
  <c r="AR54" i="9"/>
  <c r="AR52" i="9"/>
  <c r="AR51" i="9"/>
  <c r="AR50" i="9"/>
  <c r="AR49" i="9"/>
  <c r="AR48" i="9"/>
  <c r="AR47" i="9"/>
  <c r="AR46" i="9"/>
  <c r="AR45" i="9"/>
  <c r="AR43" i="9"/>
  <c r="AR42" i="9"/>
  <c r="AR41" i="9"/>
  <c r="AR40" i="9"/>
  <c r="AR39" i="9"/>
  <c r="AR38" i="9"/>
  <c r="AR37" i="9"/>
  <c r="AR36" i="9"/>
  <c r="AR35" i="9"/>
  <c r="AR34" i="9"/>
  <c r="AR32" i="9"/>
  <c r="AR31" i="9"/>
  <c r="AR30" i="9"/>
  <c r="AR29" i="9"/>
  <c r="AR27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60" i="9"/>
  <c r="AQ59" i="9"/>
  <c r="AQ58" i="9"/>
  <c r="AQ57" i="9"/>
  <c r="AQ56" i="9"/>
  <c r="AQ55" i="9"/>
  <c r="AQ54" i="9"/>
  <c r="AQ52" i="9"/>
  <c r="AQ51" i="9"/>
  <c r="AQ50" i="9"/>
  <c r="AQ49" i="9"/>
  <c r="AQ48" i="9"/>
  <c r="AQ47" i="9"/>
  <c r="AQ46" i="9"/>
  <c r="AQ45" i="9"/>
  <c r="AQ43" i="9"/>
  <c r="AQ42" i="9"/>
  <c r="AQ41" i="9"/>
  <c r="AQ40" i="9"/>
  <c r="AQ39" i="9"/>
  <c r="AQ38" i="9"/>
  <c r="AQ37" i="9"/>
  <c r="AQ36" i="9"/>
  <c r="AQ35" i="9"/>
  <c r="AQ34" i="9"/>
  <c r="AQ32" i="9"/>
  <c r="AQ31" i="9"/>
  <c r="AQ30" i="9"/>
  <c r="AQ29" i="9"/>
  <c r="AQ27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0" i="9"/>
  <c r="AP52" i="9"/>
  <c r="AP43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2" i="9"/>
  <c r="AP31" i="9"/>
  <c r="AP30" i="9"/>
  <c r="AP29" i="9"/>
  <c r="AP27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60" i="9"/>
  <c r="AO59" i="9"/>
  <c r="AO58" i="9"/>
  <c r="AO57" i="9"/>
  <c r="AO56" i="9"/>
  <c r="AO55" i="9"/>
  <c r="AO54" i="9"/>
  <c r="AO52" i="9"/>
  <c r="AO51" i="9"/>
  <c r="AO50" i="9"/>
  <c r="AO49" i="9"/>
  <c r="AO48" i="9"/>
  <c r="AO47" i="9"/>
  <c r="AO46" i="9"/>
  <c r="AO45" i="9"/>
  <c r="AO43" i="9"/>
  <c r="AO42" i="9"/>
  <c r="AO41" i="9"/>
  <c r="AO40" i="9"/>
  <c r="AO39" i="9"/>
  <c r="AO38" i="9"/>
  <c r="AO37" i="9"/>
  <c r="AO36" i="9"/>
  <c r="AO35" i="9"/>
  <c r="AO34" i="9"/>
  <c r="AO32" i="9"/>
  <c r="AO31" i="9"/>
  <c r="AO30" i="9"/>
  <c r="AO29" i="9"/>
  <c r="AO27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60" i="9"/>
  <c r="AN59" i="9"/>
  <c r="AN58" i="9"/>
  <c r="AN57" i="9"/>
  <c r="AN56" i="9"/>
  <c r="AN55" i="9"/>
  <c r="AN54" i="9"/>
  <c r="AN52" i="9"/>
  <c r="AN51" i="9"/>
  <c r="AN50" i="9"/>
  <c r="AN49" i="9"/>
  <c r="AN48" i="9"/>
  <c r="AN47" i="9"/>
  <c r="AN46" i="9"/>
  <c r="AN45" i="9"/>
  <c r="AN43" i="9"/>
  <c r="AN42" i="9"/>
  <c r="AN41" i="9"/>
  <c r="AN40" i="9"/>
  <c r="AN39" i="9"/>
  <c r="AN38" i="9"/>
  <c r="AN37" i="9"/>
  <c r="AN36" i="9"/>
  <c r="AN35" i="9"/>
  <c r="AN34" i="9"/>
  <c r="AN32" i="9"/>
  <c r="AN31" i="9"/>
  <c r="AN30" i="9"/>
  <c r="AN29" i="9"/>
  <c r="AN27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60" i="9"/>
  <c r="AM59" i="9"/>
  <c r="AM58" i="9"/>
  <c r="AM57" i="9"/>
  <c r="AM56" i="9"/>
  <c r="AM55" i="9"/>
  <c r="AM54" i="9"/>
  <c r="AM52" i="9"/>
  <c r="AM51" i="9"/>
  <c r="AM50" i="9"/>
  <c r="AM49" i="9"/>
  <c r="AM48" i="9"/>
  <c r="AM47" i="9"/>
  <c r="AM46" i="9"/>
  <c r="AM45" i="9"/>
  <c r="AM43" i="9"/>
  <c r="AM42" i="9"/>
  <c r="AM41" i="9"/>
  <c r="AM40" i="9"/>
  <c r="AM39" i="9"/>
  <c r="AM38" i="9"/>
  <c r="AM37" i="9"/>
  <c r="AM36" i="9"/>
  <c r="AM35" i="9"/>
  <c r="AM34" i="9"/>
  <c r="AM32" i="9"/>
  <c r="AM31" i="9"/>
  <c r="AM30" i="9"/>
  <c r="AM29" i="9"/>
  <c r="AM27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60" i="9"/>
  <c r="AL59" i="9"/>
  <c r="AL58" i="9"/>
  <c r="AL57" i="9"/>
  <c r="AL56" i="9"/>
  <c r="AL55" i="9"/>
  <c r="AL54" i="9"/>
  <c r="AL52" i="9"/>
  <c r="AL51" i="9"/>
  <c r="AL50" i="9"/>
  <c r="AL49" i="9"/>
  <c r="AL48" i="9"/>
  <c r="AL47" i="9"/>
  <c r="AL46" i="9"/>
  <c r="AL45" i="9"/>
  <c r="AL43" i="9"/>
  <c r="AL42" i="9"/>
  <c r="AL41" i="9"/>
  <c r="AL40" i="9"/>
  <c r="AL39" i="9"/>
  <c r="AL38" i="9"/>
  <c r="AL37" i="9"/>
  <c r="AL36" i="9"/>
  <c r="AL35" i="9"/>
  <c r="AL34" i="9"/>
  <c r="AL32" i="9"/>
  <c r="AL31" i="9"/>
  <c r="AL30" i="9"/>
  <c r="AL29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60" i="9"/>
  <c r="AJ60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2" i="9"/>
  <c r="AJ52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60" i="9"/>
  <c r="AI59" i="9"/>
  <c r="AI58" i="9"/>
  <c r="AI57" i="9"/>
  <c r="AI56" i="9"/>
  <c r="AI55" i="9"/>
  <c r="AI54" i="9"/>
  <c r="AI52" i="9"/>
  <c r="AI51" i="9"/>
  <c r="AI50" i="9"/>
  <c r="AI49" i="9"/>
  <c r="AI48" i="9"/>
  <c r="AI47" i="9"/>
  <c r="AI46" i="9"/>
  <c r="AI45" i="9"/>
  <c r="AI43" i="9"/>
  <c r="AI42" i="9"/>
  <c r="AI41" i="9"/>
  <c r="AI40" i="9"/>
  <c r="AI39" i="9"/>
  <c r="AI38" i="9"/>
  <c r="AI37" i="9"/>
  <c r="AI36" i="9"/>
  <c r="AI35" i="9"/>
  <c r="AI34" i="9"/>
  <c r="AI32" i="9"/>
  <c r="AI31" i="9"/>
  <c r="AI30" i="9"/>
  <c r="AI29" i="9"/>
  <c r="AI27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60" i="9"/>
  <c r="AH59" i="9"/>
  <c r="AH58" i="9"/>
  <c r="AH57" i="9"/>
  <c r="AH56" i="9"/>
  <c r="AH55" i="9"/>
  <c r="AH54" i="9"/>
  <c r="AH52" i="9"/>
  <c r="AH51" i="9"/>
  <c r="AH50" i="9"/>
  <c r="AH49" i="9"/>
  <c r="AH48" i="9"/>
  <c r="AH47" i="9"/>
  <c r="AH46" i="9"/>
  <c r="AH45" i="9"/>
  <c r="AH43" i="9"/>
  <c r="AH42" i="9"/>
  <c r="AH41" i="9"/>
  <c r="AH40" i="9"/>
  <c r="AH39" i="9"/>
  <c r="AH38" i="9"/>
  <c r="AH37" i="9"/>
  <c r="AH36" i="9"/>
  <c r="AH35" i="9"/>
  <c r="AH34" i="9"/>
  <c r="AH32" i="9"/>
  <c r="AH31" i="9"/>
  <c r="AH30" i="9"/>
  <c r="AH29" i="9"/>
  <c r="AH27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60" i="9"/>
  <c r="AG59" i="9"/>
  <c r="AG58" i="9"/>
  <c r="AG57" i="9"/>
  <c r="AG56" i="9"/>
  <c r="AG55" i="9"/>
  <c r="AG54" i="9"/>
  <c r="AG52" i="9"/>
  <c r="AG51" i="9"/>
  <c r="AG50" i="9"/>
  <c r="AG49" i="9"/>
  <c r="AG48" i="9"/>
  <c r="AG47" i="9"/>
  <c r="AG46" i="9"/>
  <c r="AG45" i="9"/>
  <c r="AG43" i="9"/>
  <c r="AG42" i="9"/>
  <c r="AG41" i="9"/>
  <c r="AG40" i="9"/>
  <c r="AG39" i="9"/>
  <c r="AG38" i="9"/>
  <c r="AG37" i="9"/>
  <c r="AG36" i="9"/>
  <c r="AG35" i="9"/>
  <c r="AG34" i="9"/>
  <c r="AG32" i="9"/>
  <c r="AG31" i="9"/>
  <c r="AG30" i="9"/>
  <c r="AG29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60" i="9"/>
  <c r="AF59" i="9"/>
  <c r="AF58" i="9"/>
  <c r="AF57" i="9"/>
  <c r="AF56" i="9"/>
  <c r="AF55" i="9"/>
  <c r="AF54" i="9"/>
  <c r="AF52" i="9"/>
  <c r="AF51" i="9"/>
  <c r="AF50" i="9"/>
  <c r="AF49" i="9"/>
  <c r="AF48" i="9"/>
  <c r="AF47" i="9"/>
  <c r="AF46" i="9"/>
  <c r="AF45" i="9"/>
  <c r="AF43" i="9"/>
  <c r="AF42" i="9"/>
  <c r="AF41" i="9"/>
  <c r="AF40" i="9"/>
  <c r="AF39" i="9"/>
  <c r="AF38" i="9"/>
  <c r="AF37" i="9"/>
  <c r="AF36" i="9"/>
  <c r="AF35" i="9"/>
  <c r="AF34" i="9"/>
  <c r="AF32" i="9"/>
  <c r="AF31" i="9"/>
  <c r="AF30" i="9"/>
  <c r="AF29" i="9"/>
  <c r="AF27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60" i="9"/>
  <c r="AE59" i="9"/>
  <c r="AE58" i="9"/>
  <c r="AE57" i="9"/>
  <c r="AE56" i="9"/>
  <c r="AE55" i="9"/>
  <c r="AE54" i="9"/>
  <c r="AE52" i="9"/>
  <c r="AE51" i="9"/>
  <c r="AE50" i="9"/>
  <c r="AE49" i="9"/>
  <c r="AE48" i="9"/>
  <c r="AE47" i="9"/>
  <c r="AE46" i="9"/>
  <c r="AE45" i="9"/>
  <c r="AE43" i="9"/>
  <c r="AE42" i="9"/>
  <c r="AE41" i="9"/>
  <c r="AE40" i="9"/>
  <c r="AE39" i="9"/>
  <c r="AE38" i="9"/>
  <c r="AE37" i="9"/>
  <c r="AE36" i="9"/>
  <c r="AE35" i="9"/>
  <c r="AE34" i="9"/>
  <c r="AE32" i="9"/>
  <c r="AE31" i="9"/>
  <c r="AE30" i="9"/>
  <c r="AE29" i="9"/>
  <c r="AE27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60" i="9"/>
  <c r="AD59" i="9"/>
  <c r="AD58" i="9"/>
  <c r="AD57" i="9"/>
  <c r="AD56" i="9"/>
  <c r="AD55" i="9"/>
  <c r="AD54" i="9"/>
  <c r="AD52" i="9"/>
  <c r="AD51" i="9"/>
  <c r="AD50" i="9"/>
  <c r="AD49" i="9"/>
  <c r="AD48" i="9"/>
  <c r="AD47" i="9"/>
  <c r="AD46" i="9"/>
  <c r="AD45" i="9"/>
  <c r="AD43" i="9"/>
  <c r="AD42" i="9"/>
  <c r="AD41" i="9"/>
  <c r="AD40" i="9"/>
  <c r="AD39" i="9"/>
  <c r="AD38" i="9"/>
  <c r="AD37" i="9"/>
  <c r="AD36" i="9"/>
  <c r="AD35" i="9"/>
  <c r="AD34" i="9"/>
  <c r="AD32" i="9"/>
  <c r="AD31" i="9"/>
  <c r="AD30" i="9"/>
  <c r="AD29" i="9"/>
  <c r="AD27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60" i="9"/>
  <c r="AC59" i="9"/>
  <c r="AC58" i="9"/>
  <c r="AC57" i="9"/>
  <c r="AC56" i="9"/>
  <c r="AC55" i="9"/>
  <c r="AC54" i="9"/>
  <c r="AC52" i="9"/>
  <c r="AC51" i="9"/>
  <c r="AC50" i="9"/>
  <c r="AC49" i="9"/>
  <c r="AC48" i="9"/>
  <c r="AC47" i="9"/>
  <c r="AC46" i="9"/>
  <c r="AC45" i="9"/>
  <c r="AC43" i="9"/>
  <c r="AC42" i="9"/>
  <c r="AC41" i="9"/>
  <c r="AC40" i="9"/>
  <c r="AC39" i="9"/>
  <c r="AC38" i="9"/>
  <c r="AC37" i="9"/>
  <c r="AC36" i="9"/>
  <c r="AC35" i="9"/>
  <c r="AC34" i="9"/>
  <c r="AC32" i="9"/>
  <c r="AC31" i="9"/>
  <c r="AC30" i="9"/>
  <c r="AC29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60" i="9"/>
  <c r="AB59" i="9"/>
  <c r="AB58" i="9"/>
  <c r="AB57" i="9"/>
  <c r="AB56" i="9"/>
  <c r="AB55" i="9"/>
  <c r="AB54" i="9"/>
  <c r="AB52" i="9"/>
  <c r="AB51" i="9"/>
  <c r="AB50" i="9"/>
  <c r="AB49" i="9"/>
  <c r="AB48" i="9"/>
  <c r="AB47" i="9"/>
  <c r="AB46" i="9"/>
  <c r="AB45" i="9"/>
  <c r="AB43" i="9"/>
  <c r="AB42" i="9"/>
  <c r="AB41" i="9"/>
  <c r="AB40" i="9"/>
  <c r="AB39" i="9"/>
  <c r="AB38" i="9"/>
  <c r="AB37" i="9"/>
  <c r="AB36" i="9"/>
  <c r="AB35" i="9"/>
  <c r="AB34" i="9"/>
  <c r="AB32" i="9"/>
  <c r="AB31" i="9"/>
  <c r="AB30" i="9"/>
  <c r="AB29" i="9"/>
  <c r="AB27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60" i="9"/>
  <c r="AA59" i="9"/>
  <c r="AA58" i="9"/>
  <c r="AA57" i="9"/>
  <c r="AA56" i="9"/>
  <c r="AA55" i="9"/>
  <c r="AA54" i="9"/>
  <c r="AA52" i="9"/>
  <c r="AA51" i="9"/>
  <c r="AA50" i="9"/>
  <c r="AA49" i="9"/>
  <c r="AA48" i="9"/>
  <c r="AA47" i="9"/>
  <c r="AA46" i="9"/>
  <c r="AA45" i="9"/>
  <c r="AA43" i="9"/>
  <c r="AA42" i="9"/>
  <c r="AA41" i="9"/>
  <c r="AA40" i="9"/>
  <c r="AA39" i="9"/>
  <c r="AA38" i="9"/>
  <c r="AA37" i="9"/>
  <c r="AA36" i="9"/>
  <c r="AA35" i="9"/>
  <c r="AA34" i="9"/>
  <c r="AA32" i="9"/>
  <c r="AA31" i="9"/>
  <c r="AA30" i="9"/>
  <c r="AA29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32" i="9"/>
  <c r="Z62" i="9"/>
  <c r="Z60" i="9"/>
  <c r="Z59" i="9"/>
  <c r="Z58" i="9"/>
  <c r="Z57" i="9"/>
  <c r="Z56" i="9"/>
  <c r="Z55" i="9"/>
  <c r="Z54" i="9"/>
  <c r="Z52" i="9"/>
  <c r="Z51" i="9"/>
  <c r="Z50" i="9"/>
  <c r="Z49" i="9"/>
  <c r="Z48" i="9"/>
  <c r="Z47" i="9"/>
  <c r="Z46" i="9"/>
  <c r="Z45" i="9"/>
  <c r="Z43" i="9"/>
  <c r="Z42" i="9"/>
  <c r="Z41" i="9"/>
  <c r="Z40" i="9"/>
  <c r="Z39" i="9"/>
  <c r="Z38" i="9"/>
  <c r="Z37" i="9"/>
  <c r="Z36" i="9"/>
  <c r="Z35" i="9"/>
  <c r="Z34" i="9"/>
  <c r="Z31" i="9"/>
  <c r="Z30" i="9"/>
  <c r="Z29" i="9"/>
  <c r="Z27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60" i="9"/>
  <c r="Y59" i="9"/>
  <c r="Y58" i="9"/>
  <c r="Y57" i="9"/>
  <c r="Y56" i="9"/>
  <c r="Y55" i="9"/>
  <c r="Y54" i="9"/>
  <c r="Y52" i="9"/>
  <c r="Y51" i="9"/>
  <c r="Y50" i="9"/>
  <c r="Y49" i="9"/>
  <c r="Y48" i="9"/>
  <c r="Y47" i="9"/>
  <c r="Y46" i="9"/>
  <c r="Y45" i="9"/>
  <c r="Y43" i="9"/>
  <c r="Y42" i="9"/>
  <c r="Y41" i="9"/>
  <c r="Y40" i="9"/>
  <c r="Y39" i="9"/>
  <c r="Y38" i="9"/>
  <c r="Y37" i="9"/>
  <c r="Y36" i="9"/>
  <c r="Y35" i="9"/>
  <c r="Y34" i="9"/>
  <c r="Y32" i="9"/>
  <c r="Y31" i="9"/>
  <c r="Y30" i="9"/>
  <c r="Y29" i="9"/>
  <c r="Y27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60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T52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T43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T32" i="9"/>
  <c r="U31" i="9"/>
  <c r="T31" i="9"/>
  <c r="U30" i="9"/>
  <c r="T30" i="9"/>
  <c r="U29" i="9"/>
  <c r="T29" i="9"/>
  <c r="T27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S99" i="6"/>
  <c r="L96" i="7"/>
  <c r="U99" i="6"/>
  <c r="M96" i="7"/>
  <c r="W99" i="6"/>
  <c r="N96" i="7"/>
  <c r="AA99" i="6"/>
  <c r="P96" i="7"/>
  <c r="BC100" i="6"/>
  <c r="AD96" i="7"/>
  <c r="BC99" i="6"/>
  <c r="BG100" i="6"/>
  <c r="AF96" i="7"/>
  <c r="BG99" i="6"/>
  <c r="BK100" i="6"/>
  <c r="AH96" i="7"/>
  <c r="BK99" i="6"/>
  <c r="BO100" i="6"/>
  <c r="BO99" i="6"/>
  <c r="AJ96" i="7"/>
  <c r="BS100" i="6"/>
  <c r="AL96" i="7"/>
  <c r="BS99" i="6"/>
  <c r="BW100" i="6"/>
  <c r="AO96" i="7"/>
  <c r="BW99" i="6"/>
  <c r="CA100" i="6"/>
  <c r="AQ96" i="7"/>
  <c r="CA99" i="6"/>
  <c r="CG99" i="6"/>
  <c r="AT96" i="7"/>
  <c r="CG100" i="6"/>
  <c r="CI100" i="6"/>
  <c r="CI99" i="6"/>
  <c r="AU96" i="7"/>
  <c r="CK99" i="6"/>
  <c r="AV96" i="7"/>
  <c r="CK100" i="6"/>
  <c r="CM100" i="6"/>
  <c r="CM99" i="6"/>
  <c r="AW96" i="7"/>
  <c r="CO99" i="6"/>
  <c r="CO100" i="6"/>
  <c r="AX96" i="7"/>
  <c r="DA99" i="6"/>
  <c r="BD96" i="7"/>
  <c r="DA100" i="6"/>
  <c r="DC100" i="6"/>
  <c r="BE96" i="7"/>
  <c r="DC99" i="6"/>
  <c r="DE99" i="6"/>
  <c r="BF96" i="7"/>
  <c r="DE100" i="6"/>
  <c r="AE99" i="4"/>
  <c r="S96" i="2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AB13" i="9"/>
  <c r="BA64" i="8"/>
  <c r="AB63" i="9" s="1"/>
  <c r="Z13" i="9"/>
  <c r="AW64" i="8"/>
  <c r="Z63" i="9" s="1"/>
  <c r="X13" i="9"/>
  <c r="AS64" i="8"/>
  <c r="X63" i="9"/>
  <c r="O13" i="9"/>
  <c r="AB64" i="8"/>
  <c r="O63" i="9" s="1"/>
  <c r="Q13" i="9"/>
  <c r="AF64" i="8"/>
  <c r="Q63" i="9"/>
  <c r="AJ64" i="8"/>
  <c r="S63" i="9" s="1"/>
  <c r="S13" i="9"/>
  <c r="K13" i="9"/>
  <c r="S64" i="8"/>
  <c r="K63" i="9" s="1"/>
  <c r="I13" i="9"/>
  <c r="O64" i="8"/>
  <c r="I63" i="9"/>
  <c r="G13" i="9"/>
  <c r="K64" i="8"/>
  <c r="G63" i="9" s="1"/>
  <c r="C13" i="9"/>
  <c r="D64" i="8"/>
  <c r="N13" i="9"/>
  <c r="Z64" i="8"/>
  <c r="N63" i="9"/>
  <c r="AR64" i="8"/>
  <c r="W13" i="9"/>
  <c r="AE13" i="9"/>
  <c r="BH64" i="8"/>
  <c r="AE63" i="9" s="1"/>
  <c r="AG13" i="9"/>
  <c r="BL64" i="8"/>
  <c r="AG63" i="9"/>
  <c r="AI13" i="9"/>
  <c r="BP64" i="8"/>
  <c r="AI63" i="9" s="1"/>
  <c r="BT64" i="8"/>
  <c r="AK63" i="9" s="1"/>
  <c r="AK13" i="9"/>
  <c r="BA99" i="6"/>
  <c r="AC96" i="7"/>
  <c r="BA100" i="6"/>
  <c r="BE100" i="6"/>
  <c r="AE96" i="7"/>
  <c r="BE99" i="6"/>
  <c r="BI100" i="6"/>
  <c r="AG96" i="7"/>
  <c r="BI99" i="6"/>
  <c r="BM100" i="6"/>
  <c r="AI96" i="7"/>
  <c r="BM99" i="6"/>
  <c r="BQ100" i="6"/>
  <c r="AK96" i="7"/>
  <c r="BQ99" i="6"/>
  <c r="BU100" i="6"/>
  <c r="AN96" i="7"/>
  <c r="AM96" i="7"/>
  <c r="BU99" i="6"/>
  <c r="BY100" i="6"/>
  <c r="AP96" i="7"/>
  <c r="BY99" i="6"/>
  <c r="AC99" i="6"/>
  <c r="Q96" i="7"/>
  <c r="AE99" i="6"/>
  <c r="R96" i="7"/>
  <c r="AG99" i="6"/>
  <c r="S96" i="7"/>
  <c r="AI99" i="6"/>
  <c r="T96" i="7"/>
  <c r="AK99" i="6"/>
  <c r="U96" i="7"/>
  <c r="AM99" i="6"/>
  <c r="V96" i="7"/>
  <c r="AO99" i="6"/>
  <c r="W96" i="7"/>
  <c r="AQ99" i="6"/>
  <c r="X96" i="7"/>
  <c r="AS99" i="6"/>
  <c r="Y96" i="7"/>
  <c r="AU99" i="6"/>
  <c r="Z96" i="7"/>
  <c r="AW99" i="6"/>
  <c r="AA96" i="7"/>
  <c r="AY99" i="6"/>
  <c r="AB96" i="7"/>
  <c r="CC100" i="6"/>
  <c r="CC99" i="6"/>
  <c r="AR96" i="7"/>
  <c r="CE100" i="6"/>
  <c r="CE99" i="6"/>
  <c r="AS96" i="7"/>
  <c r="CQ100" i="6"/>
  <c r="AY96" i="7"/>
  <c r="CQ99" i="6"/>
  <c r="CS99" i="6"/>
  <c r="CS100" i="6"/>
  <c r="AZ96" i="7"/>
  <c r="CU100" i="6"/>
  <c r="BA96" i="7"/>
  <c r="CU99" i="6"/>
  <c r="CW99" i="6"/>
  <c r="BB96" i="7"/>
  <c r="CW100" i="6"/>
  <c r="CY100" i="6"/>
  <c r="BC96" i="7"/>
  <c r="CY99" i="6"/>
  <c r="BC99" i="4"/>
  <c r="AE96" i="2"/>
  <c r="BF96" i="2"/>
  <c r="BG96" i="2"/>
  <c r="AC13" i="9"/>
  <c r="BC64" i="8"/>
  <c r="AC63" i="9"/>
  <c r="AA13" i="9"/>
  <c r="AY64" i="8"/>
  <c r="AA63" i="9" s="1"/>
  <c r="Y13" i="9"/>
  <c r="AU64" i="8"/>
  <c r="Y63" i="9"/>
  <c r="U13" i="9"/>
  <c r="AM64" i="8"/>
  <c r="U63" i="9" s="1"/>
  <c r="P13" i="9"/>
  <c r="AD64" i="8"/>
  <c r="P63" i="9"/>
  <c r="R13" i="9"/>
  <c r="AH64" i="8"/>
  <c r="R63" i="9" s="1"/>
  <c r="W64" i="8"/>
  <c r="M63" i="9" s="1"/>
  <c r="M13" i="9"/>
  <c r="J13" i="9"/>
  <c r="Q64" i="8"/>
  <c r="J63" i="9" s="1"/>
  <c r="H63" i="9"/>
  <c r="E13" i="9"/>
  <c r="G64" i="8"/>
  <c r="E63" i="9" s="1"/>
  <c r="C63" i="9"/>
  <c r="E64" i="8"/>
  <c r="D63" i="9"/>
  <c r="D13" i="9"/>
  <c r="L13" i="9"/>
  <c r="V64" i="8"/>
  <c r="L63" i="9"/>
  <c r="T13" i="9"/>
  <c r="AL64" i="8"/>
  <c r="T63" i="9" s="1"/>
  <c r="AD13" i="9"/>
  <c r="BF64" i="8"/>
  <c r="AD63" i="9"/>
  <c r="AF13" i="9"/>
  <c r="BJ64" i="8"/>
  <c r="AF63" i="9" s="1"/>
  <c r="AH13" i="9"/>
  <c r="BN64" i="8"/>
  <c r="AH63" i="9"/>
  <c r="AJ13" i="9"/>
  <c r="BR64" i="8"/>
  <c r="AJ63" i="9" s="1"/>
  <c r="AL13" i="9"/>
  <c r="BV64" i="8"/>
  <c r="AL63" i="9"/>
  <c r="AP64" i="8"/>
  <c r="V63" i="9"/>
  <c r="V60" i="9"/>
  <c r="AQ64" i="8"/>
  <c r="W63" i="9" s="1"/>
  <c r="W27" i="9"/>
  <c r="CA64" i="8"/>
  <c r="AO63" i="9"/>
  <c r="CB64" i="8"/>
  <c r="CC64" i="8"/>
  <c r="AP63" i="9" s="1"/>
  <c r="CD64" i="8"/>
  <c r="CE64" i="8"/>
  <c r="CM64" i="8"/>
  <c r="CN64" i="8"/>
  <c r="CQ64" i="8"/>
  <c r="DF64" i="8"/>
  <c r="N64" i="5"/>
  <c r="P64" i="5"/>
  <c r="AF64" i="5"/>
  <c r="BB64" i="5"/>
  <c r="BP64" i="5"/>
  <c r="BQ64" i="5"/>
  <c r="DA64" i="5"/>
  <c r="BW64" i="8"/>
  <c r="BY64" i="8"/>
  <c r="AN63" i="9"/>
  <c r="CF64" i="8"/>
  <c r="CG64" i="8"/>
  <c r="CI64" i="8"/>
  <c r="CK64" i="8"/>
  <c r="CO64" i="8"/>
  <c r="AV63" i="9" s="1"/>
  <c r="CR64" i="8"/>
  <c r="CT64" i="8"/>
  <c r="CU64" i="8"/>
  <c r="CV64" i="8"/>
  <c r="CW64" i="8"/>
  <c r="AZ63" i="9"/>
  <c r="CY64" i="8"/>
  <c r="DA64" i="8"/>
  <c r="BB63" i="9"/>
  <c r="DC64" i="8"/>
  <c r="DE64" i="8"/>
  <c r="M64" i="5"/>
  <c r="H63" i="3" s="1"/>
  <c r="C64" i="5"/>
  <c r="E64" i="5"/>
  <c r="O64" i="5"/>
  <c r="AI64" i="5"/>
  <c r="AY64" i="5"/>
  <c r="AZ64" i="5"/>
  <c r="BA64" i="5"/>
  <c r="BR64" i="5"/>
  <c r="BT64" i="5"/>
  <c r="BV64" i="5"/>
  <c r="BX64" i="5"/>
  <c r="BZ64" i="5"/>
  <c r="CB64" i="5"/>
  <c r="CD64" i="5"/>
  <c r="CF64" i="5"/>
  <c r="CH64" i="5"/>
  <c r="CJ64" i="5"/>
  <c r="CL64" i="5"/>
  <c r="CN64" i="5"/>
  <c r="CP64" i="5"/>
  <c r="CR64" i="5"/>
  <c r="CT64" i="5"/>
  <c r="CV64" i="5"/>
  <c r="CX64" i="5"/>
  <c r="CZ64" i="5"/>
  <c r="DB64" i="5"/>
  <c r="DB61" i="5"/>
  <c r="BB60" i="3"/>
  <c r="DD61" i="5"/>
  <c r="DG64" i="5"/>
  <c r="DI64" i="5"/>
  <c r="DK64" i="5"/>
  <c r="DM64" i="5"/>
  <c r="DO64" i="5"/>
  <c r="DR64" i="5"/>
  <c r="BQ96" i="2"/>
  <c r="BS96" i="2"/>
  <c r="BL60" i="3"/>
  <c r="DZ64" i="5"/>
  <c r="BN60" i="3"/>
  <c r="BO27" i="3"/>
  <c r="ED64" i="5"/>
  <c r="BP60" i="3"/>
  <c r="BQ43" i="3"/>
  <c r="BQ27" i="3"/>
  <c r="EH64" i="5"/>
  <c r="BR60" i="3"/>
  <c r="DC61" i="5"/>
  <c r="BC60" i="3" s="1"/>
  <c r="DD64" i="5"/>
  <c r="DE61" i="5"/>
  <c r="BD60" i="3"/>
  <c r="DQ64" i="5"/>
  <c r="DU64" i="5"/>
  <c r="BL13" i="3"/>
  <c r="DY64" i="5"/>
  <c r="BN63" i="3" s="1"/>
  <c r="BN13" i="3"/>
  <c r="EC64" i="5"/>
  <c r="BP63" i="3" s="1"/>
  <c r="BP13" i="3"/>
  <c r="EF64" i="5"/>
  <c r="EG64" i="5"/>
  <c r="BR63" i="3" s="1"/>
  <c r="BR13" i="3"/>
  <c r="BS27" i="3"/>
  <c r="EJ64" i="5"/>
  <c r="EI64" i="5"/>
  <c r="BS63" i="3"/>
  <c r="BG27" i="9"/>
  <c r="DK64" i="8"/>
  <c r="BG63" i="9" s="1"/>
  <c r="BI60" i="9"/>
  <c r="DP64" i="8"/>
  <c r="DT64" i="8"/>
  <c r="BK52" i="9"/>
  <c r="DX64" i="8"/>
  <c r="BM52" i="9"/>
  <c r="B27" i="15"/>
  <c r="C27" i="15"/>
  <c r="E63" i="16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E27" i="9"/>
  <c r="DG64" i="8"/>
  <c r="DJ64" i="8"/>
  <c r="BF13" i="9"/>
  <c r="BF60" i="9"/>
  <c r="DI64" i="8"/>
  <c r="BF63" i="9" s="1"/>
  <c r="BF52" i="9"/>
  <c r="BG13" i="9"/>
  <c r="DL64" i="8"/>
  <c r="BG60" i="9"/>
  <c r="BH60" i="9"/>
  <c r="DM64" i="8"/>
  <c r="BH52" i="9"/>
  <c r="BI27" i="9"/>
  <c r="DO64" i="8"/>
  <c r="DR64" i="8"/>
  <c r="BJ13" i="9"/>
  <c r="BJ60" i="9"/>
  <c r="DQ64" i="8"/>
  <c r="BJ52" i="9"/>
  <c r="BK27" i="9"/>
  <c r="DS64" i="8"/>
  <c r="BK63" i="9" s="1"/>
  <c r="DV64" i="8"/>
  <c r="BL13" i="9"/>
  <c r="DU64" i="8"/>
  <c r="BL63" i="9" s="1"/>
  <c r="BL60" i="9"/>
  <c r="BM27" i="9"/>
  <c r="DW64" i="8"/>
  <c r="BM63" i="9" s="1"/>
  <c r="DY64" i="8"/>
  <c r="BN63" i="9" s="1"/>
  <c r="BN60" i="9"/>
  <c r="BQ96" i="7"/>
  <c r="BS96" i="7"/>
  <c r="BU96" i="7"/>
  <c r="BV96" i="7"/>
  <c r="C63" i="16"/>
  <c r="B13" i="15"/>
  <c r="C13" i="15"/>
  <c r="H60" i="16"/>
  <c r="D60" i="15" s="1"/>
  <c r="G63" i="16"/>
  <c r="D63" i="15" s="1"/>
  <c r="CK96" i="7"/>
  <c r="CU96" i="2"/>
  <c r="U96" i="14"/>
  <c r="B29" i="14"/>
  <c r="C29" i="14"/>
  <c r="BY13" i="7"/>
  <c r="D29" i="14"/>
  <c r="B16" i="15"/>
  <c r="B29" i="15"/>
  <c r="B34" i="15"/>
  <c r="B45" i="15"/>
  <c r="C55" i="15"/>
  <c r="H63" i="16"/>
  <c r="BZ96" i="7"/>
  <c r="CB96" i="7"/>
  <c r="CD96" i="7"/>
  <c r="CF96" i="7"/>
  <c r="CH96" i="7"/>
  <c r="CI96" i="7"/>
  <c r="CJ96" i="7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/>
  <c r="DD29" i="2"/>
  <c r="CY96" i="7"/>
  <c r="AE96" i="14"/>
  <c r="DD96" i="7"/>
  <c r="DU36" i="2"/>
  <c r="II98" i="4"/>
  <c r="DU96" i="2" s="1"/>
  <c r="DV36" i="2"/>
  <c r="IK98" i="4"/>
  <c r="DV96" i="2"/>
  <c r="DW36" i="2"/>
  <c r="IM98" i="4"/>
  <c r="DW96" i="2" s="1"/>
  <c r="AZ98" i="13"/>
  <c r="Z96" i="14" s="1"/>
  <c r="CU96" i="7"/>
  <c r="CU46" i="7"/>
  <c r="GS98" i="4"/>
  <c r="CZ96" i="2" s="1"/>
  <c r="BB98" i="13"/>
  <c r="AA96" i="14" s="1"/>
  <c r="CV96" i="7"/>
  <c r="CV46" i="7"/>
  <c r="GU98" i="4"/>
  <c r="DA96" i="2" s="1"/>
  <c r="GW98" i="4"/>
  <c r="DB96" i="2" s="1"/>
  <c r="CW96" i="7"/>
  <c r="CW46" i="7"/>
  <c r="BD98" i="13"/>
  <c r="AB96" i="14" s="1"/>
  <c r="GY98" i="4"/>
  <c r="DC96" i="2" s="1"/>
  <c r="CP98" i="13"/>
  <c r="AU96" i="14" s="1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 s="1"/>
  <c r="HY98" i="6"/>
  <c r="DP96" i="7"/>
  <c r="IA98" i="6"/>
  <c r="DQ96" i="7"/>
  <c r="AW96" i="14"/>
  <c r="BJ63" i="9"/>
  <c r="BI63" i="9"/>
  <c r="BJ63" i="3"/>
  <c r="AB63" i="3"/>
  <c r="AA63" i="3"/>
  <c r="I63" i="3"/>
  <c r="BD63" i="9"/>
  <c r="AY63" i="9"/>
  <c r="BB63" i="3"/>
  <c r="AW63" i="9"/>
  <c r="AU63" i="9"/>
  <c r="AV96" i="14"/>
  <c r="DE64" i="5"/>
  <c r="DC64" i="5"/>
  <c r="BC63" i="3"/>
  <c r="AJ63" i="3"/>
  <c r="AQ63" i="9"/>
  <c r="AX78" i="14"/>
  <c r="CX98" i="13"/>
  <c r="AY96" i="14" s="1"/>
  <c r="DV13" i="7"/>
  <c r="L96" i="2" l="1"/>
  <c r="AC99" i="4"/>
  <c r="T96" i="2"/>
  <c r="AG99" i="4"/>
  <c r="AJ96" i="2"/>
  <c r="BM99" i="4"/>
  <c r="BQ99" i="4"/>
  <c r="AN96" i="2"/>
  <c r="BU99" i="4"/>
  <c r="BY99" i="4"/>
  <c r="AR96" i="2"/>
  <c r="CC99" i="4"/>
  <c r="CH64" i="8"/>
  <c r="AR63" i="9" s="1"/>
  <c r="CL64" i="8"/>
  <c r="AT63" i="9" s="1"/>
  <c r="W13" i="3"/>
  <c r="AR64" i="5"/>
  <c r="W63" i="3" s="1"/>
  <c r="R13" i="3"/>
  <c r="AG64" i="5"/>
  <c r="R63" i="3" s="1"/>
  <c r="O13" i="3"/>
  <c r="AA64" i="5"/>
  <c r="O63" i="3" s="1"/>
  <c r="M13" i="3"/>
  <c r="W64" i="5"/>
  <c r="M63" i="3" s="1"/>
  <c r="K63" i="3"/>
  <c r="F64" i="5"/>
  <c r="D63" i="3" s="1"/>
  <c r="H64" i="5"/>
  <c r="G27" i="3"/>
  <c r="K64" i="5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AM63" i="9" s="1"/>
  <c r="CJ64" i="8"/>
  <c r="AS63" i="9" s="1"/>
  <c r="CS64" i="8"/>
  <c r="AX63" i="9" s="1"/>
  <c r="CZ64" i="8"/>
  <c r="BA63" i="9" s="1"/>
  <c r="DD64" i="8"/>
  <c r="BC63" i="9" s="1"/>
  <c r="V13" i="3"/>
  <c r="AP64" i="5"/>
  <c r="V63" i="3" s="1"/>
  <c r="P13" i="3"/>
  <c r="AC64" i="5"/>
  <c r="N13" i="3"/>
  <c r="Y64" i="5"/>
  <c r="N63" i="3" s="1"/>
  <c r="L13" i="3"/>
  <c r="U64" i="5"/>
  <c r="L63" i="3" s="1"/>
  <c r="K52" i="3"/>
  <c r="D64" i="5"/>
  <c r="C63" i="3" s="1"/>
  <c r="G64" i="5"/>
  <c r="E63" i="3" s="1"/>
  <c r="E13" i="3"/>
  <c r="I64" i="5"/>
  <c r="F13" i="3"/>
  <c r="F27" i="3"/>
  <c r="J64" i="5"/>
  <c r="L64" i="5"/>
  <c r="AD33" i="5"/>
  <c r="P32" i="3" s="1"/>
  <c r="AE44" i="5"/>
  <c r="Q43" i="3" s="1"/>
  <c r="AU64" i="5"/>
  <c r="Y63" i="3" s="1"/>
  <c r="AV64" i="5"/>
  <c r="BS64" i="5"/>
  <c r="AK63" i="3" s="1"/>
  <c r="BW64" i="5"/>
  <c r="AM63" i="3" s="1"/>
  <c r="CA64" i="5"/>
  <c r="AO63" i="3" s="1"/>
  <c r="CE64" i="5"/>
  <c r="AQ63" i="3" s="1"/>
  <c r="CI64" i="5"/>
  <c r="AS63" i="3" s="1"/>
  <c r="CM64" i="5"/>
  <c r="AU63" i="3" s="1"/>
  <c r="CQ64" i="5"/>
  <c r="AW63" i="3" s="1"/>
  <c r="CU64" i="5"/>
  <c r="AY63" i="3" s="1"/>
  <c r="CY64" i="5"/>
  <c r="BA63" i="3" s="1"/>
  <c r="DF64" i="5"/>
  <c r="BD63" i="3" s="1"/>
  <c r="DJ64" i="5"/>
  <c r="BF63" i="3" s="1"/>
  <c r="DN64" i="5"/>
  <c r="BH63" i="3" s="1"/>
  <c r="BO96" i="2"/>
  <c r="BU96" i="2"/>
  <c r="BP96" i="7"/>
  <c r="AD28" i="5"/>
  <c r="AD64" i="5" s="1"/>
  <c r="AE53" i="5"/>
  <c r="Q52" i="3" s="1"/>
  <c r="AE33" i="5"/>
  <c r="Q32" i="3" s="1"/>
  <c r="AJ64" i="5"/>
  <c r="S63" i="3" s="1"/>
  <c r="BO64" i="5"/>
  <c r="AI63" i="3" s="1"/>
  <c r="BU64" i="5"/>
  <c r="AL63" i="3" s="1"/>
  <c r="BY64" i="5"/>
  <c r="AN63" i="3" s="1"/>
  <c r="CC64" i="5"/>
  <c r="AP63" i="3" s="1"/>
  <c r="CG64" i="5"/>
  <c r="AR63" i="3" s="1"/>
  <c r="CK64" i="5"/>
  <c r="AT63" i="3" s="1"/>
  <c r="CO64" i="5"/>
  <c r="AV63" i="3" s="1"/>
  <c r="CS64" i="5"/>
  <c r="AX63" i="3" s="1"/>
  <c r="CW64" i="5"/>
  <c r="AZ63" i="3" s="1"/>
  <c r="DH64" i="5"/>
  <c r="BE63" i="3" s="1"/>
  <c r="DL64" i="5"/>
  <c r="BG63" i="3" s="1"/>
  <c r="DP64" i="5"/>
  <c r="BI63" i="3" s="1"/>
  <c r="DT33" i="5"/>
  <c r="DS53" i="5"/>
  <c r="BK52" i="3" s="1"/>
  <c r="BQ32" i="3"/>
  <c r="DH64" i="8"/>
  <c r="BE63" i="9" s="1"/>
  <c r="BM43" i="9"/>
  <c r="BT96" i="7"/>
  <c r="BY96" i="2"/>
  <c r="BZ96" i="2"/>
  <c r="D43" i="15"/>
  <c r="D27" i="15"/>
  <c r="F96" i="14"/>
  <c r="DQ98" i="6"/>
  <c r="BL96" i="7" s="1"/>
  <c r="DS61" i="5"/>
  <c r="BK60" i="3" s="1"/>
  <c r="BK36" i="3"/>
  <c r="DS44" i="5"/>
  <c r="BK43" i="3" s="1"/>
  <c r="BK26" i="3"/>
  <c r="BK22" i="3"/>
  <c r="BK18" i="3"/>
  <c r="BK13" i="3"/>
  <c r="DV64" i="5"/>
  <c r="BL63" i="3" s="1"/>
  <c r="BL52" i="3"/>
  <c r="BL32" i="3"/>
  <c r="BM13" i="3"/>
  <c r="BQ52" i="3"/>
  <c r="BE60" i="9"/>
  <c r="BH13" i="9"/>
  <c r="DN64" i="8"/>
  <c r="BH63" i="9" s="1"/>
  <c r="C60" i="15"/>
  <c r="C43" i="15"/>
  <c r="D52" i="15"/>
  <c r="D32" i="15"/>
  <c r="CA96" i="7"/>
  <c r="DS28" i="5"/>
  <c r="DX33" i="5"/>
  <c r="DW53" i="5"/>
  <c r="BM52" i="3" s="1"/>
  <c r="DW44" i="5"/>
  <c r="BM43" i="3" s="1"/>
  <c r="DW28" i="5"/>
  <c r="EB33" i="5"/>
  <c r="EA53" i="5"/>
  <c r="BO52" i="3" s="1"/>
  <c r="EA44" i="5"/>
  <c r="EX98" i="4"/>
  <c r="CB96" i="2" s="1"/>
  <c r="EN98" i="6"/>
  <c r="BW96" i="7" s="1"/>
  <c r="G98" i="13"/>
  <c r="C96" i="14" s="1"/>
  <c r="FB98" i="4"/>
  <c r="CD96" i="2" s="1"/>
  <c r="D43" i="16"/>
  <c r="FG98" i="4"/>
  <c r="CG96" i="2" s="1"/>
  <c r="CG96" i="7"/>
  <c r="CT96" i="7"/>
  <c r="DW61" i="5"/>
  <c r="BM60" i="3" s="1"/>
  <c r="EA61" i="5"/>
  <c r="BO60" i="3" s="1"/>
  <c r="EE61" i="5"/>
  <c r="CC29" i="2"/>
  <c r="D60" i="16"/>
  <c r="B60" i="15" s="1"/>
  <c r="F32" i="16"/>
  <c r="F63" i="16" s="1"/>
  <c r="C63" i="15" s="1"/>
  <c r="CC96" i="7"/>
  <c r="CH96" i="2"/>
  <c r="CE96" i="7"/>
  <c r="L96" i="14"/>
  <c r="CL96" i="2"/>
  <c r="CM96" i="2"/>
  <c r="CN96" i="2"/>
  <c r="CR96" i="7"/>
  <c r="FK98" i="4"/>
  <c r="CI96" i="2" s="1"/>
  <c r="IS98" i="4"/>
  <c r="DZ96" i="2" s="1"/>
  <c r="DZ36" i="2"/>
  <c r="GK98" i="4"/>
  <c r="CV96" i="2" s="1"/>
  <c r="DA96" i="7"/>
  <c r="DG96" i="2"/>
  <c r="AJ96" i="14"/>
  <c r="FW98" i="4"/>
  <c r="CO96" i="2" s="1"/>
  <c r="AF98" i="13"/>
  <c r="P96" i="14" s="1"/>
  <c r="GA98" i="4"/>
  <c r="CQ96" i="2" s="1"/>
  <c r="AH98" i="13"/>
  <c r="Q96" i="14" s="1"/>
  <c r="AJ98" i="13"/>
  <c r="R96" i="14" s="1"/>
  <c r="AN98" i="13"/>
  <c r="T96" i="14" s="1"/>
  <c r="GQ98" i="4"/>
  <c r="CY96" i="2" s="1"/>
  <c r="HC98" i="4"/>
  <c r="DE96" i="2" s="1"/>
  <c r="DC96" i="7"/>
  <c r="DI96" i="2"/>
  <c r="DK96" i="2"/>
  <c r="CV98" i="13"/>
  <c r="AX96" i="14" s="1"/>
  <c r="AX13" i="14"/>
  <c r="HF98" i="4"/>
  <c r="DF96" i="2" s="1"/>
  <c r="GX98" i="6"/>
  <c r="DB96" i="7" s="1"/>
  <c r="BO98" i="13"/>
  <c r="AG96" i="14" s="1"/>
  <c r="IE98" i="6"/>
  <c r="DS96" i="7" s="1"/>
  <c r="DS29" i="7"/>
  <c r="IG98" i="6"/>
  <c r="DT96" i="7" s="1"/>
  <c r="DT29" i="7"/>
  <c r="DU29" i="7"/>
  <c r="II98" i="6"/>
  <c r="DU96" i="7" s="1"/>
  <c r="HH98" i="6"/>
  <c r="DG96" i="7" s="1"/>
  <c r="CA98" i="13"/>
  <c r="AM96" i="14" s="1"/>
  <c r="HL98" i="6"/>
  <c r="DI96" i="7" s="1"/>
  <c r="CB98" i="13"/>
  <c r="AN96" i="14" s="1"/>
  <c r="AN13" i="14"/>
  <c r="IK98" i="6"/>
  <c r="IL98" i="6"/>
  <c r="AZ94" i="14"/>
  <c r="DB98" i="13"/>
  <c r="BA96" i="14" s="1"/>
  <c r="BO43" i="3" l="1"/>
  <c r="EA64" i="5"/>
  <c r="BO63" i="3" s="1"/>
  <c r="EB64" i="5"/>
  <c r="BO32" i="3"/>
  <c r="DX64" i="5"/>
  <c r="BM32" i="3"/>
  <c r="P27" i="3"/>
  <c r="P63" i="3"/>
  <c r="DV96" i="7"/>
  <c r="BQ60" i="3"/>
  <c r="EE64" i="5"/>
  <c r="BQ63" i="3" s="1"/>
  <c r="B43" i="15"/>
  <c r="D63" i="16"/>
  <c r="B63" i="15" s="1"/>
  <c r="DW64" i="5"/>
  <c r="BM63" i="3" s="1"/>
  <c r="BM27" i="3"/>
  <c r="DS64" i="5"/>
  <c r="BK27" i="3"/>
  <c r="C32" i="15"/>
  <c r="DT64" i="5"/>
  <c r="BK32" i="3"/>
  <c r="AE64" i="5"/>
  <c r="Q63" i="3" s="1"/>
  <c r="F63" i="3"/>
  <c r="G63" i="3"/>
  <c r="BK63" i="3" l="1"/>
</calcChain>
</file>

<file path=xl/sharedStrings.xml><?xml version="1.0" encoding="utf-8"?>
<sst xmlns="http://schemas.openxmlformats.org/spreadsheetml/2006/main" count="2966" uniqueCount="235">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</sst>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49" fontId="2" fillId="0" borderId="6" xfId="0" applyNumberFormat="1" applyFon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2" fillId="0" borderId="6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90272"/>
        <c:axId val="146793216"/>
      </c:lineChart>
      <c:dateAx>
        <c:axId val="14679027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9321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4679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9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5344"/>
        <c:axId val="147467264"/>
      </c:lineChart>
      <c:dateAx>
        <c:axId val="14746534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6726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4746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6534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9317108707711"/>
          <c:y val="0.35166994106090371"/>
          <c:w val="0.98962509063798931"/>
          <c:h val="0.87622789783889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40288"/>
        <c:axId val="185342976"/>
      </c:lineChart>
      <c:dateAx>
        <c:axId val="1853402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34297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8534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340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153846153846152"/>
          <c:y val="0.26241184390958222"/>
          <c:w val="0.99230769230769234"/>
          <c:h val="0.79432797850623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99808"/>
        <c:axId val="154601728"/>
      </c:lineChart>
      <c:dateAx>
        <c:axId val="1545998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60172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5460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99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A44" sqref="AA44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3">
        <v>38777</v>
      </c>
      <c r="DD3" s="223"/>
      <c r="DE3" s="223">
        <v>38808</v>
      </c>
      <c r="DF3" s="223"/>
      <c r="DG3" s="223">
        <v>38838</v>
      </c>
      <c r="DH3" s="223"/>
      <c r="DI3" s="223">
        <v>38869</v>
      </c>
      <c r="DJ3" s="223"/>
      <c r="DK3" s="223">
        <v>38899</v>
      </c>
      <c r="DL3" s="223"/>
      <c r="DM3" s="223">
        <v>38930</v>
      </c>
      <c r="DN3" s="223"/>
      <c r="DO3" s="223">
        <v>38961</v>
      </c>
      <c r="DP3" s="223"/>
      <c r="DQ3" s="223">
        <v>38991</v>
      </c>
      <c r="DR3" s="223"/>
      <c r="DS3" s="223">
        <v>39022</v>
      </c>
      <c r="DT3" s="223"/>
      <c r="DU3" s="223">
        <v>39052</v>
      </c>
      <c r="DV3" s="223"/>
      <c r="DW3" s="223">
        <v>39083</v>
      </c>
      <c r="DX3" s="223"/>
      <c r="DY3" s="223">
        <v>39114</v>
      </c>
      <c r="DZ3" s="223"/>
      <c r="EA3" s="223">
        <v>39142</v>
      </c>
      <c r="EB3" s="223"/>
      <c r="EC3" s="223">
        <v>39173</v>
      </c>
      <c r="ED3" s="223"/>
      <c r="EE3" s="223">
        <v>39203</v>
      </c>
      <c r="EF3" s="223"/>
      <c r="EG3" s="223">
        <v>39234</v>
      </c>
      <c r="EH3" s="223"/>
      <c r="EI3" s="223">
        <v>39264</v>
      </c>
      <c r="EJ3" s="223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24" t="s">
        <v>113</v>
      </c>
      <c r="DD4" s="224"/>
      <c r="DE4" s="224" t="s">
        <v>113</v>
      </c>
      <c r="DF4" s="224"/>
      <c r="DG4" s="224" t="s">
        <v>113</v>
      </c>
      <c r="DH4" s="224"/>
      <c r="DI4" s="224" t="s">
        <v>113</v>
      </c>
      <c r="DJ4" s="224"/>
      <c r="DK4" s="224" t="s">
        <v>113</v>
      </c>
      <c r="DL4" s="224"/>
      <c r="DM4" s="224" t="s">
        <v>113</v>
      </c>
      <c r="DN4" s="224"/>
      <c r="DO4" s="224" t="s">
        <v>113</v>
      </c>
      <c r="DP4" s="224"/>
      <c r="DQ4" s="224" t="s">
        <v>113</v>
      </c>
      <c r="DR4" s="224"/>
      <c r="DS4" s="224" t="s">
        <v>113</v>
      </c>
      <c r="DT4" s="224"/>
      <c r="DU4" s="224" t="s">
        <v>113</v>
      </c>
      <c r="DV4" s="224"/>
      <c r="DW4" s="224" t="s">
        <v>113</v>
      </c>
      <c r="DX4" s="224"/>
      <c r="DY4" s="224" t="s">
        <v>113</v>
      </c>
      <c r="DZ4" s="224"/>
      <c r="EA4" s="224" t="s">
        <v>113</v>
      </c>
      <c r="EB4" s="224"/>
      <c r="EC4" s="224" t="s">
        <v>113</v>
      </c>
      <c r="ED4" s="224"/>
      <c r="EE4" s="224" t="s">
        <v>113</v>
      </c>
      <c r="EF4" s="224"/>
      <c r="EG4" s="224" t="s">
        <v>113</v>
      </c>
      <c r="EH4" s="224"/>
      <c r="EI4" s="224" t="s">
        <v>113</v>
      </c>
      <c r="EJ4" s="224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A3:EB3"/>
    <mergeCell ref="EA4:EB4"/>
    <mergeCell ref="EC3:ED3"/>
    <mergeCell ref="EC4:ED4"/>
    <mergeCell ref="DW3:DX3"/>
    <mergeCell ref="DW4:DX4"/>
    <mergeCell ref="DY3:DZ3"/>
    <mergeCell ref="DY4:DZ4"/>
    <mergeCell ref="DU3:DV3"/>
    <mergeCell ref="DU4:DV4"/>
    <mergeCell ref="DC3:DD3"/>
    <mergeCell ref="DC4:DD4"/>
    <mergeCell ref="DE3:DF3"/>
    <mergeCell ref="DE4:DF4"/>
    <mergeCell ref="DG3:DH3"/>
    <mergeCell ref="DG4:DH4"/>
    <mergeCell ref="DO3:DP3"/>
    <mergeCell ref="DO4:DP4"/>
    <mergeCell ref="DQ3:DR3"/>
    <mergeCell ref="DQ4:DR4"/>
    <mergeCell ref="DI3:DJ3"/>
    <mergeCell ref="DI4:DJ4"/>
    <mergeCell ref="DK3:DL3"/>
    <mergeCell ref="DK4:DL4"/>
    <mergeCell ref="DM3:DN3"/>
    <mergeCell ref="DM4:DN4"/>
    <mergeCell ref="DS3:DT3"/>
    <mergeCell ref="DS4:DT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3">
        <v>37681</v>
      </c>
      <c r="Z3" s="223"/>
      <c r="AA3" s="223">
        <v>37712</v>
      </c>
      <c r="AB3" s="223"/>
      <c r="AC3" s="223">
        <v>37742</v>
      </c>
      <c r="AD3" s="223"/>
      <c r="AE3" s="223">
        <v>37773</v>
      </c>
      <c r="AF3" s="223"/>
      <c r="AG3" s="223">
        <v>37803</v>
      </c>
      <c r="AH3" s="223"/>
      <c r="AI3" s="223">
        <v>37834</v>
      </c>
      <c r="AJ3" s="223"/>
      <c r="AK3" s="223">
        <v>37865</v>
      </c>
      <c r="AL3" s="223"/>
      <c r="AM3" s="223">
        <v>37895</v>
      </c>
      <c r="AN3" s="223"/>
      <c r="AO3" s="223">
        <v>37926</v>
      </c>
      <c r="AP3" s="223"/>
      <c r="AQ3" s="223">
        <v>37956</v>
      </c>
      <c r="AR3" s="223"/>
      <c r="AS3" s="223">
        <v>37987</v>
      </c>
      <c r="AT3" s="223"/>
      <c r="AU3" s="223">
        <v>38018</v>
      </c>
      <c r="AV3" s="223"/>
      <c r="AW3" s="223">
        <v>38047</v>
      </c>
      <c r="AX3" s="223"/>
      <c r="AY3" s="223">
        <v>38078</v>
      </c>
      <c r="AZ3" s="223"/>
      <c r="BA3" s="223">
        <v>38108</v>
      </c>
      <c r="BB3" s="223"/>
      <c r="BC3" s="223">
        <v>38139</v>
      </c>
      <c r="BD3" s="223"/>
      <c r="BE3" s="223">
        <v>38169</v>
      </c>
      <c r="BF3" s="223"/>
      <c r="BG3" s="223">
        <v>38200</v>
      </c>
      <c r="BH3" s="223"/>
      <c r="BI3" s="223">
        <v>38231</v>
      </c>
      <c r="BJ3" s="223"/>
      <c r="BK3" s="223">
        <v>38261</v>
      </c>
      <c r="BL3" s="223"/>
      <c r="BM3" s="223">
        <v>38292</v>
      </c>
      <c r="BN3" s="223"/>
      <c r="BO3" s="223">
        <v>38322</v>
      </c>
      <c r="BP3" s="223"/>
      <c r="BQ3" s="223">
        <v>38353</v>
      </c>
      <c r="BR3" s="223"/>
      <c r="BS3" s="223">
        <v>38384</v>
      </c>
      <c r="BT3" s="223"/>
      <c r="BU3" s="223">
        <v>38412</v>
      </c>
      <c r="BV3" s="223"/>
      <c r="BW3" s="223">
        <v>38443</v>
      </c>
      <c r="BX3" s="223"/>
      <c r="BY3" s="223">
        <v>38473</v>
      </c>
      <c r="BZ3" s="223"/>
      <c r="CA3" s="223">
        <v>38504</v>
      </c>
      <c r="CB3" s="223"/>
      <c r="CC3" s="223">
        <v>38534</v>
      </c>
      <c r="CD3" s="223"/>
      <c r="CE3" s="223">
        <v>38565</v>
      </c>
      <c r="CF3" s="223"/>
      <c r="CG3" s="223">
        <v>38596</v>
      </c>
      <c r="CH3" s="223"/>
      <c r="CI3" s="223">
        <v>38626</v>
      </c>
      <c r="CJ3" s="223"/>
      <c r="CK3" s="223">
        <v>38657</v>
      </c>
      <c r="CL3" s="223"/>
      <c r="CM3" s="223">
        <v>38687</v>
      </c>
      <c r="CN3" s="223"/>
      <c r="CO3" s="223">
        <v>38718</v>
      </c>
      <c r="CP3" s="223"/>
      <c r="CQ3" s="223">
        <v>38749</v>
      </c>
      <c r="CR3" s="223"/>
      <c r="CS3" s="223">
        <v>38777</v>
      </c>
      <c r="CT3" s="223"/>
      <c r="CU3" s="223">
        <v>38808</v>
      </c>
      <c r="CV3" s="223"/>
      <c r="CW3" s="223">
        <v>38838</v>
      </c>
      <c r="CX3" s="223"/>
      <c r="CY3" s="223">
        <v>38869</v>
      </c>
      <c r="CZ3" s="223"/>
      <c r="DA3" s="223">
        <v>38899</v>
      </c>
      <c r="DB3" s="223"/>
      <c r="DC3" s="223">
        <v>38930</v>
      </c>
      <c r="DD3" s="223"/>
      <c r="DE3" s="223">
        <v>38961</v>
      </c>
      <c r="DF3" s="223"/>
      <c r="DG3" s="223">
        <v>38991</v>
      </c>
      <c r="DH3" s="223"/>
      <c r="DI3" s="223">
        <v>39022</v>
      </c>
      <c r="DJ3" s="223"/>
      <c r="DK3" s="223">
        <v>39052</v>
      </c>
      <c r="DL3" s="223"/>
      <c r="DM3" s="223">
        <v>39083</v>
      </c>
      <c r="DN3" s="223"/>
      <c r="DO3" s="223">
        <v>39114</v>
      </c>
      <c r="DP3" s="223"/>
      <c r="DQ3" s="223">
        <v>39142</v>
      </c>
      <c r="DR3" s="223"/>
      <c r="DS3" s="223">
        <v>39173</v>
      </c>
      <c r="DT3" s="223"/>
      <c r="DU3" s="223">
        <v>39203</v>
      </c>
      <c r="DV3" s="223"/>
      <c r="DW3" s="223">
        <v>39234</v>
      </c>
      <c r="DX3" s="223"/>
      <c r="DY3" s="223">
        <v>39264</v>
      </c>
      <c r="DZ3" s="223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25" t="s">
        <v>113</v>
      </c>
      <c r="CT4" s="225"/>
      <c r="CU4" s="225" t="s">
        <v>113</v>
      </c>
      <c r="CV4" s="225"/>
      <c r="CW4" s="225" t="s">
        <v>113</v>
      </c>
      <c r="CX4" s="225"/>
      <c r="CY4" s="225" t="s">
        <v>113</v>
      </c>
      <c r="CZ4" s="225"/>
      <c r="DA4" s="225" t="s">
        <v>113</v>
      </c>
      <c r="DB4" s="225"/>
      <c r="DC4" s="225" t="s">
        <v>113</v>
      </c>
      <c r="DD4" s="225"/>
      <c r="DE4" s="225" t="s">
        <v>113</v>
      </c>
      <c r="DF4" s="225"/>
      <c r="DG4" s="225" t="s">
        <v>113</v>
      </c>
      <c r="DH4" s="225"/>
      <c r="DI4" s="225" t="s">
        <v>113</v>
      </c>
      <c r="DJ4" s="225"/>
      <c r="DK4" s="225" t="s">
        <v>113</v>
      </c>
      <c r="DL4" s="225"/>
      <c r="DM4" s="225" t="s">
        <v>113</v>
      </c>
      <c r="DN4" s="225"/>
      <c r="DO4" s="225" t="s">
        <v>113</v>
      </c>
      <c r="DP4" s="225"/>
      <c r="DQ4" s="225" t="s">
        <v>113</v>
      </c>
      <c r="DR4" s="225"/>
      <c r="DS4" s="225" t="s">
        <v>113</v>
      </c>
      <c r="DT4" s="225"/>
      <c r="DU4" s="225" t="s">
        <v>113</v>
      </c>
      <c r="DV4" s="225"/>
      <c r="DW4" s="225" t="s">
        <v>113</v>
      </c>
      <c r="DX4" s="225"/>
      <c r="DY4" s="225" t="s">
        <v>113</v>
      </c>
      <c r="DZ4" s="225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DY4:DZ4"/>
    <mergeCell ref="DU3:DV3"/>
    <mergeCell ref="DU4:DV4"/>
    <mergeCell ref="DW3:DX3"/>
    <mergeCell ref="DW4:DX4"/>
    <mergeCell ref="BI3:BJ3"/>
    <mergeCell ref="AG3:AH3"/>
    <mergeCell ref="AO3:AP3"/>
    <mergeCell ref="AQ3:AR3"/>
    <mergeCell ref="AK3:AL3"/>
    <mergeCell ref="AM3:AN3"/>
    <mergeCell ref="AI3:AJ3"/>
    <mergeCell ref="AU3:AV3"/>
    <mergeCell ref="AS3:AT3"/>
    <mergeCell ref="BG3:BH3"/>
    <mergeCell ref="BE3:BF3"/>
    <mergeCell ref="AY3:AZ3"/>
    <mergeCell ref="BC3:BD3"/>
    <mergeCell ref="Y3:Z3"/>
    <mergeCell ref="AA3:AB3"/>
    <mergeCell ref="AC3:AD3"/>
    <mergeCell ref="AE3:AF3"/>
    <mergeCell ref="AW3:AX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1" t="s">
        <v>127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</row>
    <row r="2" spans="1:66" ht="15.75" x14ac:dyDescent="0.25">
      <c r="B2" s="221" t="s">
        <v>145</v>
      </c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97"/>
  <sheetViews>
    <sheetView zoomScaleNormal="10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DL2" sqref="DL2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31" width="7" bestFit="1" customWidth="1"/>
  </cols>
  <sheetData>
    <row r="1" spans="1:144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44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44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44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</row>
    <row r="5" spans="1:144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</row>
    <row r="6" spans="1:144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</row>
    <row r="7" spans="1:144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</row>
    <row r="8" spans="1:144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</row>
    <row r="9" spans="1:144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</row>
    <row r="10" spans="1:144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</row>
    <row r="11" spans="1:144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</row>
    <row r="12" spans="1:144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</row>
    <row r="13" spans="1:144" s="175" customFormat="1" ht="15.75" x14ac:dyDescent="0.25">
      <c r="A13" s="174"/>
      <c r="B13" s="174"/>
      <c r="C13" s="182" t="s">
        <v>104</v>
      </c>
      <c r="D13" s="182"/>
      <c r="E13" s="183"/>
      <c r="F13" s="183">
        <f>SUM('Population 43133'!E15/'Population 43133'!F15)</f>
        <v>0.1570406510336316</v>
      </c>
      <c r="G13" s="183">
        <f>SUM('Population 43133'!G15/'Population 43133'!H15)</f>
        <v>0.16692209686651771</v>
      </c>
      <c r="H13" s="183">
        <f>'Population 43133'!I15/'Population 43133'!J15</f>
        <v>0.1737100807180004</v>
      </c>
      <c r="I13" s="183">
        <f>'Population 43133'!K15/'Population 43133'!L15</f>
        <v>0.18331585896241068</v>
      </c>
      <c r="J13" s="183">
        <f>'Population 43133'!M15/'Population 43133'!N15</f>
        <v>0.21407796425524916</v>
      </c>
      <c r="K13" s="183">
        <f>'Population 43133'!O15/'Population 43133'!P15</f>
        <v>0.24028424641090892</v>
      </c>
      <c r="L13" s="183">
        <f>'Population 43133'!Q15/'Population 43133'!R15</f>
        <v>0.25146986306566022</v>
      </c>
      <c r="M13" s="183">
        <f>'Population 43133'!S15/'Population 43133'!T15</f>
        <v>0.26774657283259262</v>
      </c>
      <c r="N13" s="183">
        <f>'Population 43133'!U15/'Population 43133'!V15</f>
        <v>0.28790219654732319</v>
      </c>
      <c r="O13" s="183">
        <f>'Population 43133'!W15/'Population 43133'!X15</f>
        <v>0.29471836303231652</v>
      </c>
      <c r="P13" s="183">
        <f>'Population 43133'!Y15/'Population 43133'!Z15</f>
        <v>0.30080162870594224</v>
      </c>
      <c r="Q13" s="183">
        <f>'Population 43133'!AA15/'Population 43133'!AB15</f>
        <v>0.32106933873866983</v>
      </c>
      <c r="R13" s="183">
        <f>'Population 43133'!AC15/'Population 43133'!AD15</f>
        <v>0.33021543066440867</v>
      </c>
      <c r="S13" s="183">
        <f>'Population 43133'!AE15/'Population 43133'!AF15</f>
        <v>0.33720135852592131</v>
      </c>
      <c r="T13" s="183">
        <f>'Population 43133'!AG15/'Population 43133'!AH15</f>
        <v>0.35127174845907777</v>
      </c>
      <c r="U13" s="183">
        <f>'Population 43133'!AI15/'Population 43133'!AJ15</f>
        <v>0.357017963720903</v>
      </c>
      <c r="V13" s="183">
        <f>'Population 43133'!AK15/'Population 43133'!AL15</f>
        <v>0.36235014580408254</v>
      </c>
      <c r="W13" s="183">
        <f>'Population 43133'!AM15/'Population 43133'!AN15</f>
        <v>0.36886497064579254</v>
      </c>
      <c r="X13" s="183">
        <f>'Population 43133'!AO15/'Population 43133'!AP15</f>
        <v>0.3765376566991962</v>
      </c>
      <c r="Y13" s="183">
        <f>'Population 43133'!AQ15/'Population 43133'!AR15</f>
        <v>0.38242931896282412</v>
      </c>
      <c r="Z13" s="183">
        <f>'Population 43133'!AS15/'Population 43133'!AT15</f>
        <v>0.38190402986713518</v>
      </c>
      <c r="AA13" s="183">
        <f>'Population 43133'!AU15/'Population 43133'!AV15</f>
        <v>0.38761121040124125</v>
      </c>
      <c r="AB13" s="183">
        <f>'Population 43133'!AW15/'Population 43133'!AX15</f>
        <v>0.39294953745180738</v>
      </c>
      <c r="AC13" s="183">
        <f>'Population 43133'!AY15/'Population 43133'!AZ15</f>
        <v>0.39624146353621453</v>
      </c>
      <c r="AD13" s="183">
        <f>'Population 43133'!BA15/'Population 43133'!BB15</f>
        <v>0.37701316260388912</v>
      </c>
      <c r="AE13" s="183">
        <f>'Population 43133'!BC15/'Population 43133'!BD15</f>
        <v>0.41164301419148513</v>
      </c>
      <c r="AF13" s="183">
        <f>'Population 43133'!BE15/'Population 43133'!BF15</f>
        <v>0.4123699977957237</v>
      </c>
      <c r="AG13" s="183">
        <f>'Population 43133'!BG15/'Population 43133'!BH15</f>
        <v>0.41531105294946646</v>
      </c>
      <c r="AH13" s="183">
        <f>'Population 43133'!BI15/'Population 43133'!BJ15</f>
        <v>0.43049600127640053</v>
      </c>
      <c r="AI13" s="183">
        <f>'Population 43133'!BK15/'Population 43133'!BL15</f>
        <v>0.4416074335861494</v>
      </c>
      <c r="AJ13" s="183">
        <f>'Population 43133'!BM15/'Population 43133'!BN15</f>
        <v>0.44951312658708736</v>
      </c>
      <c r="AK13" s="183">
        <f>'Population 43133'!BO15/'Population 43133'!BP15</f>
        <v>0.45818980278398902</v>
      </c>
      <c r="AL13" s="183">
        <f>'Population 43133'!BQ15/'Population 43133'!BR15</f>
        <v>0.46678248428797708</v>
      </c>
      <c r="AM13" s="183">
        <f>'Population 43133'!BS15/'Population 43133'!BT15</f>
        <v>0.48293564714389009</v>
      </c>
      <c r="AN13" s="183">
        <f>'Population 43133'!BU15/'Population 43133'!BV15</f>
        <v>0.48779575811711917</v>
      </c>
      <c r="AO13" s="183">
        <f>'Population 43133'!BW15/'Population 43133'!BX15</f>
        <v>0.49163684172083849</v>
      </c>
      <c r="AP13" s="183">
        <f>'Population 43133'!BY15/'Population 43133'!BZ15</f>
        <v>0.49471361971361971</v>
      </c>
      <c r="AQ13" s="183">
        <f>'Population 43133'!CA15/'Population 43133'!CB15</f>
        <v>0.4950937218290522</v>
      </c>
      <c r="AR13" s="183">
        <f>'Population 43133'!CC15/'Population 43133'!CD15</f>
        <v>0.49206038233899074</v>
      </c>
      <c r="AS13" s="183">
        <f>'Population 43133'!CE15/'Population 43133'!CF15</f>
        <v>0.49445902145392806</v>
      </c>
      <c r="AT13" s="183">
        <f>'Population 43133'!CG15/'Population 43133'!CH15</f>
        <v>0.49821765997650785</v>
      </c>
      <c r="AU13" s="183">
        <f>'Population 43133'!CI15/'Population 43133'!CJ15</f>
        <v>0.50851068187869974</v>
      </c>
      <c r="AV13" s="183">
        <f>'Population 43133'!CK15/'Population 43133'!CL15</f>
        <v>0.5130969935283034</v>
      </c>
      <c r="AW13" s="183">
        <f>'Population 43133'!CM15/'Population 43133'!CN15</f>
        <v>0.5200160498780827</v>
      </c>
      <c r="AX13" s="183">
        <f>'Population 43133'!CO15/'Population 43133'!CP15</f>
        <v>0.5380135878356519</v>
      </c>
      <c r="AY13" s="183">
        <f>'Population 43133'!CQ15/'Population 43133'!CR15</f>
        <v>0.54732971236553463</v>
      </c>
      <c r="AZ13" s="183">
        <f>'Population 43133'!CS15/'Population 43133'!CT15</f>
        <v>0.55248807818146828</v>
      </c>
      <c r="BA13" s="183">
        <f>'Population 43133'!CU15/'Population 43133'!CV15</f>
        <v>0.56340325089855692</v>
      </c>
      <c r="BB13" s="183">
        <f>'Population 43133'!CW15/'Population 43133'!CX15</f>
        <v>0.57206995339291056</v>
      </c>
      <c r="BC13" s="183">
        <f>'Population 43133'!CY15/'Population 43133'!CZ15</f>
        <v>0.57379776670968297</v>
      </c>
      <c r="BD13" s="183">
        <f>'Population 43133'!DA15/'Population 43133'!DB15</f>
        <v>0.57552749784965651</v>
      </c>
      <c r="BE13" s="183">
        <f>'Population 43133'!DC15/'Population 43133'!DD15</f>
        <v>0.58724867837200911</v>
      </c>
      <c r="BF13" s="183">
        <f>'Population 43133'!DE15/'Population 43133'!DF15</f>
        <v>0.59044689666835781</v>
      </c>
      <c r="BG13" s="183">
        <f>'Population 43133'!DG15/'Population 43133'!DH15</f>
        <v>0.5929339477726574</v>
      </c>
      <c r="BH13" s="183">
        <f>'Population 43133'!DI15/'Population 43133'!DJ15</f>
        <v>0.59375861849502509</v>
      </c>
      <c r="BI13" s="183">
        <f>'Population 43133'!DK15/'Population 43133'!DL15</f>
        <v>0.60240627948871928</v>
      </c>
      <c r="BJ13" s="183">
        <f>'Population 43133'!DM15/'Population 43133'!DN15</f>
        <v>0.60522059774873849</v>
      </c>
      <c r="BK13" s="183">
        <f>'Population 43133'!DO15/'Population 43133'!DP15</f>
        <v>0.61276567972676055</v>
      </c>
      <c r="BL13" s="183">
        <f>'Population 43133'!DQ15/'Population 43133'!DR15</f>
        <v>0.6195711628924625</v>
      </c>
      <c r="BM13" s="183">
        <f>'Population 43133'!DS15/'Population 43133'!DT15</f>
        <v>0.62665435518621115</v>
      </c>
      <c r="BN13" s="183">
        <f>'Population 43133'!DU15/'Population 43133'!DV15</f>
        <v>0.63695390342713243</v>
      </c>
      <c r="BO13" s="183">
        <f>'Population 43133'!DW15/'Population 43133'!DX15</f>
        <v>0.63905059966733779</v>
      </c>
      <c r="BP13" s="183">
        <f>'Population 43133'!DY15/'Population 43133'!DZ15</f>
        <v>0.64705045263976002</v>
      </c>
      <c r="BQ13" s="184">
        <f>'Population 43133'!EA15/'Population 43133'!EB15</f>
        <v>0.65816585408899375</v>
      </c>
      <c r="BR13" s="184">
        <f>'Population 43133'!EC15/'Population 43133'!ED15</f>
        <v>0.65858740951963146</v>
      </c>
      <c r="BS13" s="184">
        <f>'Population 43133'!EE15/'Population 43133'!EF15</f>
        <v>0.66167605385901607</v>
      </c>
      <c r="BT13" s="184">
        <f>'Population 43133'!EG15/'Population 43133'!EH15</f>
        <v>0.66505080018593532</v>
      </c>
      <c r="BU13" s="184">
        <f>'Population 43133'!EI15/'Population 43133'!EJ15</f>
        <v>0.67689647478804105</v>
      </c>
      <c r="BV13" s="184">
        <f>'Population 43133'!EK15/'Population 43133'!EL15</f>
        <v>0.69089165867689362</v>
      </c>
      <c r="BW13" s="184">
        <f>'Population 43133'!EM15/'Population 43133'!EN15</f>
        <v>0.6964498993322944</v>
      </c>
      <c r="BX13" s="184">
        <f>'Population 43133'!EO15/'Population 43133'!EP15</f>
        <v>0.69567151411462791</v>
      </c>
      <c r="BY13" s="184">
        <f>'Population 43133'!EQ15/'Population 43133'!ER15</f>
        <v>0.70376522067835834</v>
      </c>
      <c r="BZ13" s="184">
        <f>'Population 43133'!ES15/'Population 43133'!ET15</f>
        <v>0.70588235294117652</v>
      </c>
      <c r="CA13" s="184">
        <f>'Population 43133'!EU15/'Population 43133'!EV15</f>
        <v>0.70241173857072881</v>
      </c>
      <c r="CB13" s="185">
        <f>'Population 43133'!EW15/'Population 43133'!EX15</f>
        <v>0.69296247180568304</v>
      </c>
      <c r="CC13" s="185">
        <f>'Population 43133'!EY15/'Population 43133'!EZ15</f>
        <v>0.6954942929218656</v>
      </c>
      <c r="CD13" s="185">
        <f>'Population 43133'!FA15/'Population 43133'!FB15</f>
        <v>0.69729086438603782</v>
      </c>
      <c r="CE13" s="185">
        <f>'Population 43133'!FC15/'Population 43133'!FD15</f>
        <v>0.69708139600022412</v>
      </c>
      <c r="CF13" s="185">
        <f>'Population 43133'!FE15/'Population 43133'!FF15</f>
        <v>0.695725923446044</v>
      </c>
      <c r="CG13" s="185">
        <f>'Population 43133'!FG15/'Population 43133'!FH15</f>
        <v>0.69320438455756139</v>
      </c>
      <c r="CH13" s="185">
        <f>'Population 43133'!FI15/'Population 43133'!FJ15</f>
        <v>0.68636460902568952</v>
      </c>
      <c r="CI13" s="185">
        <f>'Population 43133'!FK15/'Population 43133'!FL15</f>
        <v>0.67662035724411684</v>
      </c>
      <c r="CJ13" s="185">
        <f>'Population 43133'!FM15/'Population 43133'!FN15</f>
        <v>0.6645167895167895</v>
      </c>
      <c r="CK13" s="185">
        <f>'Population 43133'!FO15/'Population 43133'!FP15</f>
        <v>0.65452170625236317</v>
      </c>
      <c r="CL13" s="185">
        <f>'Population 43133'!FQ15/'Population 43133'!FR15</f>
        <v>0.64552063655618519</v>
      </c>
      <c r="CM13" s="185">
        <f>'Population 43133'!FS15/'Population 43133'!FT15</f>
        <v>0.63123916415731363</v>
      </c>
      <c r="CN13" s="185">
        <f>'Population 43133'!FU15/'Population 43133'!FV15</f>
        <v>0.61578689514521068</v>
      </c>
      <c r="CO13" s="185">
        <f>'Population 43133'!FW15/'Population 43133'!FX15</f>
        <v>0.60635029410085084</v>
      </c>
      <c r="CP13" s="185">
        <f>'Population 43133'!FY15/'Population 43133'!FZ15</f>
        <v>0.59705461239517288</v>
      </c>
      <c r="CQ13" s="185">
        <f>'Population 43133'!GA15/'Population 43133'!GB15</f>
        <v>0.59221048081626149</v>
      </c>
      <c r="CR13" s="185">
        <f>'Population 43133'!GC15/'Population 43133'!GD15</f>
        <v>0.58740464947330184</v>
      </c>
      <c r="CS13" s="185">
        <f>'Population 43133'!GE15/'Population 43133'!GF15</f>
        <v>0.58266078328265392</v>
      </c>
      <c r="CT13" s="185">
        <f>'Population 43133'!GG15/'Population 43133'!GH15</f>
        <v>0.58245642220258653</v>
      </c>
      <c r="CU13" s="185">
        <f>'Population 43133'!GI15/'Population 43133'!GJ15</f>
        <v>0.58349090739314147</v>
      </c>
      <c r="CV13" s="185">
        <f>'Population 43133'!GK15/'Population 43133'!GL15</f>
        <v>0.57339653558052439</v>
      </c>
      <c r="CW13" s="185">
        <f>'Population 43133'!GM15/'Population 43133'!GN15</f>
        <v>0.58233007199990605</v>
      </c>
      <c r="CX13" s="185">
        <f>'Population 43133'!GO15/'Population 43133'!GP15</f>
        <v>0.59059619647649053</v>
      </c>
      <c r="CY13" s="185">
        <f>'Population 43133'!GQ15/'Population 43133'!GR15</f>
        <v>0.59065282070873704</v>
      </c>
      <c r="CZ13" s="185">
        <f>'Population 43133'!GS15/'Population 43133'!GT15</f>
        <v>0.58950933745002942</v>
      </c>
      <c r="DA13" s="185">
        <f>'Population 43133'!GU15/'Population 43133'!GV15</f>
        <v>0.60054254120784389</v>
      </c>
      <c r="DB13" s="185">
        <f>'Population 43133'!GW15/'Population 43133'!GX15</f>
        <v>0.60924968912921962</v>
      </c>
      <c r="DC13" s="185">
        <f>'Population 43133'!GY15/'Population 43133'!GZ15</f>
        <v>0.61270594678472001</v>
      </c>
      <c r="DD13" s="185">
        <f>'Population 43133'!HA15/'Population 43133'!HB15</f>
        <v>0.61902263785139988</v>
      </c>
      <c r="DE13" s="185">
        <f>'Population 43133'!HC15/'Population 43133'!HD15</f>
        <v>0.63091945977578634</v>
      </c>
      <c r="DF13" s="185">
        <f>'Population 43133'!HE15/'Population 43133'!HF15</f>
        <v>0.63865720712926111</v>
      </c>
      <c r="DG13" s="185">
        <f>'Population 43133'!HG15/'Population 43133'!HH15</f>
        <v>0.65163958433403235</v>
      </c>
      <c r="DH13" s="185">
        <f>'Population 43133'!HI15/'Population 43133'!HJ15</f>
        <v>0.65564825571162033</v>
      </c>
      <c r="DI13" s="185">
        <f>'Population 43133'!HK15/'Population 43133'!HL15</f>
        <v>0.66336820725975953</v>
      </c>
      <c r="DJ13" s="185">
        <f>'Population 43133'!HM15/'Population 43133'!HN15</f>
        <v>0.66862795962645039</v>
      </c>
      <c r="DK13" s="185">
        <f>'Population 43133'!HO15/'Population 43133'!HP15</f>
        <v>0.67220734483938327</v>
      </c>
      <c r="DL13" s="185">
        <f>'Population 43133'!HQ15/'Population 43133'!HR15</f>
        <v>0.67402067432643797</v>
      </c>
      <c r="DM13" s="185">
        <f>'Population 43133'!HS15/'Population 43133'!HT15</f>
        <v>0.67657799872770541</v>
      </c>
      <c r="DN13" s="185">
        <f>'Population 43133'!HU15/'Population 43133'!HV15</f>
        <v>0.68173790180148353</v>
      </c>
      <c r="DO13" s="185">
        <f>'Population 43133'!HW15/'Population 43133'!HX15</f>
        <v>0.69002698608086355</v>
      </c>
      <c r="DP13" s="185">
        <f>'Population 43133'!HY15/'Population 43133'!HZ15</f>
        <v>0.70268322563597496</v>
      </c>
      <c r="DQ13" s="185">
        <f>'Population 43133'!IA15/'Population 43133'!IB15</f>
        <v>0.70470981684716338</v>
      </c>
      <c r="DR13" s="185">
        <f>'Population 43133'!IC15/'Population 43133'!ID15</f>
        <v>0.70827508236180847</v>
      </c>
      <c r="DS13" s="185">
        <f>'Population 43133'!IE15/'Population 43133'!IF15</f>
        <v>0.71113949860587378</v>
      </c>
      <c r="DT13" s="185">
        <f>'Population 43133'!IG15/'Population 43133'!IH15</f>
        <v>0.71287580651130655</v>
      </c>
      <c r="DU13" s="185">
        <f>'Population 43133'!II15/'Population 43133'!IJ15</f>
        <v>0.71700007436602964</v>
      </c>
      <c r="DV13" s="185">
        <f>'Population 43133'!IK15/'Population 43133'!IL15</f>
        <v>0.71706247444902815</v>
      </c>
      <c r="DW13" s="185">
        <f>'Population 43133'!IM15/'Population 43133'!IN15</f>
        <v>0.71688944394297227</v>
      </c>
      <c r="DX13" s="185">
        <f>'Population 43133'!IO15/'Population 43133'!IP15</f>
        <v>0.7136294594894973</v>
      </c>
      <c r="DY13" s="185">
        <f>'Population 43133'!IQ15/'Population 43133'!IR15</f>
        <v>0.71620382986102504</v>
      </c>
      <c r="DZ13" s="185">
        <f>'Population 43133'!IS15/'Population 43133'!IT15</f>
        <v>0.7182105939957466</v>
      </c>
      <c r="EA13" s="185">
        <f>'Population 43133'!IU15/'Population 43133'!IV15</f>
        <v>0.72149541990417798</v>
      </c>
    </row>
    <row r="14" spans="1:144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</row>
    <row r="15" spans="1:144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</row>
    <row r="16" spans="1:144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</row>
    <row r="17" spans="1:131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</row>
    <row r="18" spans="1:131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</row>
    <row r="19" spans="1:131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</row>
    <row r="20" spans="1:131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</row>
    <row r="21" spans="1:131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</row>
    <row r="22" spans="1:131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</row>
    <row r="23" spans="1:131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</row>
    <row r="24" spans="1:131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</row>
    <row r="25" spans="1:131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</row>
    <row r="26" spans="1:131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</row>
    <row r="27" spans="1:131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</row>
    <row r="28" spans="1:131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</row>
    <row r="29" spans="1:131" s="175" customFormat="1" ht="15.75" x14ac:dyDescent="0.25">
      <c r="A29" s="174"/>
      <c r="B29" s="174"/>
      <c r="C29" s="182" t="s">
        <v>105</v>
      </c>
      <c r="D29" s="182"/>
      <c r="E29" s="183"/>
      <c r="F29" s="183">
        <f>SUM('Population 43133'!E31/'Population 43133'!F31)</f>
        <v>0.40559620074444874</v>
      </c>
      <c r="G29" s="183">
        <f>SUM('Population 43133'!G31/'Population 43133'!H31)</f>
        <v>0.43292029327273507</v>
      </c>
      <c r="H29" s="183">
        <f>'Population 43133'!I31/'Population 43133'!J31</f>
        <v>0.45612561385370898</v>
      </c>
      <c r="I29" s="183">
        <f>'Population 43133'!K31/'Population 43133'!L31</f>
        <v>0.48348020029300504</v>
      </c>
      <c r="J29" s="183">
        <f>'Population 43133'!M31/'Population 43133'!N31</f>
        <v>0.49866235167206041</v>
      </c>
      <c r="K29" s="183">
        <f>'Population 43133'!O31/'Population 43133'!P31</f>
        <v>0.51486489391431456</v>
      </c>
      <c r="L29" s="183">
        <f>'Population 43133'!Q31/'Population 43133'!R31</f>
        <v>0.52783048029162849</v>
      </c>
      <c r="M29" s="183">
        <f>'Population 43133'!S31/'Population 43133'!T31</f>
        <v>0.54752875742636831</v>
      </c>
      <c r="N29" s="183">
        <f>'Population 43133'!U31/'Population 43133'!V31</f>
        <v>0.5799494560095948</v>
      </c>
      <c r="O29" s="183">
        <f>'Population 43133'!W31/'Population 43133'!X31</f>
        <v>0.58540059094870656</v>
      </c>
      <c r="P29" s="183">
        <f>'Population 43133'!Y31/'Population 43133'!Z31</f>
        <v>0.59303373680144222</v>
      </c>
      <c r="Q29" s="183">
        <f>'Population 43133'!AA31/'Population 43133'!AB31</f>
        <v>0.60198596869940635</v>
      </c>
      <c r="R29" s="183">
        <f>'Population 43133'!AC31/'Population 43133'!AD31</f>
        <v>0.61016731016731018</v>
      </c>
      <c r="S29" s="183">
        <f>'Population 43133'!AE31/'Population 43133'!AF31</f>
        <v>0.61175392614374902</v>
      </c>
      <c r="T29" s="183">
        <f>'Population 43133'!AG31/'Population 43133'!AH31</f>
        <v>0.6143985058154342</v>
      </c>
      <c r="U29" s="183">
        <f>'Population 43133'!AI31/'Population 43133'!AJ31</f>
        <v>0.61882413175185591</v>
      </c>
      <c r="V29" s="183">
        <f>'Population 43133'!AK31/'Population 43133'!AL31</f>
        <v>0.61822231650403059</v>
      </c>
      <c r="W29" s="183">
        <f>'Population 43133'!AM31/'Population 43133'!AN31</f>
        <v>0.62167736996555101</v>
      </c>
      <c r="X29" s="183">
        <f>'Population 43133'!AO31/'Population 43133'!AP31</f>
        <v>0.62628767645936667</v>
      </c>
      <c r="Y29" s="183">
        <f>'Population 43133'!AQ31/'Population 43133'!AR31</f>
        <v>0.63168606500031799</v>
      </c>
      <c r="Z29" s="183">
        <f>'Population 43133'!AS31/'Population 43133'!AT31</f>
        <v>0.63330112721417064</v>
      </c>
      <c r="AA29" s="183">
        <f>'Population 43133'!AU31/'Population 43133'!AV31</f>
        <v>0.63845365666225506</v>
      </c>
      <c r="AB29" s="183">
        <f>'Population 43133'!AW31/'Population 43133'!AX31</f>
        <v>0.64268965217768903</v>
      </c>
      <c r="AC29" s="183">
        <f>'Population 43133'!AY31/'Population 43133'!AZ31</f>
        <v>0.6449509283532292</v>
      </c>
      <c r="AD29" s="183">
        <f>'Population 43133'!BA31/'Population 43133'!BB31</f>
        <v>0.62822389666307854</v>
      </c>
      <c r="AE29" s="183">
        <f>'Population 43133'!BC31/'Population 43133'!BD31</f>
        <v>0.63908689566060084</v>
      </c>
      <c r="AF29" s="183">
        <f>'Population 43133'!BE31/'Population 43133'!BF31</f>
        <v>0.63146183923440846</v>
      </c>
      <c r="AG29" s="183">
        <f>'Population 43133'!BG31/'Population 43133'!BH31</f>
        <v>0.63328227146216742</v>
      </c>
      <c r="AH29" s="183">
        <f>'Population 43133'!BI31/'Population 43133'!BJ31</f>
        <v>0.63703687894826699</v>
      </c>
      <c r="AI29" s="183">
        <f>'Population 43133'!BK31/'Population 43133'!BL31</f>
        <v>0.645659369994661</v>
      </c>
      <c r="AJ29" s="183">
        <f>'Population 43133'!BM31/'Population 43133'!BN31</f>
        <v>0.65412634322459351</v>
      </c>
      <c r="AK29" s="183">
        <f>'Population 43133'!BO31/'Population 43133'!BP31</f>
        <v>0.65489497736488655</v>
      </c>
      <c r="AL29" s="183">
        <f>'Population 43133'!BQ31/'Population 43133'!BR31</f>
        <v>0.65911735551437312</v>
      </c>
      <c r="AM29" s="183">
        <f>'Population 43133'!BS31/'Population 43133'!BT31</f>
        <v>0.67129911997908864</v>
      </c>
      <c r="AN29" s="183">
        <f>'Population 43133'!BU31/'Population 43133'!BV31</f>
        <v>0.67770853831857436</v>
      </c>
      <c r="AO29" s="183">
        <f>'Population 43133'!BW31/'Population 43133'!BX31</f>
        <v>0.68747379801857855</v>
      </c>
      <c r="AP29" s="183">
        <f>'Population 43133'!BY31/'Population 43133'!BZ31</f>
        <v>0.69275400540647458</v>
      </c>
      <c r="AQ29" s="183">
        <f>'Population 43133'!CA31/'Population 43133'!CB31</f>
        <v>0.6942687747035573</v>
      </c>
      <c r="AR29" s="183">
        <f>'Population 43133'!CC31/'Population 43133'!CD31</f>
        <v>0.69868651488616462</v>
      </c>
      <c r="AS29" s="183">
        <f>'Population 43133'!CE31/'Population 43133'!CF31</f>
        <v>0.70462291357161588</v>
      </c>
      <c r="AT29" s="183">
        <f>'Population 43133'!CG31/'Population 43133'!CH31</f>
        <v>0.70407722541355333</v>
      </c>
      <c r="AU29" s="183">
        <f>'Population 43133'!CI31/'Population 43133'!CJ31</f>
        <v>0.71094137700390536</v>
      </c>
      <c r="AV29" s="183">
        <f>'Population 43133'!CK31/'Population 43133'!CL31</f>
        <v>0.71571784303623565</v>
      </c>
      <c r="AW29" s="183">
        <f>'Population 43133'!CM31/'Population 43133'!CN31</f>
        <v>0.71814166881056518</v>
      </c>
      <c r="AX29" s="183">
        <f>'Population 43133'!CO31/'Population 43133'!CP31</f>
        <v>0.72475744826994071</v>
      </c>
      <c r="AY29" s="183">
        <f>'Population 43133'!CQ31/'Population 43133'!CR31</f>
        <v>0.72999741066804769</v>
      </c>
      <c r="AZ29" s="183">
        <f>'Population 43133'!CS31/'Population 43133'!CT31</f>
        <v>0.73544549443131957</v>
      </c>
      <c r="BA29" s="183">
        <f>'Population 43133'!CU31/'Population 43133'!CV31</f>
        <v>0.73729619996193618</v>
      </c>
      <c r="BB29" s="183">
        <f>'Population 43133'!CW31/'Population 43133'!CX31</f>
        <v>0.74577693841149928</v>
      </c>
      <c r="BC29" s="183">
        <f>'Population 43133'!CY31/'Population 43133'!CZ31</f>
        <v>0.74860861195966022</v>
      </c>
      <c r="BD29" s="183">
        <f>'Population 43133'!DA31/'Population 43133'!DB31</f>
        <v>0.75201382095206382</v>
      </c>
      <c r="BE29" s="183">
        <f>'Population 43133'!DC31/'Population 43133'!DD31</f>
        <v>0.75965602681824806</v>
      </c>
      <c r="BF29" s="183">
        <f>'Population 43133'!DE31/'Population 43133'!DF31</f>
        <v>0.76431268180974188</v>
      </c>
      <c r="BG29" s="183">
        <f>'Population 43133'!DG31/'Population 43133'!DH31</f>
        <v>0.76942464621423412</v>
      </c>
      <c r="BH29" s="183">
        <f>'Population 43133'!DI31/'Population 43133'!DJ31</f>
        <v>0.77685250237632764</v>
      </c>
      <c r="BI29" s="183">
        <f>'Population 43133'!DK31/'Population 43133'!DL31</f>
        <v>0.77852335050689714</v>
      </c>
      <c r="BJ29" s="183">
        <f>'Population 43133'!DM31/'Population 43133'!DN31</f>
        <v>0.78047713303469113</v>
      </c>
      <c r="BK29" s="183">
        <f>'Population 43133'!DO31/'Population 43133'!DP31</f>
        <v>0.78266175697001583</v>
      </c>
      <c r="BL29" s="183">
        <f>'Population 43133'!DQ31/'Population 43133'!DR31</f>
        <v>0.780592501744518</v>
      </c>
      <c r="BM29" s="183">
        <f>'Population 43133'!DS31/'Population 43133'!DT31</f>
        <v>0.78040289541276608</v>
      </c>
      <c r="BN29" s="183">
        <f>'Population 43133'!DU31/'Population 43133'!DV31</f>
        <v>0.78109084761522374</v>
      </c>
      <c r="BO29" s="183">
        <f>'Population 43133'!DW31/'Population 43133'!DX31</f>
        <v>0.77981342262092779</v>
      </c>
      <c r="BP29" s="183">
        <f>'Population 43133'!DY31/'Population 43133'!DZ31</f>
        <v>0.77928824281016318</v>
      </c>
      <c r="BQ29" s="184">
        <f>'Population 43133'!EA31/'Population 43133'!EB31</f>
        <v>0.78128072634463719</v>
      </c>
      <c r="BR29" s="184">
        <f>'Population 43133'!EC31/'Population 43133'!ED31</f>
        <v>0.7828059005888105</v>
      </c>
      <c r="BS29" s="184">
        <f>'Population 43133'!EE31/'Population 43133'!EF31</f>
        <v>0.78306602791085189</v>
      </c>
      <c r="BT29" s="184">
        <f>'Population 43133'!EG31/'Population 43133'!EH31</f>
        <v>0.78553423744349316</v>
      </c>
      <c r="BU29" s="184">
        <f>'Population 43133'!EI31/'Population 43133'!EJ31</f>
        <v>0.78873799409906042</v>
      </c>
      <c r="BV29" s="184">
        <f>'Population 43133'!EK31/'Population 43133'!EL31</f>
        <v>0.78857998650016869</v>
      </c>
      <c r="BW29" s="184">
        <f>'Population 43133'!EM31/'Population 43133'!EN31</f>
        <v>0.79133590864711123</v>
      </c>
      <c r="BX29" s="184">
        <f>'Population 43133'!EO31/'Population 43133'!EP31</f>
        <v>0.79107496433818048</v>
      </c>
      <c r="BY29" s="184">
        <f>'Population 43133'!EQ31/'Population 43133'!ER31</f>
        <v>0.79369425252935766</v>
      </c>
      <c r="BZ29" s="184">
        <f>'Population 43133'!ES31/'Population 43133'!ET31</f>
        <v>0.79195591345024241</v>
      </c>
      <c r="CA29" s="184">
        <f>'Population 43133'!EU31/'Population 43133'!EV31</f>
        <v>0.79003111281592298</v>
      </c>
      <c r="CB29" s="185">
        <f>'Population 43133'!EW31/'Population 43133'!EX31</f>
        <v>0.79029767067933232</v>
      </c>
      <c r="CC29" s="185">
        <f>'Population 43133'!EY31/'Population 43133'!EZ31</f>
        <v>0.7919292754113616</v>
      </c>
      <c r="CD29" s="185">
        <f>'Population 43133'!FA31/'Population 43133'!FB31</f>
        <v>0.79348829403373333</v>
      </c>
      <c r="CE29" s="185">
        <f>'Population 43133'!FC31/'Population 43133'!FD31</f>
        <v>0.79047539196780414</v>
      </c>
      <c r="CF29" s="185">
        <f>'Population 43133'!FE31/'Population 43133'!FF31</f>
        <v>0.78707287983093055</v>
      </c>
      <c r="CG29" s="185">
        <f>'Population 43133'!FG31/'Population 43133'!FH31</f>
        <v>0.77785250415081653</v>
      </c>
      <c r="CH29" s="185">
        <f>'Population 43133'!FI31/'Population 43133'!FJ31</f>
        <v>0.77105174163003043</v>
      </c>
      <c r="CI29" s="185">
        <f>'Population 43133'!FK31/'Population 43133'!FL31</f>
        <v>0.76224596421640756</v>
      </c>
      <c r="CJ29" s="185">
        <f>'Population 43133'!FM31/'Population 43133'!FN31</f>
        <v>0.74563820018365468</v>
      </c>
      <c r="CK29" s="185">
        <f>'Population 43133'!FO31/'Population 43133'!FP31</f>
        <v>0.73429568867661865</v>
      </c>
      <c r="CL29" s="185">
        <f>'Population 43133'!FQ31/'Population 43133'!FR31</f>
        <v>0.71903220310103932</v>
      </c>
      <c r="CM29" s="185">
        <f>'Population 43133'!FS31/'Population 43133'!FT31</f>
        <v>0.70222946793419572</v>
      </c>
      <c r="CN29" s="185">
        <f>'Population 43133'!FU31/'Population 43133'!FV31</f>
        <v>0.6862322970092235</v>
      </c>
      <c r="CO29" s="185">
        <f>'Population 43133'!FW31/'Population 43133'!FX31</f>
        <v>0.67464922460175125</v>
      </c>
      <c r="CP29" s="185">
        <f>'Population 43133'!FY31/'Population 43133'!FZ31</f>
        <v>0.66330425299890949</v>
      </c>
      <c r="CQ29" s="185">
        <f>'Population 43133'!GA31/'Population 43133'!GB31</f>
        <v>0.65560122686585853</v>
      </c>
      <c r="CR29" s="185">
        <f>'Population 43133'!GC31/'Population 43133'!GD31</f>
        <v>0.64847371278239441</v>
      </c>
      <c r="CS29" s="185">
        <f>'Population 43133'!GE31/'Population 43133'!GF31</f>
        <v>0.64301454385191714</v>
      </c>
      <c r="CT29" s="185">
        <f>'Population 43133'!GG31/'Population 43133'!GH31</f>
        <v>0.63950961152961527</v>
      </c>
      <c r="CU29" s="185">
        <f>'Population 43133'!GI31/'Population 43133'!GJ31</f>
        <v>0.64094303067244274</v>
      </c>
      <c r="CV29" s="185">
        <f>'Population 43133'!GK31/'Population 43133'!GL31</f>
        <v>0.63385792349726777</v>
      </c>
      <c r="CW29" s="185">
        <f>'Population 43133'!GM31/'Population 43133'!GN31</f>
        <v>0.64834538680692522</v>
      </c>
      <c r="CX29" s="185">
        <f>'Population 43133'!GO31/'Population 43133'!GP31</f>
        <v>0.66838331160365061</v>
      </c>
      <c r="CY29" s="185">
        <f>'Population 43133'!GQ31/'Population 43133'!GR31</f>
        <v>0.67728543772854377</v>
      </c>
      <c r="CZ29" s="185">
        <f>'Population 43133'!GS31/'Population 43133'!GT31</f>
        <v>0.68594441002414164</v>
      </c>
      <c r="DA29" s="185">
        <f>'Population 43133'!GU31/'Population 43133'!GV31</f>
        <v>0.70720989761092146</v>
      </c>
      <c r="DB29" s="185">
        <f>'Population 43133'!GW31/'Population 43133'!GX31</f>
        <v>0.7222151279104414</v>
      </c>
      <c r="DC29" s="185">
        <f>'Population 43133'!GY31/'Population 43133'!GZ31</f>
        <v>0.72809487245115601</v>
      </c>
      <c r="DD29" s="185">
        <f>'Population 43133'!HA31/'Population 43133'!HB31</f>
        <v>0.7357383624183983</v>
      </c>
      <c r="DE29" s="185">
        <f>'Population 43133'!HC31/'Population 43133'!HD31</f>
        <v>0.75105285775676833</v>
      </c>
      <c r="DF29" s="185">
        <f>'Population 43133'!HE31/'Population 43133'!HF31</f>
        <v>0.75932634665976628</v>
      </c>
      <c r="DG29" s="185">
        <f>'Population 43133'!HG31/'Population 43133'!HH31</f>
        <v>0.77354731357008366</v>
      </c>
      <c r="DH29" s="185">
        <f>'Population 43133'!HI31/'Population 43133'!HJ31</f>
        <v>0.77651498529992535</v>
      </c>
      <c r="DI29" s="185">
        <f>'Population 43133'!HK31/'Population 43133'!HL31</f>
        <v>0.78281001940377493</v>
      </c>
      <c r="DJ29" s="185">
        <f>'Population 43133'!HM31/'Population 43133'!HN31</f>
        <v>0.78630801455186861</v>
      </c>
      <c r="DK29" s="185">
        <f>'Population 43133'!HO31/'Population 43133'!HP31</f>
        <v>0.78864845845977927</v>
      </c>
      <c r="DL29" s="185">
        <f>'Population 43133'!HQ31/'Population 43133'!HR31</f>
        <v>0.78943330044941362</v>
      </c>
      <c r="DM29" s="185">
        <f>'Population 43133'!HS31/'Population 43133'!HT31</f>
        <v>0.79140861773619708</v>
      </c>
      <c r="DN29" s="185">
        <f>'Population 43133'!HU31/'Population 43133'!HV31</f>
        <v>0.79244213921457529</v>
      </c>
      <c r="DO29" s="185">
        <f>'Population 43133'!HW31/'Population 43133'!HX31</f>
        <v>0.79341657207718497</v>
      </c>
      <c r="DP29" s="185">
        <f>'Population 43133'!HY31/'Population 43133'!HZ31</f>
        <v>0.79931514415111016</v>
      </c>
      <c r="DQ29" s="185">
        <f>'Population 43133'!IA31/'Population 43133'!IB31</f>
        <v>0.80054165649210829</v>
      </c>
      <c r="DR29" s="185">
        <f>'Population 43133'!IC31/'Population 43133'!ID31</f>
        <v>0.80281150735542595</v>
      </c>
      <c r="DS29" s="185">
        <f>'Population 43133'!IE31/'Population 43133'!IF31</f>
        <v>0.80307068498143463</v>
      </c>
      <c r="DT29" s="185">
        <f>'Population 43133'!IG31/'Population 43133'!IH31</f>
        <v>0.80476650119507265</v>
      </c>
      <c r="DU29" s="185">
        <f>'Population 43133'!II31/'Population 43133'!IJ31</f>
        <v>0.80694418776566257</v>
      </c>
      <c r="DV29" s="185">
        <f>'Population 43133'!IK31/'Population 43133'!IL31</f>
        <v>0.81041637847558445</v>
      </c>
      <c r="DW29" s="185">
        <f>'Population 43133'!IM31/'Population 43133'!IN31</f>
        <v>0.81011290211317799</v>
      </c>
      <c r="DX29" s="185">
        <f>'Population 43133'!IO31/'Population 43133'!IP31</f>
        <v>0.80741624051184446</v>
      </c>
      <c r="DY29" s="185">
        <f>'Population 43133'!IQ31/'Population 43133'!IR31</f>
        <v>0.80877894156560093</v>
      </c>
      <c r="DZ29" s="185">
        <f>'Population 43133'!IS31/'Population 43133'!IT31</f>
        <v>0.8078753489223448</v>
      </c>
      <c r="EA29" s="185">
        <f>'Population 43133'!IU31/'Population 43133'!IV31</f>
        <v>0.80856966001054587</v>
      </c>
    </row>
    <row r="30" spans="1:131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</row>
    <row r="31" spans="1:131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</row>
    <row r="32" spans="1:131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</row>
    <row r="33" spans="1:131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</row>
    <row r="34" spans="1:131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</row>
    <row r="35" spans="1:131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</row>
    <row r="36" spans="1:131" s="175" customFormat="1" ht="15.75" x14ac:dyDescent="0.25">
      <c r="A36" s="174"/>
      <c r="B36" s="174"/>
      <c r="C36" s="182" t="s">
        <v>106</v>
      </c>
      <c r="D36" s="182"/>
      <c r="E36" s="183"/>
      <c r="F36" s="183">
        <f>SUM('Population 43133'!E38/'Population 43133'!F38)</f>
        <v>0.31349911190053287</v>
      </c>
      <c r="G36" s="183">
        <f>SUM('Population 43133'!G38/'Population 43133'!H38)</f>
        <v>0.31623096343350438</v>
      </c>
      <c r="H36" s="183">
        <f>'Population 43133'!I38/'Population 43133'!J38</f>
        <v>0.34358333333333335</v>
      </c>
      <c r="I36" s="183">
        <f>'Population 43133'!K38/'Population 43133'!L38</f>
        <v>0.36340161817868827</v>
      </c>
      <c r="J36" s="183">
        <f>'Population 43133'!M38/'Population 43133'!N38</f>
        <v>0.37394482638586718</v>
      </c>
      <c r="K36" s="183">
        <f>'Population 43133'!O38/'Population 43133'!P38</f>
        <v>0.39126313975529897</v>
      </c>
      <c r="L36" s="183">
        <f>'Population 43133'!Q38/'Population 43133'!R38</f>
        <v>0.44223655913978493</v>
      </c>
      <c r="M36" s="183">
        <f>'Population 43133'!S38/'Population 43133'!T38</f>
        <v>0.47980711271850512</v>
      </c>
      <c r="N36" s="183">
        <f>'Population 43133'!U38/'Population 43133'!V38</f>
        <v>0.4946419003393463</v>
      </c>
      <c r="O36" s="183">
        <f>'Population 43133'!W38/'Population 43133'!X38</f>
        <v>0.49296394019349166</v>
      </c>
      <c r="P36" s="183">
        <f>'Population 43133'!Y38/'Population 43133'!Z38</f>
        <v>0.50444225074037508</v>
      </c>
      <c r="Q36" s="183">
        <f>'Population 43133'!AA38/'Population 43133'!AB38</f>
        <v>0.50465647513617995</v>
      </c>
      <c r="R36" s="183">
        <f>'Population 43133'!AC38/'Population 43133'!AD38</f>
        <v>0.51746226746226742</v>
      </c>
      <c r="S36" s="183">
        <f>'Population 43133'!AE38/'Population 43133'!AF38</f>
        <v>0.51780441202014937</v>
      </c>
      <c r="T36" s="183">
        <f>'Population 43133'!AG38/'Population 43133'!AH38</f>
        <v>0.51852800546448086</v>
      </c>
      <c r="U36" s="183">
        <f>'Population 43133'!AI38/'Population 43133'!AJ38</f>
        <v>0.53163006387260481</v>
      </c>
      <c r="V36" s="183">
        <f>'Population 43133'!AK38/'Population 43133'!AL38</f>
        <v>0.53429361025039779</v>
      </c>
      <c r="W36" s="183">
        <f>'Population 43133'!AM38/'Population 43133'!AN38</f>
        <v>0.54611754611754615</v>
      </c>
      <c r="X36" s="183">
        <f>'Population 43133'!AO38/'Population 43133'!AP38</f>
        <v>0.55645981688708035</v>
      </c>
      <c r="Y36" s="183">
        <f>'Population 43133'!AQ38/'Population 43133'!AR38</f>
        <v>0.56194652947625878</v>
      </c>
      <c r="Z36" s="183">
        <f>'Population 43133'!AS38/'Population 43133'!AT38</f>
        <v>0.56092509492578535</v>
      </c>
      <c r="AA36" s="183">
        <f>'Population 43133'!AU38/'Population 43133'!AV38</f>
        <v>0.55996238994785874</v>
      </c>
      <c r="AB36" s="183">
        <f>'Population 43133'!AW38/'Population 43133'!AX38</f>
        <v>0.56284682462785163</v>
      </c>
      <c r="AC36" s="183">
        <f>'Population 43133'!AY38/'Population 43133'!AZ38</f>
        <v>0.56063653055871299</v>
      </c>
      <c r="AD36" s="183">
        <f>'Population 43133'!BA38/'Population 43133'!BB38</f>
        <v>0.53561596696490021</v>
      </c>
      <c r="AE36" s="183">
        <f>'Population 43133'!BC38/'Population 43133'!BD38</f>
        <v>0.54513622000170814</v>
      </c>
      <c r="AF36" s="183">
        <f>'Population 43133'!BE38/'Population 43133'!BF38</f>
        <v>0.5287739071038251</v>
      </c>
      <c r="AG36" s="183">
        <f>'Population 43133'!BG38/'Population 43133'!BH38</f>
        <v>0.56454359673024523</v>
      </c>
      <c r="AH36" s="183">
        <f>'Population 43133'!BI38/'Population 43133'!BJ38</f>
        <v>0.57103708144215126</v>
      </c>
      <c r="AI36" s="183">
        <f>'Population 43133'!BK38/'Population 43133'!BL38</f>
        <v>0.58309567021000774</v>
      </c>
      <c r="AJ36" s="183">
        <f>'Population 43133'!BM38/'Population 43133'!BN38</f>
        <v>0.58813324080499652</v>
      </c>
      <c r="AK36" s="183">
        <f>'Population 43133'!BO38/'Population 43133'!BP38</f>
        <v>0.58669997415798092</v>
      </c>
      <c r="AL36" s="183">
        <f>'Population 43133'!BQ38/'Population 43133'!BR38</f>
        <v>0.61675704040580726</v>
      </c>
      <c r="AM36" s="183">
        <f>'Population 43133'!BS38/'Population 43133'!BT38</f>
        <v>0.64362081254454739</v>
      </c>
      <c r="AN36" s="183">
        <f>'Population 43133'!BU38/'Population 43133'!BV38</f>
        <v>0.66006481814908169</v>
      </c>
      <c r="AO36" s="183">
        <f>'Population 43133'!BW38/'Population 43133'!BX38</f>
        <v>0.69051550174279952</v>
      </c>
      <c r="AP36" s="183">
        <f>'Population 43133'!BY38/'Population 43133'!BZ38</f>
        <v>0.69424131627056673</v>
      </c>
      <c r="AQ36" s="183">
        <f>'Population 43133'!CA38/'Population 43133'!CB38</f>
        <v>0.69963470319634702</v>
      </c>
      <c r="AR36" s="183">
        <f>'Population 43133'!CC38/'Population 43133'!CD38</f>
        <v>0.69436389996375503</v>
      </c>
      <c r="AS36" s="183">
        <f>'Population 43133'!CE38/'Population 43133'!CF38</f>
        <v>0.71657997992517564</v>
      </c>
      <c r="AT36" s="183">
        <f>'Population 43133'!CG38/'Population 43133'!CH38</f>
        <v>0.72460087082728597</v>
      </c>
      <c r="AU36" s="183">
        <f>'Population 43133'!CI38/'Population 43133'!CJ38</f>
        <v>0.74157507493868657</v>
      </c>
      <c r="AV36" s="183">
        <f>'Population 43133'!CK38/'Population 43133'!CL38</f>
        <v>0.74264302686894534</v>
      </c>
      <c r="AW36" s="183">
        <f>'Population 43133'!CM38/'Population 43133'!CN38</f>
        <v>0.74483708122992198</v>
      </c>
      <c r="AX36" s="183">
        <f>'Population 43133'!CO38/'Population 43133'!CP38</f>
        <v>0.75510582992944675</v>
      </c>
      <c r="AY36" s="183">
        <f>'Population 43133'!CQ38/'Population 43133'!CR38</f>
        <v>0.75498061840800501</v>
      </c>
      <c r="AZ36" s="183">
        <f>'Population 43133'!CS38/'Population 43133'!CT38</f>
        <v>0.75454059829059827</v>
      </c>
      <c r="BA36" s="183">
        <f>'Population 43133'!CU38/'Population 43133'!CV38</f>
        <v>0.75361026921019791</v>
      </c>
      <c r="BB36" s="183">
        <f>'Population 43133'!CW38/'Population 43133'!CX38</f>
        <v>0.7495748679853218</v>
      </c>
      <c r="BC36" s="183">
        <f>'Population 43133'!CY38/'Population 43133'!CZ38</f>
        <v>0.75511474826543323</v>
      </c>
      <c r="BD36" s="183">
        <f>'Population 43133'!DA38/'Population 43133'!DB38</f>
        <v>0.75409255818069199</v>
      </c>
      <c r="BE36" s="183">
        <f>'Population 43133'!DC38/'Population 43133'!DD38</f>
        <v>0.75151408759764771</v>
      </c>
      <c r="BF36" s="183">
        <f>'Population 43133'!DE38/'Population 43133'!DF38</f>
        <v>0.75853018372703407</v>
      </c>
      <c r="BG36" s="183">
        <f>'Population 43133'!DG38/'Population 43133'!DH38</f>
        <v>0.77627207553768141</v>
      </c>
      <c r="BH36" s="183">
        <f>'Population 43133'!DI38/'Population 43133'!DJ38</f>
        <v>0.77601750547045956</v>
      </c>
      <c r="BI36" s="183">
        <f>'Population 43133'!DK38/'Population 43133'!DL38</f>
        <v>0.77421344848858731</v>
      </c>
      <c r="BJ36" s="183">
        <f>'Population 43133'!DM38/'Population 43133'!DN38</f>
        <v>0.77078731112485643</v>
      </c>
      <c r="BK36" s="183">
        <f>'Population 43133'!DO38/'Population 43133'!DP38</f>
        <v>0.7698243746673763</v>
      </c>
      <c r="BL36" s="183">
        <f>'Population 43133'!DQ38/'Population 43133'!DR38</f>
        <v>0.76783479349186479</v>
      </c>
      <c r="BM36" s="183">
        <f>'Population 43133'!DS38/'Population 43133'!DT38</f>
        <v>0.76927922253216952</v>
      </c>
      <c r="BN36" s="183">
        <f>'Population 43133'!DU38/'Population 43133'!DV38</f>
        <v>0.77904266762280383</v>
      </c>
      <c r="BO36" s="183">
        <f>'Population 43133'!DW38/'Population 43133'!DX38</f>
        <v>0.7736489504242966</v>
      </c>
      <c r="BP36" s="183">
        <f>'Population 43133'!DY38/'Population 43133'!DZ38</f>
        <v>0.77351978051154968</v>
      </c>
      <c r="BQ36" s="184">
        <f>'Population 43133'!EA38/'Population 43133'!EB38</f>
        <v>0.77802392556490918</v>
      </c>
      <c r="BR36" s="184">
        <f>'Population 43133'!EC38/'Population 43133'!ED38</f>
        <v>0.78352152434721245</v>
      </c>
      <c r="BS36" s="184">
        <f>'Population 43133'!EE38/'Population 43133'!EF38</f>
        <v>0.79382259767687435</v>
      </c>
      <c r="BT36" s="184">
        <f>'Population 43133'!EG38/'Population 43133'!EH38</f>
        <v>0.80198634388578527</v>
      </c>
      <c r="BU36" s="184">
        <f>'Population 43133'!EI38/'Population 43133'!EJ38</f>
        <v>0.8028648164726947</v>
      </c>
      <c r="BV36" s="184">
        <f>'Population 43133'!EK38/'Population 43133'!EL38</f>
        <v>0.80607540005424461</v>
      </c>
      <c r="BW36" s="184">
        <f>'Population 43133'!EM38/'Population 43133'!EN38</f>
        <v>0.80954979536152794</v>
      </c>
      <c r="BX36" s="184">
        <f>'Population 43133'!EO38/'Population 43133'!EP38</f>
        <v>0.80532582023084609</v>
      </c>
      <c r="BY36" s="184">
        <f>'Population 43133'!EQ38/'Population 43133'!ER38</f>
        <v>0.80005470459518602</v>
      </c>
      <c r="BZ36" s="184">
        <f>'Population 43133'!ES38/'Population 43133'!ET38</f>
        <v>0.79556447932828334</v>
      </c>
      <c r="CA36" s="184">
        <f>'Population 43133'!EU38/'Population 43133'!EV38</f>
        <v>0.79137993480622959</v>
      </c>
      <c r="CB36" s="185">
        <f>'Population 43133'!EW38/'Population 43133'!EX38</f>
        <v>0.78010990000900815</v>
      </c>
      <c r="CC36" s="185">
        <f>'Population 43133'!EY38/'Population 43133'!EZ38</f>
        <v>0.78013612753000183</v>
      </c>
      <c r="CD36" s="185">
        <f>'Population 43133'!FA38/'Population 43133'!FB38</f>
        <v>0.77613917343694805</v>
      </c>
      <c r="CE36" s="185">
        <f>'Population 43133'!FC38/'Population 43133'!FD38</f>
        <v>0.78184699357337795</v>
      </c>
      <c r="CF36" s="185">
        <f>'Population 43133'!FE38/'Population 43133'!FF38</f>
        <v>0.77633897110641292</v>
      </c>
      <c r="CG36" s="185">
        <f>'Population 43133'!FG38/'Population 43133'!FH38</f>
        <v>0.77424793681781878</v>
      </c>
      <c r="CH36" s="185">
        <f>'Population 43133'!FI38/'Population 43133'!FJ38</f>
        <v>0.76627534685165422</v>
      </c>
      <c r="CI36" s="185">
        <f>'Population 43133'!FK38/'Population 43133'!FL38</f>
        <v>0.75105183063288872</v>
      </c>
      <c r="CJ36" s="185">
        <f>'Population 43133'!FM38/'Population 43133'!FN38</f>
        <v>0.73036017517204399</v>
      </c>
      <c r="CK36" s="185">
        <f>'Population 43133'!FO38/'Population 43133'!FP38</f>
        <v>0.71676404494382018</v>
      </c>
      <c r="CL36" s="185">
        <f>'Population 43133'!FQ38/'Population 43133'!FR38</f>
        <v>0.69402718168812594</v>
      </c>
      <c r="CM36" s="185">
        <f>'Population 43133'!FS38/'Population 43133'!FT38</f>
        <v>0.66812499999999997</v>
      </c>
      <c r="CN36" s="185">
        <f>'Population 43133'!FU38/'Population 43133'!FV38</f>
        <v>0.64479416733351114</v>
      </c>
      <c r="CO36" s="185">
        <f>'Population 43133'!FW38/'Population 43133'!FX38</f>
        <v>0.62886044221645332</v>
      </c>
      <c r="CP36" s="185">
        <f>'Population 43133'!FY38/'Population 43133'!FZ38</f>
        <v>0.61735192256460347</v>
      </c>
      <c r="CQ36" s="185">
        <f>'Population 43133'!GA38/'Population 43133'!GB38</f>
        <v>0.61673498485118516</v>
      </c>
      <c r="CR36" s="185">
        <f>'Population 43133'!GC38/'Population 43133'!GD38</f>
        <v>0.61550787857206446</v>
      </c>
      <c r="CS36" s="185">
        <f>'Population 43133'!GE38/'Population 43133'!GF38</f>
        <v>0.60975828111011643</v>
      </c>
      <c r="CT36" s="185">
        <f>'Population 43133'!GG38/'Population 43133'!GH38</f>
        <v>0.60984676761265755</v>
      </c>
      <c r="CU36" s="185">
        <f>'Population 43133'!GI38/'Population 43133'!GJ38</f>
        <v>0.60729899258696063</v>
      </c>
      <c r="CV36" s="185">
        <f>'Population 43133'!GK38/'Population 43133'!GL38</f>
        <v>0.60683679299181104</v>
      </c>
      <c r="CW36" s="185">
        <f>'Population 43133'!GM38/'Population 43133'!GN38</f>
        <v>0.61631679389312977</v>
      </c>
      <c r="CX36" s="185">
        <f>'Population 43133'!GO38/'Population 43133'!GP38</f>
        <v>0.62089580565572211</v>
      </c>
      <c r="CY36" s="185">
        <f>'Population 43133'!GQ38/'Population 43133'!GR38</f>
        <v>0.62174236783320924</v>
      </c>
      <c r="CZ36" s="185">
        <f>'Population 43133'!GS38/'Population 43133'!GT38</f>
        <v>0.62990825688073393</v>
      </c>
      <c r="DA36" s="185">
        <f>'Population 43133'!GU38/'Population 43133'!GV38</f>
        <v>0.65355633155669912</v>
      </c>
      <c r="DB36" s="185">
        <f>'Population 43133'!GW38/'Population 43133'!GX38</f>
        <v>0.66633110643360483</v>
      </c>
      <c r="DC36" s="185">
        <f>'Population 43133'!GY38/'Population 43133'!GZ38</f>
        <v>0.67177042266434395</v>
      </c>
      <c r="DD36" s="185">
        <f>'Population 43133'!HA38/'Population 43133'!HB38</f>
        <v>0.67995966263292995</v>
      </c>
      <c r="DE36" s="185">
        <f>'Population 43133'!HC38/'Population 43133'!HD38</f>
        <v>0.71302671440374554</v>
      </c>
      <c r="DF36" s="185">
        <f>'Population 43133'!HE38/'Population 43133'!HF38</f>
        <v>0.71936285793205046</v>
      </c>
      <c r="DG36" s="185">
        <f>'Population 43133'!HG38/'Population 43133'!HH38</f>
        <v>0.74447772369898912</v>
      </c>
      <c r="DH36" s="185">
        <f>'Population 43133'!HI38/'Population 43133'!HJ38</f>
        <v>0.746316283435007</v>
      </c>
      <c r="DI36" s="185">
        <f>'Population 43133'!HK38/'Population 43133'!HL38</f>
        <v>0.74774518180955096</v>
      </c>
      <c r="DJ36" s="185">
        <f>'Population 43133'!HM38/'Population 43133'!HN38</f>
        <v>0.74616549895853057</v>
      </c>
      <c r="DK36" s="185">
        <f>'Population 43133'!HO38/'Population 43133'!HP38</f>
        <v>0.74161420652071786</v>
      </c>
      <c r="DL36" s="185">
        <f>'Population 43133'!HQ38/'Population 43133'!HR38</f>
        <v>0.74186286464684359</v>
      </c>
      <c r="DM36" s="185">
        <f>'Population 43133'!HS38/'Population 43133'!HT38</f>
        <v>0.74938690813054143</v>
      </c>
      <c r="DN36" s="185">
        <f>'Population 43133'!HU38/'Population 43133'!HV38</f>
        <v>0.74955226694316146</v>
      </c>
      <c r="DO36" s="185">
        <f>'Population 43133'!HW38/'Population 43133'!HX38</f>
        <v>0.75405482310537797</v>
      </c>
      <c r="DP36" s="185">
        <f>'Population 43133'!HY38/'Population 43133'!HZ38</f>
        <v>0.76623996943064576</v>
      </c>
      <c r="DQ36" s="185">
        <f>'Population 43133'!IA38/'Population 43133'!IB38</f>
        <v>0.77148644738111316</v>
      </c>
      <c r="DR36" s="185">
        <f>'Population 43133'!IC38/'Population 43133'!ID38</f>
        <v>0.78142561372375041</v>
      </c>
      <c r="DS36" s="185">
        <f>'Population 43133'!IE38/'Population 43133'!IF38</f>
        <v>0.79020562233038638</v>
      </c>
      <c r="DT36" s="185">
        <f>'Population 43133'!IG38/'Population 43133'!IH38</f>
        <v>0.80122354829004117</v>
      </c>
      <c r="DU36" s="185">
        <f>'Population 43133'!II38/'Population 43133'!IJ38</f>
        <v>0.80717308079790451</v>
      </c>
      <c r="DV36" s="185">
        <f>'Population 43133'!IK38/'Population 43133'!IL38</f>
        <v>0.80614513846775826</v>
      </c>
      <c r="DW36" s="185">
        <f>'Population 43133'!IM38/'Population 43133'!IN38</f>
        <v>0.80653950953678477</v>
      </c>
      <c r="DX36" s="185">
        <f>'Population 43133'!IO38/'Population 43133'!IP38</f>
        <v>0.79639765150761266</v>
      </c>
      <c r="DY36" s="185">
        <f>'Population 43133'!IQ38/'Population 43133'!IR38</f>
        <v>0.79592445328031813</v>
      </c>
      <c r="DZ36" s="185">
        <f>'Population 43133'!IS38/'Population 43133'!IT38</f>
        <v>0.79270331399350968</v>
      </c>
      <c r="EA36" s="185">
        <f>'Population 43133'!IU38/'Population 43133'!IV38</f>
        <v>0.78795015209498576</v>
      </c>
    </row>
    <row r="37" spans="1:131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</row>
    <row r="38" spans="1:131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</row>
    <row r="39" spans="1:131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</row>
    <row r="40" spans="1:131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</row>
    <row r="41" spans="1:131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</row>
    <row r="42" spans="1:131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</row>
    <row r="43" spans="1:131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</row>
    <row r="44" spans="1:131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</row>
    <row r="45" spans="1:131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</row>
    <row r="46" spans="1:131" s="175" customFormat="1" ht="15.75" x14ac:dyDescent="0.25">
      <c r="A46" s="174"/>
      <c r="B46" s="174"/>
      <c r="C46" s="182" t="s">
        <v>107</v>
      </c>
      <c r="D46" s="182"/>
      <c r="E46" s="183"/>
      <c r="F46" s="183">
        <f>SUM('Population 43133'!E48/'Population 43133'!F48)</f>
        <v>0.38824726757821143</v>
      </c>
      <c r="G46" s="183">
        <f>SUM('Population 43133'!G48/'Population 43133'!H48)</f>
        <v>0.41493594508329323</v>
      </c>
      <c r="H46" s="183">
        <f>'Population 43133'!I48/'Population 43133'!J48</f>
        <v>0.43767895490336434</v>
      </c>
      <c r="I46" s="183">
        <f>'Population 43133'!K48/'Population 43133'!L48</f>
        <v>0.4625157686069562</v>
      </c>
      <c r="J46" s="183">
        <f>'Population 43133'!M48/'Population 43133'!N48</f>
        <v>0.47503039582113749</v>
      </c>
      <c r="K46" s="183">
        <f>'Population 43133'!O48/'Population 43133'!P48</f>
        <v>0.50264309150565079</v>
      </c>
      <c r="L46" s="183">
        <f>'Population 43133'!Q48/'Population 43133'!R48</f>
        <v>0.52678612136962566</v>
      </c>
      <c r="M46" s="183">
        <f>'Population 43133'!S48/'Population 43133'!T48</f>
        <v>0.57519526840940904</v>
      </c>
      <c r="N46" s="183">
        <f>'Population 43133'!U48/'Population 43133'!V48</f>
        <v>0.59679493066397282</v>
      </c>
      <c r="O46" s="183">
        <f>'Population 43133'!W48/'Population 43133'!X48</f>
        <v>0.59949474443993322</v>
      </c>
      <c r="P46" s="183">
        <f>'Population 43133'!Y48/'Population 43133'!Z48</f>
        <v>0.60011813349084464</v>
      </c>
      <c r="Q46" s="183">
        <f>'Population 43133'!AA48/'Population 43133'!AB48</f>
        <v>0.60332585093224611</v>
      </c>
      <c r="R46" s="183">
        <f>'Population 43133'!AC48/'Population 43133'!AD48</f>
        <v>0.60177031115928281</v>
      </c>
      <c r="S46" s="183">
        <f>'Population 43133'!AE48/'Population 43133'!AF48</f>
        <v>0.6</v>
      </c>
      <c r="T46" s="183">
        <f>'Population 43133'!AG48/'Population 43133'!AH48</f>
        <v>0.59780239334489971</v>
      </c>
      <c r="U46" s="183">
        <f>'Population 43133'!AI48/'Population 43133'!AJ48</f>
        <v>0.59739567130349758</v>
      </c>
      <c r="V46" s="183">
        <f>'Population 43133'!AK48/'Population 43133'!AL48</f>
        <v>0.59735682819383262</v>
      </c>
      <c r="W46" s="183">
        <f>'Population 43133'!AM48/'Population 43133'!AN48</f>
        <v>0.5995704890161514</v>
      </c>
      <c r="X46" s="183">
        <f>'Population 43133'!AO48/'Population 43133'!AP48</f>
        <v>0.60052104031439046</v>
      </c>
      <c r="Y46" s="183">
        <f>'Population 43133'!AQ48/'Population 43133'!AR48</f>
        <v>0.60405058813124612</v>
      </c>
      <c r="Z46" s="183">
        <f>'Population 43133'!AS48/'Population 43133'!AT48</f>
        <v>0.60160355136800148</v>
      </c>
      <c r="AA46" s="183">
        <f>'Population 43133'!AU48/'Population 43133'!AV48</f>
        <v>0.60808207517584334</v>
      </c>
      <c r="AB46" s="183">
        <f>'Population 43133'!AW48/'Population 43133'!AX48</f>
        <v>0.6071654754365331</v>
      </c>
      <c r="AC46" s="183">
        <f>'Population 43133'!AY48/'Population 43133'!AZ48</f>
        <v>0.60786426070562882</v>
      </c>
      <c r="AD46" s="183">
        <f>'Population 43133'!BA48/'Population 43133'!BB48</f>
        <v>0.59489662036827584</v>
      </c>
      <c r="AE46" s="183">
        <f>'Population 43133'!BC48/'Population 43133'!BD48</f>
        <v>0.61191171105435971</v>
      </c>
      <c r="AF46" s="183">
        <f>'Population 43133'!BE48/'Population 43133'!BF48</f>
        <v>0.60608818310051416</v>
      </c>
      <c r="AG46" s="183">
        <f>'Population 43133'!BG48/'Population 43133'!BH48</f>
        <v>0.6070470561491248</v>
      </c>
      <c r="AH46" s="183">
        <f>'Population 43133'!BI48/'Population 43133'!BJ48</f>
        <v>0.60890330720014418</v>
      </c>
      <c r="AI46" s="183">
        <f>'Population 43133'!BK48/'Population 43133'!BL48</f>
        <v>0.623920474991004</v>
      </c>
      <c r="AJ46" s="183">
        <f>'Population 43133'!BM48/'Population 43133'!BN48</f>
        <v>0.63544201135442013</v>
      </c>
      <c r="AK46" s="183">
        <f>'Population 43133'!BO48/'Population 43133'!BP48</f>
        <v>0.64507453161325612</v>
      </c>
      <c r="AL46" s="183">
        <f>'Population 43133'!BQ48/'Population 43133'!BR48</f>
        <v>0.65648190563444797</v>
      </c>
      <c r="AM46" s="183">
        <f>'Population 43133'!BS48/'Population 43133'!BT48</f>
        <v>0.66318513725852668</v>
      </c>
      <c r="AN46" s="183">
        <f>'Population 43133'!BU48/'Population 43133'!BV48</f>
        <v>0.66349545201410809</v>
      </c>
      <c r="AO46" s="183">
        <f>'Population 43133'!BW48/'Population 43133'!BX48</f>
        <v>0.66206541575031586</v>
      </c>
      <c r="AP46" s="183">
        <f>'Population 43133'!BY48/'Population 43133'!BZ48</f>
        <v>0.6637834821428571</v>
      </c>
      <c r="AQ46" s="183">
        <f>'Population 43133'!CA48/'Population 43133'!CB48</f>
        <v>0.6653510401188707</v>
      </c>
      <c r="AR46" s="183">
        <f>'Population 43133'!CC48/'Population 43133'!CD48</f>
        <v>0.66480991505361375</v>
      </c>
      <c r="AS46" s="183">
        <f>'Population 43133'!CE48/'Population 43133'!CF48</f>
        <v>0.6713104857434754</v>
      </c>
      <c r="AT46" s="183">
        <f>'Population 43133'!CG48/'Population 43133'!CH48</f>
        <v>0.67941879713077069</v>
      </c>
      <c r="AU46" s="183">
        <f>'Population 43133'!CI48/'Population 43133'!CJ48</f>
        <v>0.68769744975046931</v>
      </c>
      <c r="AV46" s="183">
        <f>'Population 43133'!CK48/'Population 43133'!CL48</f>
        <v>0.69004245993699498</v>
      </c>
      <c r="AW46" s="183">
        <f>'Population 43133'!CM48/'Population 43133'!CN48</f>
        <v>0.69935956084172002</v>
      </c>
      <c r="AX46" s="183">
        <f>'Population 43133'!CO48/'Population 43133'!CP48</f>
        <v>0.70827171903881703</v>
      </c>
      <c r="AY46" s="183">
        <f>'Population 43133'!CQ48/'Population 43133'!CR48</f>
        <v>0.70881044761994894</v>
      </c>
      <c r="AZ46" s="183">
        <f>'Population 43133'!CS48/'Population 43133'!CT48</f>
        <v>0.71064793418985117</v>
      </c>
      <c r="BA46" s="183">
        <f>'Population 43133'!CU48/'Population 43133'!CV48</f>
        <v>0.71376291286422389</v>
      </c>
      <c r="BB46" s="183">
        <f>'Population 43133'!CW48/'Population 43133'!CX48</f>
        <v>0.71940947797112176</v>
      </c>
      <c r="BC46" s="183">
        <f>'Population 43133'!CY48/'Population 43133'!CZ48</f>
        <v>0.72018731454005935</v>
      </c>
      <c r="BD46" s="183">
        <f>'Population 43133'!DA48/'Population 43133'!DB48</f>
        <v>0.71932331520236015</v>
      </c>
      <c r="BE46" s="183">
        <f>'Population 43133'!DC48/'Population 43133'!DD48</f>
        <v>0.72795946568401659</v>
      </c>
      <c r="BF46" s="183">
        <f>'Population 43133'!DE48/'Population 43133'!DF48</f>
        <v>0.73211344922232391</v>
      </c>
      <c r="BG46" s="183">
        <f>'Population 43133'!DG48/'Population 43133'!DH48</f>
        <v>0.74451749344857709</v>
      </c>
      <c r="BH46" s="183">
        <f>'Population 43133'!DI48/'Population 43133'!DJ48</f>
        <v>0.74942497009844511</v>
      </c>
      <c r="BI46" s="183">
        <f>'Population 43133'!DK48/'Population 43133'!DL48</f>
        <v>0.75412937159730553</v>
      </c>
      <c r="BJ46" s="183">
        <f>'Population 43133'!DM48/'Population 43133'!DN48</f>
        <v>0.75368978000556952</v>
      </c>
      <c r="BK46" s="183">
        <f>'Population 43133'!DO48/'Population 43133'!DP48</f>
        <v>0.75581721334454721</v>
      </c>
      <c r="BL46" s="183">
        <f>'Population 43133'!DQ48/'Population 43133'!DR48</f>
        <v>0.75652132969206143</v>
      </c>
      <c r="BM46" s="183">
        <f>'Population 43133'!DS48/'Population 43133'!DT48</f>
        <v>0.76080320518935418</v>
      </c>
      <c r="BN46" s="183">
        <f>'Population 43133'!DU48/'Population 43133'!DV48</f>
        <v>0.76313662085691192</v>
      </c>
      <c r="BO46" s="183">
        <f>'Population 43133'!DW48/'Population 43133'!DX48</f>
        <v>0.76170655567117584</v>
      </c>
      <c r="BP46" s="183">
        <f>'Population 43133'!DY48/'Population 43133'!DZ48</f>
        <v>0.75992839308427951</v>
      </c>
      <c r="BQ46" s="184">
        <f>'Population 43133'!EA48/'Population 43133'!EB48</f>
        <v>0.76528233671090817</v>
      </c>
      <c r="BR46" s="184">
        <f>'Population 43133'!EC48/'Population 43133'!ED48</f>
        <v>0.76468350216388448</v>
      </c>
      <c r="BS46" s="184">
        <f>'Population 43133'!EE48/'Population 43133'!EF48</f>
        <v>0.76411405683768829</v>
      </c>
      <c r="BT46" s="184">
        <f>'Population 43133'!EG48/'Population 43133'!EH48</f>
        <v>0.76348587194367801</v>
      </c>
      <c r="BU46" s="184">
        <f>'Population 43133'!EI48/'Population 43133'!EJ48</f>
        <v>0.76964483106646797</v>
      </c>
      <c r="BV46" s="184">
        <f>'Population 43133'!EK48/'Population 43133'!EL48</f>
        <v>0.7728252351097179</v>
      </c>
      <c r="BW46" s="184">
        <f>'Population 43133'!EM48/'Population 43133'!EN48</f>
        <v>0.77583057708446468</v>
      </c>
      <c r="BX46" s="184">
        <f>'Population 43133'!EO48/'Population 43133'!EP48</f>
        <v>0.776843146956952</v>
      </c>
      <c r="BY46" s="184">
        <f>'Population 43133'!EQ48/'Population 43133'!ER48</f>
        <v>0.78412123042843473</v>
      </c>
      <c r="BZ46" s="184">
        <f>'Population 43133'!ES48/'Population 43133'!ET48</f>
        <v>0.78278232736831466</v>
      </c>
      <c r="CA46" s="184">
        <f>'Population 43133'!EU48/'Population 43133'!EV48</f>
        <v>0.78344785772029102</v>
      </c>
      <c r="CB46" s="185">
        <f>'Population 43133'!EW48/'Population 43133'!EX48</f>
        <v>0.78659001882281121</v>
      </c>
      <c r="CC46" s="185">
        <f>'Population 43133'!EY48/'Population 43133'!EZ48</f>
        <v>0.79457046084368266</v>
      </c>
      <c r="CD46" s="185">
        <f>'Population 43133'!FA48/'Population 43133'!FB48</f>
        <v>0.79304525696752748</v>
      </c>
      <c r="CE46" s="185">
        <f>'Population 43133'!FC48/'Population 43133'!FD48</f>
        <v>0.79172406755446711</v>
      </c>
      <c r="CF46" s="185">
        <f>'Population 43133'!FE48/'Population 43133'!FF48</f>
        <v>0.79006483892377599</v>
      </c>
      <c r="CG46" s="185">
        <f>'Population 43133'!FG48/'Population 43133'!FH48</f>
        <v>0.78099575295502222</v>
      </c>
      <c r="CH46" s="185">
        <f>'Population 43133'!FI48/'Population 43133'!FJ48</f>
        <v>0.77546213323774904</v>
      </c>
      <c r="CI46" s="185">
        <f>'Population 43133'!FK48/'Population 43133'!FL48</f>
        <v>0.76790287880340125</v>
      </c>
      <c r="CJ46" s="185">
        <f>'Population 43133'!FM48/'Population 43133'!FN48</f>
        <v>0.75795233711772525</v>
      </c>
      <c r="CK46" s="185">
        <f>'Population 43133'!FO48/'Population 43133'!FP48</f>
        <v>0.75037284649010028</v>
      </c>
      <c r="CL46" s="185">
        <f>'Population 43133'!FQ48/'Population 43133'!FR48</f>
        <v>0.74005834484876398</v>
      </c>
      <c r="CM46" s="185">
        <f>'Population 43133'!FS48/'Population 43133'!FT48</f>
        <v>0.72864551555826729</v>
      </c>
      <c r="CN46" s="185">
        <f>'Population 43133'!FU48/'Population 43133'!FV48</f>
        <v>0.71426400567318404</v>
      </c>
      <c r="CO46" s="185">
        <f>'Population 43133'!FW48/'Population 43133'!FX48</f>
        <v>0.70602774274905422</v>
      </c>
      <c r="CP46" s="185">
        <f>'Population 43133'!FY48/'Population 43133'!FZ48</f>
        <v>0.69968670744442785</v>
      </c>
      <c r="CQ46" s="185">
        <f>'Population 43133'!GA48/'Population 43133'!GB48</f>
        <v>0.69530439934824473</v>
      </c>
      <c r="CR46" s="185">
        <f>'Population 43133'!GC48/'Population 43133'!GD48</f>
        <v>0.6885140482785912</v>
      </c>
      <c r="CS46" s="185">
        <f>'Population 43133'!GE48/'Population 43133'!GF48</f>
        <v>0.68537930349247356</v>
      </c>
      <c r="CT46" s="185">
        <f>'Population 43133'!GG48/'Population 43133'!GH48</f>
        <v>0.681107099879663</v>
      </c>
      <c r="CU46" s="185">
        <f>'Population 43133'!GI48/'Population 43133'!GJ48</f>
        <v>0.66785437645236256</v>
      </c>
      <c r="CV46" s="185">
        <f>'Population 43133'!GK48/'Population 43133'!GL48</f>
        <v>0.63935705368289641</v>
      </c>
      <c r="CW46" s="185">
        <f>'Population 43133'!GM48/'Population 43133'!GN48</f>
        <v>0.65052886386360054</v>
      </c>
      <c r="CX46" s="185">
        <f>'Population 43133'!GO48/'Population 43133'!GP48</f>
        <v>0.65834462629000312</v>
      </c>
      <c r="CY46" s="185">
        <f>'Population 43133'!GQ48/'Population 43133'!GR48</f>
        <v>0.65934519205980924</v>
      </c>
      <c r="CZ46" s="185">
        <f>'Population 43133'!GS48/'Population 43133'!GT48</f>
        <v>0.66161278717171201</v>
      </c>
      <c r="DA46" s="185">
        <f>'Population 43133'!GU48/'Population 43133'!GV48</f>
        <v>0.67279203014504718</v>
      </c>
      <c r="DB46" s="185">
        <f>'Population 43133'!GW48/'Population 43133'!GX48</f>
        <v>0.68886927629529648</v>
      </c>
      <c r="DC46" s="185">
        <f>'Population 43133'!GY48/'Population 43133'!GZ48</f>
        <v>0.6984027886166172</v>
      </c>
      <c r="DD46" s="185">
        <f>'Population 43133'!HA48/'Population 43133'!HB48</f>
        <v>0.70667221817424797</v>
      </c>
      <c r="DE46" s="185">
        <f>'Population 43133'!HC48/'Population 43133'!HD48</f>
        <v>0.71098780296288544</v>
      </c>
      <c r="DF46" s="185">
        <f>'Population 43133'!HE48/'Population 43133'!HF48</f>
        <v>0.71361847284177382</v>
      </c>
      <c r="DG46" s="185">
        <f>'Population 43133'!HG48/'Population 43133'!HH48</f>
        <v>0.72538612600180452</v>
      </c>
      <c r="DH46" s="185">
        <f>'Population 43133'!HI48/'Population 43133'!HJ48</f>
        <v>0.72557349192863207</v>
      </c>
      <c r="DI46" s="185">
        <f>'Population 43133'!HK48/'Population 43133'!HL48</f>
        <v>0.73257301215092729</v>
      </c>
      <c r="DJ46" s="185">
        <f>'Population 43133'!HM48/'Population 43133'!HN48</f>
        <v>0.73593166043780034</v>
      </c>
      <c r="DK46" s="185">
        <f>'Population 43133'!HO48/'Population 43133'!HP48</f>
        <v>0.73673013509201146</v>
      </c>
      <c r="DL46" s="185">
        <f>'Population 43133'!HQ48/'Population 43133'!HR48</f>
        <v>0.73451186494664755</v>
      </c>
      <c r="DM46" s="185">
        <f>'Population 43133'!HS48/'Population 43133'!HT48</f>
        <v>0.73513884489494241</v>
      </c>
      <c r="DN46" s="185">
        <f>'Population 43133'!HU48/'Population 43133'!HV48</f>
        <v>0.73381596894344769</v>
      </c>
      <c r="DO46" s="185">
        <f>'Population 43133'!HW48/'Population 43133'!HX48</f>
        <v>0.73546956659452045</v>
      </c>
      <c r="DP46" s="185">
        <f>'Population 43133'!HY48/'Population 43133'!HZ48</f>
        <v>0.74444444444444446</v>
      </c>
      <c r="DQ46" s="185">
        <f>'Population 43133'!IA48/'Population 43133'!IB48</f>
        <v>0.74475765780113601</v>
      </c>
      <c r="DR46" s="185">
        <f>'Population 43133'!IC48/'Population 43133'!ID48</f>
        <v>0.74367004618079513</v>
      </c>
      <c r="DS46" s="185">
        <f>'Population 43133'!IE48/'Population 43133'!IF48</f>
        <v>0.74161862054238736</v>
      </c>
      <c r="DT46" s="185">
        <f>'Population 43133'!IG48/'Population 43133'!IH48</f>
        <v>0.74469912502012992</v>
      </c>
      <c r="DU46" s="185">
        <f>'Population 43133'!II48/'Population 43133'!IJ48</f>
        <v>0.74669900296416059</v>
      </c>
      <c r="DV46" s="185">
        <f>'Population 43133'!IK48/'Population 43133'!IL48</f>
        <v>0.74592376633192958</v>
      </c>
      <c r="DW46" s="185">
        <f>'Population 43133'!IM48/'Population 43133'!IN48</f>
        <v>0.74331320103537535</v>
      </c>
      <c r="DX46" s="185">
        <f>'Population 43133'!IO48/'Population 43133'!IP48</f>
        <v>0.73900892185316569</v>
      </c>
      <c r="DY46" s="185">
        <f>'Population 43133'!IQ48/'Population 43133'!IR48</f>
        <v>0.74132628284681379</v>
      </c>
      <c r="DZ46" s="185">
        <f>'Population 43133'!IS48/'Population 43133'!IT48</f>
        <v>0.74233227695117365</v>
      </c>
      <c r="EA46" s="185">
        <f>'Population 43133'!IU48/'Population 43133'!IV48</f>
        <v>0.74182619918261994</v>
      </c>
    </row>
    <row r="47" spans="1:131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</row>
    <row r="48" spans="1:131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</row>
    <row r="49" spans="1:131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</row>
    <row r="50" spans="1:131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</row>
    <row r="51" spans="1:131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</row>
    <row r="52" spans="1:131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</row>
    <row r="53" spans="1:131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</row>
    <row r="54" spans="1:131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</row>
    <row r="55" spans="1:131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</row>
    <row r="56" spans="1:131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</row>
    <row r="57" spans="1:131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</row>
    <row r="58" spans="1:131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</row>
    <row r="59" spans="1:131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</row>
    <row r="60" spans="1:131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</row>
    <row r="61" spans="1:131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</row>
    <row r="62" spans="1:131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</row>
    <row r="63" spans="1:131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</row>
    <row r="64" spans="1:131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</row>
    <row r="65" spans="1:131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</row>
    <row r="66" spans="1:131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</row>
    <row r="67" spans="1:131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</row>
    <row r="68" spans="1:131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</row>
    <row r="69" spans="1:131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</row>
    <row r="70" spans="1:131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</row>
    <row r="71" spans="1:131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</row>
    <row r="72" spans="1:131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</row>
    <row r="73" spans="1:131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</row>
    <row r="74" spans="1:131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</row>
    <row r="75" spans="1:131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</row>
    <row r="76" spans="1:131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</row>
    <row r="77" spans="1:131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</row>
    <row r="78" spans="1:131" s="175" customFormat="1" ht="15.75" x14ac:dyDescent="0.25">
      <c r="A78" s="174"/>
      <c r="B78" s="174"/>
      <c r="C78" s="182" t="s">
        <v>108</v>
      </c>
      <c r="D78" s="182"/>
      <c r="E78" s="183"/>
      <c r="F78" s="183">
        <f>SUM('Population 43133'!E80/'Population 43133'!F80)</f>
        <v>0.5848270112546895</v>
      </c>
      <c r="G78" s="183">
        <f>SUM('Population 43133'!G80/'Population 43133'!H80)</f>
        <v>0.59969022810475925</v>
      </c>
      <c r="H78" s="183">
        <f>'Population 43133'!I80/'Population 43133'!J80</f>
        <v>0.62526920315865042</v>
      </c>
      <c r="I78" s="183">
        <f>'Population 43133'!K80/'Population 43133'!L80</f>
        <v>0.64284138539598501</v>
      </c>
      <c r="J78" s="183">
        <f>'Population 43133'!M80/'Population 43133'!N80</f>
        <v>0.6565449623179922</v>
      </c>
      <c r="K78" s="183">
        <f>'Population 43133'!O80/'Population 43133'!P80</f>
        <v>0.66929018021331377</v>
      </c>
      <c r="L78" s="183">
        <f>'Population 43133'!Q80/'Population 43133'!R80</f>
        <v>0.68206323765117294</v>
      </c>
      <c r="M78" s="183">
        <f>'Population 43133'!S80/'Population 43133'!T80</f>
        <v>0.70217279976589364</v>
      </c>
      <c r="N78" s="183">
        <f>'Population 43133'!U80/'Population 43133'!V80</f>
        <v>0.71107496673074078</v>
      </c>
      <c r="O78" s="183">
        <f>'Population 43133'!W80/'Population 43133'!X80</f>
        <v>0.71702831923501287</v>
      </c>
      <c r="P78" s="183">
        <f>'Population 43133'!Y80/'Population 43133'!Z80</f>
        <v>0.72033521210323348</v>
      </c>
      <c r="Q78" s="183">
        <f>'Population 43133'!AA80/'Population 43133'!AB80</f>
        <v>0.72149546603240677</v>
      </c>
      <c r="R78" s="183">
        <f>'Population 43133'!AC80/'Population 43133'!AD80</f>
        <v>0.71948434622467772</v>
      </c>
      <c r="S78" s="183">
        <f>'Population 43133'!AE80/'Population 43133'!AF80</f>
        <v>0.71680573854486895</v>
      </c>
      <c r="T78" s="183">
        <f>'Population 43133'!AG80/'Population 43133'!AH80</f>
        <v>0.71555780786215883</v>
      </c>
      <c r="U78" s="183">
        <f>'Population 43133'!AI80/'Population 43133'!AJ80</f>
        <v>0.72095224228305188</v>
      </c>
      <c r="V78" s="183">
        <f>'Population 43133'!AK80/'Population 43133'!AL80</f>
        <v>0.72295093847380243</v>
      </c>
      <c r="W78" s="183">
        <f>'Population 43133'!AM80/'Population 43133'!AN80</f>
        <v>0.72754534815681682</v>
      </c>
      <c r="X78" s="183">
        <f>'Population 43133'!AO80/'Population 43133'!AP80</f>
        <v>0.7332297906959544</v>
      </c>
      <c r="Y78" s="183">
        <f>'Population 43133'!AQ80/'Population 43133'!AR80</f>
        <v>0.73504592636845645</v>
      </c>
      <c r="Z78" s="183">
        <f>'Population 43133'!AS80/'Population 43133'!AT80</f>
        <v>0.7390227426255348</v>
      </c>
      <c r="AA78" s="183">
        <f>'Population 43133'!AU80/'Population 43133'!AV80</f>
        <v>0.74028134926637423</v>
      </c>
      <c r="AB78" s="183">
        <f>'Population 43133'!AW80/'Population 43133'!AX80</f>
        <v>0.74287456180460298</v>
      </c>
      <c r="AC78" s="183">
        <f>'Population 43133'!AY80/'Population 43133'!AZ80</f>
        <v>0.74247517188693657</v>
      </c>
      <c r="AD78" s="183">
        <f>'Population 43133'!BA80/'Population 43133'!BB80</f>
        <v>0.72466190548548848</v>
      </c>
      <c r="AE78" s="183">
        <f>'Population 43133'!BC80/'Population 43133'!BD80</f>
        <v>0.73125755743651755</v>
      </c>
      <c r="AF78" s="183">
        <f>'Population 43133'!BE80/'Population 43133'!BF80</f>
        <v>0.72113502935420748</v>
      </c>
      <c r="AG78" s="183">
        <f>'Population 43133'!BG80/'Population 43133'!BH80</f>
        <v>0.72589906316107589</v>
      </c>
      <c r="AH78" s="183">
        <f>'Population 43133'!BI80/'Population 43133'!BJ80</f>
        <v>0.7299707711908866</v>
      </c>
      <c r="AI78" s="183">
        <f>'Population 43133'!BK80/'Population 43133'!BL80</f>
        <v>0.75854813256180953</v>
      </c>
      <c r="AJ78" s="183">
        <f>'Population 43133'!BM80/'Population 43133'!BN80</f>
        <v>0.74095524633320797</v>
      </c>
      <c r="AK78" s="183">
        <f>'Population 43133'!BO80/'Population 43133'!BP80</f>
        <v>0.74106535700793352</v>
      </c>
      <c r="AL78" s="183">
        <f>'Population 43133'!BQ80/'Population 43133'!BR80</f>
        <v>0.73912384417159316</v>
      </c>
      <c r="AM78" s="183">
        <f>'Population 43133'!BS80/'Population 43133'!BT80</f>
        <v>0.74339300937766406</v>
      </c>
      <c r="AN78" s="183">
        <f>'Population 43133'!BU80/'Population 43133'!BV80</f>
        <v>0.74757356937650443</v>
      </c>
      <c r="AO78" s="183">
        <f>'Population 43133'!BW80/'Population 43133'!BX80</f>
        <v>0.75552111584657111</v>
      </c>
      <c r="AP78" s="183">
        <f>'Population 43133'!BY80/'Population 43133'!BZ80</f>
        <v>0.76011716642256999</v>
      </c>
      <c r="AQ78" s="183">
        <f>'Population 43133'!CA80/'Population 43133'!CB80</f>
        <v>0.7598549718429376</v>
      </c>
      <c r="AR78" s="183">
        <f>'Population 43133'!CC80/'Population 43133'!CD80</f>
        <v>0.76186479475049596</v>
      </c>
      <c r="AS78" s="183">
        <f>'Population 43133'!CE80/'Population 43133'!CF80</f>
        <v>0.76675828370743626</v>
      </c>
      <c r="AT78" s="183">
        <f>'Population 43133'!CG80/'Population 43133'!CH80</f>
        <v>0.76758594635436339</v>
      </c>
      <c r="AU78" s="183">
        <f>'Population 43133'!CI80/'Population 43133'!CJ80</f>
        <v>0.76913821627312373</v>
      </c>
      <c r="AV78" s="183">
        <f>'Population 43133'!CK80/'Population 43133'!CL80</f>
        <v>0.77336448598130836</v>
      </c>
      <c r="AW78" s="183">
        <f>'Population 43133'!CM80/'Population 43133'!CN80</f>
        <v>0.77507713146211155</v>
      </c>
      <c r="AX78" s="183">
        <f>'Population 43133'!CO80/'Population 43133'!CP80</f>
        <v>0.77674242424242423</v>
      </c>
      <c r="AY78" s="183">
        <f>'Population 43133'!CQ80/'Population 43133'!CR80</f>
        <v>0.77840823119987901</v>
      </c>
      <c r="AZ78" s="183">
        <f>'Population 43133'!CS80/'Population 43133'!CT80</f>
        <v>0.77961977186311782</v>
      </c>
      <c r="BA78" s="183">
        <f>'Population 43133'!CU80/'Population 43133'!CV80</f>
        <v>0.78163715132629019</v>
      </c>
      <c r="BB78" s="183">
        <f>'Population 43133'!CW80/'Population 43133'!CX80</f>
        <v>0.78325791855203619</v>
      </c>
      <c r="BC78" s="183">
        <f>'Population 43133'!CY80/'Population 43133'!CZ80</f>
        <v>0.77948679471788718</v>
      </c>
      <c r="BD78" s="183">
        <f>'Population 43133'!DA80/'Population 43133'!DB80</f>
        <v>0.77611048898842849</v>
      </c>
      <c r="BE78" s="183">
        <f>'Population 43133'!DC80/'Population 43133'!DD80</f>
        <v>0.78416672914011543</v>
      </c>
      <c r="BF78" s="183">
        <f>'Population 43133'!DE80/'Population 43133'!DF80</f>
        <v>0.78571961501156462</v>
      </c>
      <c r="BG78" s="183">
        <f>'Population 43133'!DG80/'Population 43133'!DH80</f>
        <v>0.78767532079976121</v>
      </c>
      <c r="BH78" s="183">
        <f>'Population 43133'!DI80/'Population 43133'!DJ80</f>
        <v>0.79649201709017314</v>
      </c>
      <c r="BI78" s="183">
        <f>'Population 43133'!DK80/'Population 43133'!DL80</f>
        <v>0.80148732736378814</v>
      </c>
      <c r="BJ78" s="183">
        <f>'Population 43133'!DM80/'Population 43133'!DN80</f>
        <v>0.80097161074844392</v>
      </c>
      <c r="BK78" s="183">
        <f>'Population 43133'!DO80/'Population 43133'!DP80</f>
        <v>0.80319474166921434</v>
      </c>
      <c r="BL78" s="183">
        <f>'Population 43133'!DQ80/'Population 43133'!DR80</f>
        <v>0.80097049988446434</v>
      </c>
      <c r="BM78" s="183">
        <f>'Population 43133'!DS80/'Population 43133'!DT80</f>
        <v>0.80527510370196442</v>
      </c>
      <c r="BN78" s="183">
        <f>'Population 43133'!DU80/'Population 43133'!DV80</f>
        <v>0.80569383945239581</v>
      </c>
      <c r="BO78" s="183">
        <f>'Population 43133'!DW80/'Population 43133'!DX80</f>
        <v>0.80298115539079395</v>
      </c>
      <c r="BP78" s="183">
        <f>'Population 43133'!DY80/'Population 43133'!DZ80</f>
        <v>0.79856059433524218</v>
      </c>
      <c r="BQ78" s="184">
        <f>'Population 43133'!EA80/'Population 43133'!EB80</f>
        <v>0.79905674965207985</v>
      </c>
      <c r="BR78" s="184">
        <f>'Population 43133'!EC80/'Population 43133'!ED80</f>
        <v>0.79967751842751844</v>
      </c>
      <c r="BS78" s="184">
        <f>'Population 43133'!EE80/'Population 43133'!EF80</f>
        <v>0.79862595419847326</v>
      </c>
      <c r="BT78" s="184">
        <f>'Population 43133'!EG80/'Population 43133'!EH80</f>
        <v>0.80298621745788668</v>
      </c>
      <c r="BU78" s="184">
        <f>'Population 43133'!EI80/'Population 43133'!EJ80</f>
        <v>0.80362884703720716</v>
      </c>
      <c r="BV78" s="184">
        <f>'Population 43133'!EK80/'Population 43133'!EL80</f>
        <v>0.80198019801980203</v>
      </c>
      <c r="BW78" s="184">
        <f>'Population 43133'!EM80/'Population 43133'!EN80</f>
        <v>0.80012276528811477</v>
      </c>
      <c r="BX78" s="184">
        <f>'Population 43133'!EO80/'Population 43133'!EP80</f>
        <v>0.80098355617027817</v>
      </c>
      <c r="BY78" s="184">
        <f>'Population 43133'!EQ80/'Population 43133'!ER80</f>
        <v>0.79918190939260636</v>
      </c>
      <c r="BZ78" s="184">
        <f>'Population 43133'!ES80/'Population 43133'!ET80</f>
        <v>0.79897065601474881</v>
      </c>
      <c r="CA78" s="184">
        <f>'Population 43133'!EU80/'Population 43133'!EV80</f>
        <v>0.79639116140377708</v>
      </c>
      <c r="CB78" s="185">
        <f>'Population 43133'!EW80/'Population 43133'!EX80</f>
        <v>0.79300091491308322</v>
      </c>
      <c r="CC78" s="185">
        <f>'Population 43133'!EY80/'Population 43133'!EZ80</f>
        <v>0.79125550326400484</v>
      </c>
      <c r="CD78" s="185">
        <f>'Population 43133'!FA80/'Population 43133'!FB80</f>
        <v>0.79127702551058576</v>
      </c>
      <c r="CE78" s="185">
        <f>'Population 43133'!FC80/'Population 43133'!FD80</f>
        <v>0.78975357651112277</v>
      </c>
      <c r="CF78" s="185">
        <f>'Population 43133'!FE80/'Population 43133'!FF80</f>
        <v>0.78284603305167133</v>
      </c>
      <c r="CG78" s="185">
        <f>'Population 43133'!FG80/'Population 43133'!FH80</f>
        <v>0.77471588798930402</v>
      </c>
      <c r="CH78" s="185">
        <f>'Population 43133'!FI80/'Population 43133'!FJ80</f>
        <v>0.76624441132637855</v>
      </c>
      <c r="CI78" s="185">
        <f>'Population 43133'!FK80/'Population 43133'!FL80</f>
        <v>0.75624860105946434</v>
      </c>
      <c r="CJ78" s="185">
        <f>'Population 43133'!FM80/'Population 43133'!FN80</f>
        <v>0.74162211009865198</v>
      </c>
      <c r="CK78" s="185">
        <f>'Population 43133'!FO80/'Population 43133'!FP80</f>
        <v>0.73509382566585957</v>
      </c>
      <c r="CL78" s="185">
        <f>'Population 43133'!FQ80/'Population 43133'!FR80</f>
        <v>0.72428419936373278</v>
      </c>
      <c r="CM78" s="185">
        <f>'Population 43133'!FS80/'Population 43133'!FT80</f>
        <v>0.71028318185232475</v>
      </c>
      <c r="CN78" s="185">
        <f>'Population 43133'!FU80/'Population 43133'!FV80</f>
        <v>0.69173101431891448</v>
      </c>
      <c r="CO78" s="185">
        <f>'Population 43133'!FW80/'Population 43133'!FX80</f>
        <v>0.68123547492315761</v>
      </c>
      <c r="CP78" s="185">
        <f>'Population 43133'!FY80/'Population 43133'!FZ80</f>
        <v>0.67518248175182483</v>
      </c>
      <c r="CQ78" s="185">
        <f>'Population 43133'!GA80/'Population 43133'!GB80</f>
        <v>0.67192382085999103</v>
      </c>
      <c r="CR78" s="185">
        <f>'Population 43133'!GC80/'Population 43133'!GD80</f>
        <v>0.66795913802102747</v>
      </c>
      <c r="CS78" s="185">
        <f>'Population 43133'!GE80/'Population 43133'!GF80</f>
        <v>0.66445008965929464</v>
      </c>
      <c r="CT78" s="185">
        <f>'Population 43133'!GG80/'Population 43133'!GH80</f>
        <v>0.66744098913450733</v>
      </c>
      <c r="CU78" s="185">
        <f>'Population 43133'!GI80/'Population 43133'!GJ80</f>
        <v>0.66623669783940664</v>
      </c>
      <c r="CV78" s="185">
        <f>'Population 43133'!GK80/'Population 43133'!GL80</f>
        <v>0.66499838553438817</v>
      </c>
      <c r="CW78" s="185">
        <f>'Population 43133'!GM80/'Population 43133'!GN80</f>
        <v>0.67704280155642027</v>
      </c>
      <c r="CX78" s="185">
        <f>'Population 43133'!GO80/'Population 43133'!GP80</f>
        <v>0.69492619182060178</v>
      </c>
      <c r="CY78" s="185">
        <f>'Population 43133'!GQ80/'Population 43133'!GR80</f>
        <v>0.6984820789954701</v>
      </c>
      <c r="CZ78" s="185">
        <f>'Population 43133'!GS80/'Population 43133'!GT80</f>
        <v>0.69911294154918424</v>
      </c>
      <c r="DA78" s="185">
        <f>'Population 43133'!GU80/'Population 43133'!GV80</f>
        <v>0.71445432370760875</v>
      </c>
      <c r="DB78" s="185">
        <f>'Population 43133'!GW80/'Population 43133'!GX80</f>
        <v>0.71949112611905131</v>
      </c>
      <c r="DC78" s="185">
        <f>'Population 43133'!GY80/'Population 43133'!GZ80</f>
        <v>0.72046289780279926</v>
      </c>
      <c r="DD78" s="185">
        <f>'Population 43133'!HA80/'Population 43133'!HB80</f>
        <v>0.72635294117647053</v>
      </c>
      <c r="DE78" s="185">
        <f>'Population 43133'!HC80/'Population 43133'!HD80</f>
        <v>0.73713016578091539</v>
      </c>
      <c r="DF78" s="185">
        <f>'Population 43133'!HE80/'Population 43133'!HF80</f>
        <v>0.74154531710034222</v>
      </c>
      <c r="DG78" s="185">
        <f>'Population 43133'!HG80/'Population 43133'!HH80</f>
        <v>0.75233682841583349</v>
      </c>
      <c r="DH78" s="185">
        <f>'Population 43133'!HI80/'Population 43133'!HJ80</f>
        <v>0.75559716681592448</v>
      </c>
      <c r="DI78" s="185">
        <f>'Population 43133'!HK80/'Population 43133'!HL80</f>
        <v>0.75626070641977328</v>
      </c>
      <c r="DJ78" s="185">
        <f>'Population 43133'!HM80/'Population 43133'!HN80</f>
        <v>0.75882257277606113</v>
      </c>
      <c r="DK78" s="185">
        <f>'Population 43133'!HO80/'Population 43133'!HP80</f>
        <v>0.75759534583063992</v>
      </c>
      <c r="DL78" s="185">
        <f>'Population 43133'!HQ80/'Population 43133'!HR80</f>
        <v>0.75749516441005804</v>
      </c>
      <c r="DM78" s="185">
        <f>'Population 43133'!HS80/'Population 43133'!HT80</f>
        <v>0.76031528995415432</v>
      </c>
      <c r="DN78" s="185">
        <f>'Population 43133'!HU80/'Population 43133'!HV80</f>
        <v>0.76672869973298807</v>
      </c>
      <c r="DO78" s="185">
        <f>'Population 43133'!HW80/'Population 43133'!HX80</f>
        <v>0.76962926987210623</v>
      </c>
      <c r="DP78" s="185">
        <f>'Population 43133'!HY80/'Population 43133'!HZ80</f>
        <v>0.77849392184058086</v>
      </c>
      <c r="DQ78" s="185">
        <f>'Population 43133'!IA80/'Population 43133'!IB80</f>
        <v>0.78072051324230962</v>
      </c>
      <c r="DR78" s="185">
        <f>'Population 43133'!IC80/'Population 43133'!ID80</f>
        <v>0.77902282277333768</v>
      </c>
      <c r="DS78" s="185">
        <f>'Population 43133'!IE80/'Population 43133'!IF80</f>
        <v>0.78229883152399105</v>
      </c>
      <c r="DT78" s="185">
        <f>'Population 43133'!IG80/'Population 43133'!IH80</f>
        <v>0.78339742517973587</v>
      </c>
      <c r="DU78" s="185">
        <f>'Population 43133'!II80/'Population 43133'!IJ80</f>
        <v>0.78301728477932542</v>
      </c>
      <c r="DV78" s="185">
        <f>'Population 43133'!IK80/'Population 43133'!IL80</f>
        <v>0.78405010438413358</v>
      </c>
      <c r="DW78" s="185">
        <f>'Population 43133'!IM80/'Population 43133'!IN80</f>
        <v>0.78434811659567361</v>
      </c>
      <c r="DX78" s="185">
        <f>'Population 43133'!IO80/'Population 43133'!IP80</f>
        <v>0.78305956528953047</v>
      </c>
      <c r="DY78" s="185">
        <f>'Population 43133'!IQ80/'Population 43133'!IR80</f>
        <v>0.78205660220765205</v>
      </c>
      <c r="DZ78" s="185">
        <f>'Population 43133'!IS80/'Population 43133'!IT80</f>
        <v>0.78242469504605427</v>
      </c>
      <c r="EA78" s="185">
        <f>'Population 43133'!IU80/'Population 43133'!IV80</f>
        <v>0.78061732492532365</v>
      </c>
    </row>
    <row r="79" spans="1:131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</row>
    <row r="80" spans="1:131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</row>
    <row r="81" spans="1:131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</row>
    <row r="82" spans="1:131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</row>
    <row r="83" spans="1:131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</row>
    <row r="84" spans="1:131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</row>
    <row r="85" spans="1:131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</row>
    <row r="86" spans="1:131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</row>
    <row r="87" spans="1:131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</row>
    <row r="88" spans="1:131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</row>
    <row r="89" spans="1:131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</row>
    <row r="90" spans="1:131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</row>
    <row r="91" spans="1:131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</row>
    <row r="92" spans="1:131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</row>
    <row r="93" spans="1:131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</row>
    <row r="94" spans="1:131" s="175" customFormat="1" ht="15.75" x14ac:dyDescent="0.25">
      <c r="A94" s="174"/>
      <c r="B94" s="174"/>
      <c r="C94" s="182" t="s">
        <v>109</v>
      </c>
      <c r="D94" s="182"/>
      <c r="E94" s="183"/>
      <c r="F94" s="183">
        <f>SUM('Population 43133'!E96/'Population 43133'!F96)</f>
        <v>0.50649627263045793</v>
      </c>
      <c r="G94" s="183">
        <f>SUM('Population 43133'!G96/'Population 43133'!H96)</f>
        <v>0.53624454148471612</v>
      </c>
      <c r="H94" s="183">
        <f>'Population 43133'!I96/'Population 43133'!J96</f>
        <v>0.54115272482619425</v>
      </c>
      <c r="I94" s="183">
        <f>'Population 43133'!K96/'Population 43133'!L96</f>
        <v>0.55425631431244149</v>
      </c>
      <c r="J94" s="183">
        <f>'Population 43133'!M96/'Population 43133'!N96</f>
        <v>0.57060585118636253</v>
      </c>
      <c r="K94" s="183">
        <f>'Population 43133'!O96/'Population 43133'!P96</f>
        <v>0.58440387649312597</v>
      </c>
      <c r="L94" s="183">
        <f>'Population 43133'!Q96/'Population 43133'!R96</f>
        <v>0.60289461781999099</v>
      </c>
      <c r="M94" s="183">
        <f>'Population 43133'!S96/'Population 43133'!T96</f>
        <v>0.63698318945933663</v>
      </c>
      <c r="N94" s="183">
        <f>'Population 43133'!U96/'Population 43133'!V96</f>
        <v>0.6534296028880866</v>
      </c>
      <c r="O94" s="183">
        <f>'Population 43133'!W96/'Population 43133'!X96</f>
        <v>0.65199910654456106</v>
      </c>
      <c r="P94" s="183">
        <f>'Population 43133'!Y96/'Population 43133'!Z96</f>
        <v>0.65292019616584929</v>
      </c>
      <c r="Q94" s="183">
        <f>'Population 43133'!AA96/'Population 43133'!AB96</f>
        <v>0.65370705244122962</v>
      </c>
      <c r="R94" s="183">
        <f>'Population 43133'!AC96/'Population 43133'!AD96</f>
        <v>0.65156871409633232</v>
      </c>
      <c r="S94" s="183">
        <f>'Population 43133'!AE96/'Population 43133'!AF96</f>
        <v>0.65038503850385043</v>
      </c>
      <c r="T94" s="183">
        <f>'Population 43133'!AG96/'Population 43133'!AH96</f>
        <v>0.65532381997804612</v>
      </c>
      <c r="U94" s="183">
        <f>'Population 43133'!AI96/'Population 43133'!AJ96</f>
        <v>0.65787738958470665</v>
      </c>
      <c r="V94" s="183">
        <f>'Population 43133'!AK96/'Population 43133'!AL96</f>
        <v>0.65982084334717062</v>
      </c>
      <c r="W94" s="183">
        <f>'Population 43133'!AM96/'Population 43133'!AN96</f>
        <v>0.66803633217993075</v>
      </c>
      <c r="X94" s="183">
        <f>'Population 43133'!AO96/'Population 43133'!AP96</f>
        <v>0.66912083152880031</v>
      </c>
      <c r="Y94" s="183">
        <f>'Population 43133'!AQ96/'Population 43133'!AR96</f>
        <v>0.67015935385287051</v>
      </c>
      <c r="Z94" s="183">
        <f>'Population 43133'!AS96/'Population 43133'!AT96</f>
        <v>0.66890719861231573</v>
      </c>
      <c r="AA94" s="183">
        <f>'Population 43133'!AU96/'Population 43133'!AV96</f>
        <v>0.68239130434782613</v>
      </c>
      <c r="AB94" s="183">
        <f>'Population 43133'!AW96/'Population 43133'!AX96</f>
        <v>0.69011910013233346</v>
      </c>
      <c r="AC94" s="183">
        <f>'Population 43133'!AY96/'Population 43133'!AZ96</f>
        <v>0.68985126859142609</v>
      </c>
      <c r="AD94" s="183">
        <f>'Population 43133'!BA96/'Population 43133'!BB96</f>
        <v>0.68087855297157618</v>
      </c>
      <c r="AE94" s="183">
        <f>'Population 43133'!BC96/'Population 43133'!BD96</f>
        <v>0.6989664082687338</v>
      </c>
      <c r="AF94" s="183">
        <f>'Population 43133'!BE96/'Population 43133'!BF96</f>
        <v>0.69834183673469385</v>
      </c>
      <c r="AG94" s="183">
        <f>'Population 43133'!BG96/'Population 43133'!BH96</f>
        <v>0.69631836560970417</v>
      </c>
      <c r="AH94" s="183">
        <f>'Population 43133'!BI96/'Population 43133'!BJ96</f>
        <v>0.70615514333895446</v>
      </c>
      <c r="AI94" s="183">
        <f>'Population 43133'!BK96/'Population 43133'!BL96</f>
        <v>0.7142555438225977</v>
      </c>
      <c r="AJ94" s="183">
        <f>'Population 43133'!BM96/'Population 43133'!BN96</f>
        <v>0.71756699276903446</v>
      </c>
      <c r="AK94" s="183">
        <f>'Population 43133'!BO96/'Population 43133'!BP96</f>
        <v>0.72717414877466924</v>
      </c>
      <c r="AL94" s="183">
        <f>'Population 43133'!BQ96/'Population 43133'!BR96</f>
        <v>0.72953345070422537</v>
      </c>
      <c r="AM94" s="183">
        <f>'Population 43133'!BS96/'Population 43133'!BT96</f>
        <v>0.7306058573664207</v>
      </c>
      <c r="AN94" s="183">
        <f>'Population 43133'!BU96/'Population 43133'!BV96</f>
        <v>0.73511433099388723</v>
      </c>
      <c r="AO94" s="183">
        <f>'Population 43133'!BW96/'Population 43133'!BX96</f>
        <v>0.7378949761309388</v>
      </c>
      <c r="AP94" s="183">
        <f>'Population 43133'!BY96/'Population 43133'!BZ96</f>
        <v>0.73837862115427799</v>
      </c>
      <c r="AQ94" s="183">
        <f>'Population 43133'!CA96/'Population 43133'!CB96</f>
        <v>0.73565528019647242</v>
      </c>
      <c r="AR94" s="183">
        <f>'Population 43133'!CC96/'Population 43133'!CD96</f>
        <v>0.73833626760563376</v>
      </c>
      <c r="AS94" s="183">
        <f>'Population 43133'!CE96/'Population 43133'!CF96</f>
        <v>0.74328749181401443</v>
      </c>
      <c r="AT94" s="183">
        <f>'Population 43133'!CG96/'Population 43133'!CH96</f>
        <v>0.7468108108108108</v>
      </c>
      <c r="AU94" s="183">
        <f>'Population 43133'!CI96/'Population 43133'!CJ96</f>
        <v>0.75713978956409711</v>
      </c>
      <c r="AV94" s="183">
        <f>'Population 43133'!CK96/'Population 43133'!CL96</f>
        <v>0.76111954870904752</v>
      </c>
      <c r="AW94" s="183">
        <f>'Population 43133'!CM96/'Population 43133'!CN96</f>
        <v>0.76134122287968442</v>
      </c>
      <c r="AX94" s="183">
        <f>'Population 43133'!CO96/'Population 43133'!CP96</f>
        <v>0.76599956014954917</v>
      </c>
      <c r="AY94" s="183">
        <f>'Population 43133'!CQ96/'Population 43133'!CR96</f>
        <v>0.76500219010074466</v>
      </c>
      <c r="AZ94" s="183">
        <f>'Population 43133'!CS96/'Population 43133'!CT96</f>
        <v>0.76378817842232472</v>
      </c>
      <c r="BA94" s="183">
        <f>'Population 43133'!CU96/'Population 43133'!CV96</f>
        <v>0.7656181738750546</v>
      </c>
      <c r="BB94" s="183">
        <f>'Population 43133'!CW96/'Population 43133'!CX96</f>
        <v>0.76502613240418116</v>
      </c>
      <c r="BC94" s="183">
        <f>'Population 43133'!CY96/'Population 43133'!CZ96</f>
        <v>0.76322037556658751</v>
      </c>
      <c r="BD94" s="183">
        <f>'Population 43133'!DA96/'Population 43133'!DB96</f>
        <v>0.76101036269430056</v>
      </c>
      <c r="BE94" s="183">
        <f>'Population 43133'!DC96/'Population 43133'!DD96</f>
        <v>0.76517434352130864</v>
      </c>
      <c r="BF94" s="183">
        <f>'Population 43133'!DE96/'Population 43133'!DF96</f>
        <v>0.76476860737897201</v>
      </c>
      <c r="BG94" s="183">
        <f>'Population 43133'!DG96/'Population 43133'!DH96</f>
        <v>0.76579451180599878</v>
      </c>
      <c r="BH94" s="183">
        <f>'Population 43133'!DI96/'Population 43133'!DJ96</f>
        <v>0.76588915043869032</v>
      </c>
      <c r="BI94" s="183">
        <f>'Population 43133'!DK96/'Population 43133'!DL96</f>
        <v>0.76631853785900783</v>
      </c>
      <c r="BJ94" s="183">
        <f>'Population 43133'!DM96/'Population 43133'!DN96</f>
        <v>0.77065620231087861</v>
      </c>
      <c r="BK94" s="183">
        <f>'Population 43133'!DO96/'Population 43133'!DP96</f>
        <v>0.7760736196319018</v>
      </c>
      <c r="BL94" s="183">
        <f>'Population 43133'!DQ96/'Population 43133'!DR96</f>
        <v>0.77184035476718404</v>
      </c>
      <c r="BM94" s="183">
        <f>'Population 43133'!DS96/'Population 43133'!DT96</f>
        <v>0.7756108495852948</v>
      </c>
      <c r="BN94" s="183">
        <f>'Population 43133'!DU96/'Population 43133'!DV96</f>
        <v>0.77282850779510026</v>
      </c>
      <c r="BO94" s="183">
        <f>'Population 43133'!DW96/'Population 43133'!DX96</f>
        <v>0.77173913043478259</v>
      </c>
      <c r="BP94" s="183">
        <f>'Population 43133'!DY96/'Population 43133'!DZ96</f>
        <v>0.77234513274336281</v>
      </c>
      <c r="BQ94" s="184">
        <f>'Population 43133'!EA96/'Population 43133'!EB96</f>
        <v>0.77839151568714093</v>
      </c>
      <c r="BR94" s="184">
        <f>'Population 43133'!EC96/'Population 43133'!ED96</f>
        <v>0.77548330404217924</v>
      </c>
      <c r="BS94" s="184">
        <f>'Population 43133'!EE96/'Population 43133'!EF96</f>
        <v>0.77679947171472596</v>
      </c>
      <c r="BT94" s="184">
        <f>'Population 43133'!EG96/'Population 43133'!EH96</f>
        <v>0.77191432987414443</v>
      </c>
      <c r="BU94" s="184">
        <f>'Population 43133'!EI96/'Population 43133'!EJ96</f>
        <v>0.77118831599911486</v>
      </c>
      <c r="BV94" s="184">
        <f>'Population 43133'!EK96/'Population 43133'!EL96</f>
        <v>0.76315205327413982</v>
      </c>
      <c r="BW94" s="184">
        <f>'Population 43133'!EM96/'Population 43133'!EN96</f>
        <v>0.76774916013437855</v>
      </c>
      <c r="BX94" s="184">
        <f>'Population 43133'!EO96/'Population 43133'!EP96</f>
        <v>0.76215005599104146</v>
      </c>
      <c r="BY94" s="184">
        <f>'Population 43133'!EQ96/'Population 43133'!ER96</f>
        <v>0.76248864668483196</v>
      </c>
      <c r="BZ94" s="184">
        <f>'Population 43133'!ES96/'Population 43133'!ET96</f>
        <v>0.75911751463304822</v>
      </c>
      <c r="CA94" s="184">
        <f>'Population 43133'!EU96/'Population 43133'!EV96</f>
        <v>0.76008918617614274</v>
      </c>
      <c r="CB94" s="185">
        <f>'Population 43133'!EW96/'Population 43133'!EX96</f>
        <v>0.75512905360688287</v>
      </c>
      <c r="CC94" s="185">
        <f>'Population 43133'!EY96/'Population 43133'!EZ96</f>
        <v>0.75499012941434529</v>
      </c>
      <c r="CD94" s="185">
        <f>'Population 43133'!FA96/'Population 43133'!FB96</f>
        <v>0.75274370561652681</v>
      </c>
      <c r="CE94" s="185">
        <f>'Population 43133'!FC96/'Population 43133'!FD96</f>
        <v>0.75436704766012508</v>
      </c>
      <c r="CF94" s="185">
        <f>'Population 43133'!FE96/'Population 43133'!FF96</f>
        <v>0.7529157667386609</v>
      </c>
      <c r="CG94" s="185">
        <f>'Population 43133'!FG96/'Population 43133'!FH96</f>
        <v>0.75114105629211037</v>
      </c>
      <c r="CH94" s="185">
        <f>'Population 43133'!FI96/'Population 43133'!FJ96</f>
        <v>0.7457180500658761</v>
      </c>
      <c r="CI94" s="185">
        <f>'Population 43133'!FK96/'Population 43133'!FL96</f>
        <v>0.73279085111062237</v>
      </c>
      <c r="CJ94" s="185">
        <f>'Population 43133'!FM96/'Population 43133'!FN96</f>
        <v>0.72354874041621031</v>
      </c>
      <c r="CK94" s="185">
        <f>'Population 43133'!FO96/'Population 43133'!FP96</f>
        <v>0.71881838074398252</v>
      </c>
      <c r="CL94" s="185">
        <f>'Population 43133'!FQ96/'Population 43133'!FR96</f>
        <v>0.71072589382448537</v>
      </c>
      <c r="CM94" s="185">
        <f>'Population 43133'!FS96/'Population 43133'!FT96</f>
        <v>0.7033606204222318</v>
      </c>
      <c r="CN94" s="185">
        <f>'Population 43133'!FU96/'Population 43133'!FV96</f>
        <v>0.69027120103314676</v>
      </c>
      <c r="CO94" s="185">
        <f>'Population 43133'!FW96/'Population 43133'!FX96</f>
        <v>0.68526067367517696</v>
      </c>
      <c r="CP94" s="185">
        <f>'Population 43133'!FY96/'Population 43133'!FZ96</f>
        <v>0.68303004655099453</v>
      </c>
      <c r="CQ94" s="185">
        <f>'Population 43133'!GA96/'Population 43133'!GB96</f>
        <v>0.68137044967880089</v>
      </c>
      <c r="CR94" s="185">
        <f>'Population 43133'!GC96/'Population 43133'!GD96</f>
        <v>0.68169194616534934</v>
      </c>
      <c r="CS94" s="185">
        <f>'Population 43133'!GE96/'Population 43133'!GF96</f>
        <v>0.67309753483386925</v>
      </c>
      <c r="CT94" s="185">
        <f>'Population 43133'!GG96/'Population 43133'!GH96</f>
        <v>0.67057037518976359</v>
      </c>
      <c r="CU94" s="185">
        <f>'Population 43133'!GI96/'Population 43133'!GJ96</f>
        <v>0.66941959164946085</v>
      </c>
      <c r="CV94" s="185">
        <f>'Population 43133'!GK96/'Population 43133'!GL96</f>
        <v>0.63655077767612078</v>
      </c>
      <c r="CW94" s="185">
        <f>'Population 43133'!GM96/'Population 43133'!GN96</f>
        <v>0.64492420762517222</v>
      </c>
      <c r="CX94" s="185">
        <f>'Population 43133'!GO96/'Population 43133'!GP96</f>
        <v>0.65569272976680382</v>
      </c>
      <c r="CY94" s="185">
        <f>'Population 43133'!GQ96/'Population 43133'!GR96</f>
        <v>0.65279027902790276</v>
      </c>
      <c r="CZ94" s="185">
        <f>'Population 43133'!GS96/'Population 43133'!GT96</f>
        <v>0.65136587550380654</v>
      </c>
      <c r="DA94" s="185">
        <f>'Population 43133'!GU96/'Population 43133'!GV96</f>
        <v>0.66651865008880995</v>
      </c>
      <c r="DB94" s="185">
        <f>'Population 43133'!GW96/'Population 43133'!GX96</f>
        <v>0.6747787610619469</v>
      </c>
      <c r="DC94" s="185">
        <f>'Population 43133'!GY96/'Population 43133'!GZ96</f>
        <v>0.68107867171829728</v>
      </c>
      <c r="DD94" s="185">
        <f>'Population 43133'!HA96/'Population 43133'!HB96</f>
        <v>0.68779395296752521</v>
      </c>
      <c r="DE94" s="185">
        <f>'Population 43133'!HC96/'Population 43133'!HD96</f>
        <v>0.69529516200621388</v>
      </c>
      <c r="DF94" s="185">
        <f>'Population 43133'!HE96/'Population 43133'!HF96</f>
        <v>0.70058139534883723</v>
      </c>
      <c r="DG94" s="185">
        <f>'Population 43133'!HG96/'Population 43133'!HH96</f>
        <v>0.71460674157303372</v>
      </c>
      <c r="DH94" s="185">
        <f>'Population 43133'!HI96/'Population 43133'!HJ96</f>
        <v>0.72371087592884487</v>
      </c>
      <c r="DI94" s="185">
        <f>'Population 43133'!HK96/'Population 43133'!HL96</f>
        <v>0.72926059513074837</v>
      </c>
      <c r="DJ94" s="185">
        <f>'Population 43133'!HM96/'Population 43133'!HN96</f>
        <v>0.73866187696452623</v>
      </c>
      <c r="DK94" s="185">
        <f>'Population 43133'!HO96/'Population 43133'!HP96</f>
        <v>0.74184903974988836</v>
      </c>
      <c r="DL94" s="185">
        <f>'Population 43133'!HQ96/'Population 43133'!HR96</f>
        <v>0.74415497661990648</v>
      </c>
      <c r="DM94" s="185">
        <f>'Population 43133'!HS96/'Population 43133'!HT96</f>
        <v>0.74172915747684165</v>
      </c>
      <c r="DN94" s="185">
        <f>'Population 43133'!HU96/'Population 43133'!HV96</f>
        <v>0.74766558089033663</v>
      </c>
      <c r="DO94" s="185">
        <f>'Population 43133'!HW96/'Population 43133'!HX96</f>
        <v>0.75222584147665583</v>
      </c>
      <c r="DP94" s="185">
        <f>'Population 43133'!HY96/'Population 43133'!HZ96</f>
        <v>0.76619411123227921</v>
      </c>
      <c r="DQ94" s="185">
        <f>'Population 43133'!IA96/'Population 43133'!IB96</f>
        <v>0.76606908613904678</v>
      </c>
      <c r="DR94" s="185">
        <f>'Population 43133'!IC96/'Population 43133'!ID96</f>
        <v>0.76831157335693734</v>
      </c>
      <c r="DS94" s="185">
        <f>'Population 43133'!IE96/'Population 43133'!IF96</f>
        <v>0.77093596059113301</v>
      </c>
      <c r="DT94" s="185">
        <f>'Population 43133'!IG96/'Population 43133'!IH96</f>
        <v>0.77305443094916781</v>
      </c>
      <c r="DU94" s="185">
        <f>'Population 43133'!II96/'Population 43133'!IJ96</f>
        <v>0.77617496510004658</v>
      </c>
      <c r="DV94" s="185">
        <f>'Population 43133'!IK96/'Population 43133'!IL96</f>
        <v>0.77377196935556558</v>
      </c>
      <c r="DW94" s="185">
        <f>'Population 43133'!IM96/'Population 43133'!IN96</f>
        <v>0.77109251300610726</v>
      </c>
      <c r="DX94" s="185">
        <f>'Population 43133'!IO96/'Population 43133'!IP96</f>
        <v>0.76511891279728195</v>
      </c>
      <c r="DY94" s="185">
        <f>'Population 43133'!IQ96/'Population 43133'!IR96</f>
        <v>0.76507793087869891</v>
      </c>
      <c r="DZ94" s="185">
        <f>'Population 43133'!IS96/'Population 43133'!IT96</f>
        <v>0.76741041244083841</v>
      </c>
      <c r="EA94" s="185">
        <f>'Population 43133'!IU96/'Population 43133'!IV96</f>
        <v>0.76662143826322926</v>
      </c>
    </row>
    <row r="95" spans="1:131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</row>
    <row r="96" spans="1:131" s="162" customFormat="1" ht="15.75" x14ac:dyDescent="0.25">
      <c r="C96" s="162" t="s">
        <v>110</v>
      </c>
      <c r="F96" s="167">
        <f>SUM('Population 43133'!E98/'Population 43133'!F98)</f>
        <v>0.28652205979689482</v>
      </c>
      <c r="G96" s="167">
        <f>SUM('Population 43133'!G98/'Population 43133'!H98)</f>
        <v>0.29930986058629516</v>
      </c>
      <c r="H96" s="167">
        <f>'Population 43133'!I98/'Population 43133'!J98</f>
        <v>0.31513406344410877</v>
      </c>
      <c r="I96" s="167">
        <f>'Population 43133'!K98/'Population 43133'!L98</f>
        <v>0.33134587526502107</v>
      </c>
      <c r="J96" s="167">
        <f>'Population 43133'!M98/'Population 43133'!N98</f>
        <v>0.35912669162956629</v>
      </c>
      <c r="K96" s="167">
        <f>'Population 43133'!O98/'Population 43133'!P98</f>
        <v>0.37592143434631664</v>
      </c>
      <c r="L96" s="167">
        <f>'Population 43133'!Q98/'Population 43133'!R98</f>
        <v>0.39038154191397983</v>
      </c>
      <c r="M96" s="167">
        <f>'Population 43133'!S98/'Population 43133'!T98</f>
        <v>0.41160640612107119</v>
      </c>
      <c r="N96" s="167">
        <f>'Population 43133'!U98/'Population 43133'!V98</f>
        <v>0.43349503149995444</v>
      </c>
      <c r="O96" s="167">
        <f>'Population 43133'!W98/'Population 43133'!X98</f>
        <v>0.43837196059449918</v>
      </c>
      <c r="P96" s="167">
        <f>'Population 43133'!Y98/'Population 43133'!Z98</f>
        <v>0.44588468449166613</v>
      </c>
      <c r="Q96" s="167">
        <f>'Population 43133'!AA98/'Population 43133'!AB98</f>
        <v>0.45652519778805223</v>
      </c>
      <c r="R96" s="167">
        <f>'Population 43133'!AC98/'Population 43133'!AD98</f>
        <v>0.46444501360343687</v>
      </c>
      <c r="S96" s="167">
        <f>'Population 43133'!AE98/'Population 43133'!AF98</f>
        <v>0.4680510185971325</v>
      </c>
      <c r="T96" s="167">
        <f>'Population 43133'!AG98/'Population 43133'!AH98</f>
        <v>0.47521128508095883</v>
      </c>
      <c r="U96" s="167">
        <f>'Population 43133'!AI98/'Population 43133'!AJ98</f>
        <v>0.48020926154819055</v>
      </c>
      <c r="V96" s="167">
        <f>'Population 43133'!AK98/'Population 43133'!AL98</f>
        <v>0.48411897737976273</v>
      </c>
      <c r="W96" s="167">
        <f>'Population 43133'!AM98/'Population 43133'!AN98</f>
        <v>0.48928482312520394</v>
      </c>
      <c r="X96" s="167">
        <f>'Population 43133'!AO98/'Population 43133'!AP98</f>
        <v>0.49548859217256375</v>
      </c>
      <c r="Y96" s="167">
        <f>'Population 43133'!AQ98/'Population 43133'!AR98</f>
        <v>0.50045048067246223</v>
      </c>
      <c r="Z96" s="167">
        <f>'Population 43133'!AS98/'Population 43133'!AT98</f>
        <v>0.50071742313323575</v>
      </c>
      <c r="AA96" s="167">
        <f>'Population 43133'!AU98/'Population 43133'!AV98</f>
        <v>0.50482706048661397</v>
      </c>
      <c r="AB96" s="167">
        <f>'Population 43133'!AW98/'Population 43133'!AX98</f>
        <v>0.51000187227165672</v>
      </c>
      <c r="AC96" s="167">
        <f>'Population 43133'!AY98/'Population 43133'!AZ98</f>
        <v>0.51167595194501292</v>
      </c>
      <c r="AD96" s="167">
        <f>'Population 43133'!BA98/'Population 43133'!BB98</f>
        <v>0.49427644944522581</v>
      </c>
      <c r="AE96" s="167">
        <f>'Population 43133'!BC98/'Population 43133'!BD98</f>
        <v>0.51790902187492349</v>
      </c>
      <c r="AF96" s="167">
        <f>'Population 43133'!BE98/'Population 43133'!BF98</f>
        <v>0.51445356210369264</v>
      </c>
      <c r="AG96" s="167">
        <f>'Population 43133'!BG98/'Population 43133'!BH98</f>
        <v>0.51874585350271518</v>
      </c>
      <c r="AH96" s="167">
        <f>'Population 43133'!BI98/'Population 43133'!BJ98</f>
        <v>0.52816921997427202</v>
      </c>
      <c r="AI96" s="167">
        <f>'Population 43133'!BK98/'Population 43133'!BL98</f>
        <v>0.54039167387553821</v>
      </c>
      <c r="AJ96" s="167">
        <f>'Population 43133'!BM98/'Population 43133'!BN98</f>
        <v>0.54640377482372882</v>
      </c>
      <c r="AK96" s="167">
        <f>'Population 43133'!BO98/'Population 43133'!BP98</f>
        <v>0.55361392433245438</v>
      </c>
      <c r="AL96" s="167">
        <f>'Population 43133'!BQ98/'Population 43133'!BR98</f>
        <v>0.56193324811249146</v>
      </c>
      <c r="AM96" s="167">
        <f>'Population 43133'!BS98/'Population 43133'!BT98</f>
        <v>0.57500542986882452</v>
      </c>
      <c r="AN96" s="167">
        <f>'Population 43133'!BU98/'Population 43133'!BV98</f>
        <v>0.58084577746388699</v>
      </c>
      <c r="AO96" s="167">
        <f>'Population 43133'!BW98/'Population 43133'!BX98</f>
        <v>0.58737176043185713</v>
      </c>
      <c r="AP96" s="167">
        <f>'Population 43133'!BY98/'Population 43133'!BZ98</f>
        <v>0.59139647819788199</v>
      </c>
      <c r="AQ96" s="167">
        <f>'Population 43133'!CA98/'Population 43133'!CB98</f>
        <v>0.59242142766255246</v>
      </c>
      <c r="AR96" s="167">
        <f>'Population 43133'!CC98/'Population 43133'!CD98</f>
        <v>0.59234738880496385</v>
      </c>
      <c r="AS96" s="167">
        <f>'Population 43133'!CE98/'Population 43133'!CF98</f>
        <v>0.59746168461051297</v>
      </c>
      <c r="AT96" s="167">
        <f>'Population 43133'!CG98/'Population 43133'!CH98</f>
        <v>0.60094347205755283</v>
      </c>
      <c r="AU96" s="167">
        <f>'Population 43133'!CI98/'Population 43133'!CJ98</f>
        <v>0.61033791221218658</v>
      </c>
      <c r="AV96" s="167">
        <f>'Population 43133'!CK98/'Population 43133'!CL98</f>
        <v>0.61453465585335709</v>
      </c>
      <c r="AW96" s="167">
        <f>'Population 43133'!CM98/'Population 43133'!CN98</f>
        <v>0.62047822184572254</v>
      </c>
      <c r="AX96" s="167">
        <f>'Population 43133'!CO98/'Population 43133'!CP98</f>
        <v>0.63344323445629525</v>
      </c>
      <c r="AY96" s="167">
        <f>'Population 43133'!CQ98/'Population 43133'!CR98</f>
        <v>0.64029690399453076</v>
      </c>
      <c r="AZ96" s="167">
        <f>'Population 43133'!CS98/'Population 43133'!CT98</f>
        <v>0.64414855325782416</v>
      </c>
      <c r="BA96" s="167">
        <f>'Population 43133'!CU98/'Population 43133'!CV98</f>
        <v>0.64968634973300843</v>
      </c>
      <c r="BB96" s="167">
        <f>'Population 43133'!CW98/'Population 43133'!CX98</f>
        <v>0.65587334646196993</v>
      </c>
      <c r="BC96" s="167">
        <f>'Population 43133'!CY98/'Population 43133'!CZ98</f>
        <v>0.6573763330335346</v>
      </c>
      <c r="BD96" s="167">
        <f>'Population 43133'!DA98/'Population 43133'!DB98</f>
        <v>0.65848956255817048</v>
      </c>
      <c r="BE96" s="167">
        <f>'Population 43133'!DC98/'Population 43133'!DD98</f>
        <v>0.66702242830296588</v>
      </c>
      <c r="BF96" s="167">
        <f>'Population 43133'!DE98/'Population 43133'!DF98</f>
        <v>0.67063808194849672</v>
      </c>
      <c r="BG96" s="167">
        <f>'Population 43133'!DG98/'Population 43133'!DH98</f>
        <v>0.67523746634835169</v>
      </c>
      <c r="BH96" s="167">
        <f>'Population 43133'!DI98/'Population 43133'!DJ98</f>
        <v>0.65005310849888442</v>
      </c>
      <c r="BI96" s="167">
        <f>'Population 43133'!DK98/'Population 43133'!DL98</f>
        <v>0.68365501375702586</v>
      </c>
      <c r="BJ96" s="168">
        <f>'Population 43133'!DM98/'Population 43133'!DN98</f>
        <v>0.68566222830702395</v>
      </c>
      <c r="BK96" s="168">
        <f>'Population 43133'!DO98/'Population 43133'!DP98</f>
        <v>0.69076688980405798</v>
      </c>
      <c r="BL96" s="168">
        <f>'Population 43133'!DQ98/'Population 43133'!DR98</f>
        <v>0.69316388491163528</v>
      </c>
      <c r="BM96" s="168">
        <f>'Population 43133'!DS98/'Population 43133'!DT98</f>
        <v>0.6969924812030075</v>
      </c>
      <c r="BN96" s="168">
        <f>'Population 43133'!DU98/'Population 43133'!DV98</f>
        <v>0.7034348664626221</v>
      </c>
      <c r="BO96" s="168">
        <f>'Population 43133'!DW98/'Population 43133'!DX98</f>
        <v>0.70387435540725707</v>
      </c>
      <c r="BP96" s="168">
        <f>'Population 43133'!DY98/'Population 43133'!DZ98</f>
        <v>0.70611810937442998</v>
      </c>
      <c r="BQ96" s="168">
        <f>'Population 43133'!EA98/'Population 43133'!EB98</f>
        <v>0.71219976169074151</v>
      </c>
      <c r="BR96" s="168">
        <f>'Population 43133'!EC98/'Population 43133'!ED98</f>
        <v>0.71346818162900072</v>
      </c>
      <c r="BS96" s="168">
        <f>'Population 43133'!EE98/'Population 43133'!EF98</f>
        <v>0.71493627142284655</v>
      </c>
      <c r="BT96" s="168">
        <f>'Population 43133'!EG98/'Population 43133'!EH98</f>
        <v>0.71785447654051571</v>
      </c>
      <c r="BU96" s="168">
        <f>'Population 43133'!EI98/'Population 43133'!EJ98</f>
        <v>0.7251357189028973</v>
      </c>
      <c r="BV96" s="168">
        <f>'Population 43133'!EK98/'Population 43133'!EL98</f>
        <v>0.73153525870528013</v>
      </c>
      <c r="BW96" s="168">
        <f>'Population 43133'!EM98/'Population 43133'!EN98</f>
        <v>0.73398710227575548</v>
      </c>
      <c r="BX96" s="168">
        <f>'Population 43133'!EO98/'Population 43133'!EP98</f>
        <v>0.73419481825378152</v>
      </c>
      <c r="BY96" s="168">
        <f>'Population 43133'!EQ98/'Population 43133'!ER98</f>
        <v>0.73967431691634988</v>
      </c>
      <c r="BZ96" s="168">
        <f>'Population 43133'!ES98/'Population 43133'!ET98</f>
        <v>0.74035928916219618</v>
      </c>
      <c r="CA96" s="168">
        <f>'Population 43133'!EU98/'Population 43133'!EV98</f>
        <v>0.73848615331751266</v>
      </c>
      <c r="CB96" s="169">
        <f>'Population 43133'!EW98/'Population 43133'!EX98</f>
        <v>0.73381310361432894</v>
      </c>
      <c r="CC96" s="169">
        <f>'Population 43133'!EY98/'Population 43133'!EZ98</f>
        <v>0.73609811647589052</v>
      </c>
      <c r="CD96" s="169">
        <f>'Population 43133'!FA98/'Population 43133'!FB98</f>
        <v>0.73749409786143638</v>
      </c>
      <c r="CE96" s="169">
        <f>'Population 43133'!FC98/'Population 43133'!FD98</f>
        <v>0.73742972313567412</v>
      </c>
      <c r="CF96" s="169">
        <f>'Population 43133'!FE98/'Population 43133'!FF98</f>
        <v>0.73541935893905053</v>
      </c>
      <c r="CG96" s="169">
        <f>'Population 43133'!FG98/'Population 43133'!FH98</f>
        <v>0.73006986314479849</v>
      </c>
      <c r="CH96" s="169">
        <f>'Population 43133'!FI98/'Population 43133'!FJ98</f>
        <v>0.7236260889536964</v>
      </c>
      <c r="CI96" s="169">
        <f>'Population 43133'!FK98/'Population 43133'!FL98</f>
        <v>0.71378921357971636</v>
      </c>
      <c r="CJ96" s="169">
        <f>'Population 43133'!FM98/'Population 43133'!FN98</f>
        <v>0.70065839098295291</v>
      </c>
      <c r="CK96" s="169">
        <f>'Population 43133'!FO98/'Population 43133'!FP98</f>
        <v>0.69128379184332944</v>
      </c>
      <c r="CL96" s="169">
        <f>'Population 43133'!FQ98/'Population 43133'!FR98</f>
        <v>0.68021323807977485</v>
      </c>
      <c r="CM96" s="169">
        <f>'Population 43133'!FS98/'Population 43133'!FT98</f>
        <v>0.66561908715035012</v>
      </c>
      <c r="CN96" s="169">
        <f>'Population 43133'!FU98/'Population 43133'!FV98</f>
        <v>0.64970517345269863</v>
      </c>
      <c r="CO96" s="169">
        <f>'Population 43133'!FW98/'Population 43133'!FX98</f>
        <v>0.63958278363228094</v>
      </c>
      <c r="CP96" s="169">
        <f>'Population 43133'!FY98/'Population 43133'!FZ98</f>
        <v>0.63039665479589768</v>
      </c>
      <c r="CQ96" s="169">
        <f>'Population 43133'!GA98/'Population 43133'!GB98</f>
        <v>0.62568298714408555</v>
      </c>
      <c r="CR96" s="169">
        <f>'Population 43133'!GC98/'Population 43133'!GD98</f>
        <v>0.62064067581205851</v>
      </c>
      <c r="CS96" s="169">
        <f>'Population 43133'!GE98/'Population 43133'!GF98</f>
        <v>0.61556599981779114</v>
      </c>
      <c r="CT96" s="169">
        <f>'Population 43133'!GG98/'Population 43133'!GH98</f>
        <v>0.6136426015122568</v>
      </c>
      <c r="CU96" s="169">
        <f>'Population 43133'!GI98/'Population 43133'!GJ98</f>
        <v>0.61389948851181297</v>
      </c>
      <c r="CV96" s="169">
        <f>'Population 43133'!GK98/'Population 43133'!GL98</f>
        <v>0.60294077663039636</v>
      </c>
      <c r="CW96" s="169">
        <f>'Population 43133'!GM98/'Population 43133'!GN98</f>
        <v>0.60643715624363415</v>
      </c>
      <c r="CX96" s="169">
        <f>'Population 43133'!GO98/'Population 43133'!GP98</f>
        <v>0.61841583309210602</v>
      </c>
      <c r="CY96" s="169">
        <f>'Population 43133'!GQ98/'Population 43133'!GR98</f>
        <v>0.62152820310710843</v>
      </c>
      <c r="CZ96" s="169">
        <f>'Population 43133'!GS98/'Population 43133'!GT98</f>
        <v>0.6245034941268931</v>
      </c>
      <c r="DA96" s="169">
        <f>'Population 43133'!GU98/'Population 43133'!GV98</f>
        <v>0.63953235020592536</v>
      </c>
      <c r="DB96" s="169">
        <f>'Population 43133'!GW98/'Population 43133'!GX98</f>
        <v>0.65033271875728482</v>
      </c>
      <c r="DC96" s="169">
        <f>'Population 43133'!GY98/'Population 43133'!GZ98</f>
        <v>0.65488261042578588</v>
      </c>
      <c r="DD96" s="169">
        <f>'Population 43133'!HA98/'Population 43133'!HB98</f>
        <v>0.66180634126389704</v>
      </c>
      <c r="DE96" s="169">
        <f>'Population 43133'!HC98/'Population 43133'!HD98</f>
        <v>0.67527526991186004</v>
      </c>
      <c r="DF96" s="169">
        <f>'Population 43133'!HE98/'Population 43133'!HF98</f>
        <v>0.6823576951051965</v>
      </c>
      <c r="DG96" s="172">
        <f>'Population 43133'!HG98/'Population 43133'!HH98</f>
        <v>0.69633723129553793</v>
      </c>
      <c r="DH96" s="172">
        <f>'Population 43133'!HI98/'Population 43133'!HJ98</f>
        <v>0.69946658023545183</v>
      </c>
      <c r="DI96" s="172">
        <f>'Population 43133'!HK98/'Population 43133'!HL98</f>
        <v>0.70560435126276166</v>
      </c>
      <c r="DJ96" s="169">
        <f>'Population 43133'!HM98/'Population 43133'!HN98</f>
        <v>0.70978301740726812</v>
      </c>
      <c r="DK96" s="169">
        <f>'Population 43133'!HO98/'Population 43133'!HP98</f>
        <v>0.71201741397980156</v>
      </c>
      <c r="DL96" s="169">
        <f>'Population 43133'!HQ98/'Population 43133'!HR98</f>
        <v>0.71277059021327493</v>
      </c>
      <c r="DM96" s="169">
        <f>'Population 43133'!HS98/'Population 43133'!HT98</f>
        <v>0.71500546315406099</v>
      </c>
      <c r="DN96" s="169">
        <f>'Population 43133'!HU98/'Population 43133'!HV98</f>
        <v>0.71757537129324889</v>
      </c>
      <c r="DO96" s="169">
        <f>'Population 43133'!HW98/'Population 43133'!HX98</f>
        <v>0.72225439104419997</v>
      </c>
      <c r="DP96" s="169">
        <f>'Population 43133'!HY98/'Population 43133'!HZ98</f>
        <v>0.73370719163692799</v>
      </c>
      <c r="DQ96" s="169">
        <f>'Population 43133'!IA98/'Population 43133'!IB98</f>
        <v>0.73559623825864506</v>
      </c>
      <c r="DR96" s="169">
        <f>'Population 43133'!IC98/'Population 43133'!ID98</f>
        <v>0.7378124022632282</v>
      </c>
      <c r="DS96" s="169">
        <f>'Population 43133'!IE98/'Population 43133'!IF98</f>
        <v>0.73960632765510959</v>
      </c>
      <c r="DT96" s="169">
        <f>'Population 43133'!IG98/'Population 43133'!IH98</f>
        <v>0.74203737218872845</v>
      </c>
      <c r="DU96" s="169">
        <f>'Population 43133'!II98/'Population 43133'!IJ98</f>
        <v>0.75054042369217466</v>
      </c>
      <c r="DV96" s="169">
        <f>'Population 43133'!IK98/'Population 43133'!IL98</f>
        <v>0.75143207139940504</v>
      </c>
      <c r="DW96" s="169">
        <f>'Population 43133'!IM98/'Population 43133'!IN98</f>
        <v>0.75098945358880642</v>
      </c>
      <c r="DX96" s="169">
        <f>'Population 43133'!IO98/'Population 43133'!IP98</f>
        <v>0.74766463457036225</v>
      </c>
      <c r="DY96" s="169">
        <f>'Population 43133'!IQ98/'Population 43133'!IR98</f>
        <v>0.74952142285336398</v>
      </c>
      <c r="DZ96" s="169">
        <f>'Population 43133'!IS98/'Population 43133'!IT98</f>
        <v>0.75015446445585199</v>
      </c>
      <c r="EA96" s="169">
        <f>'Population 43133'!IU98/'Population 43133'!IV98</f>
        <v>0.75135963011125562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G107"/>
  <sheetViews>
    <sheetView topLeftCell="A2" zoomScaleNormal="100" zoomScaleSheetLayoutView="100" workbookViewId="0">
      <pane xSplit="4" ySplit="3" topLeftCell="DH5" activePane="bottomRight" state="frozen"/>
      <selection activeCell="A2" sqref="A2"/>
      <selection pane="topRight" activeCell="E2" sqref="E2"/>
      <selection pane="bottomLeft" activeCell="A5" sqref="A5"/>
      <selection pane="bottomRight" activeCell="DS2" sqref="DS2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26" width="7" bestFit="1" customWidth="1"/>
  </cols>
  <sheetData>
    <row r="1" spans="1:137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37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37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37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</row>
    <row r="5" spans="1:137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</row>
    <row r="6" spans="1:137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</row>
    <row r="7" spans="1:137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</row>
    <row r="8" spans="1:137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</row>
    <row r="9" spans="1:137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</row>
    <row r="10" spans="1:137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</row>
    <row r="11" spans="1:137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</row>
    <row r="12" spans="1:137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</row>
    <row r="13" spans="1:137" s="175" customFormat="1" ht="15.75" x14ac:dyDescent="0.25">
      <c r="A13" s="174"/>
      <c r="B13" s="174"/>
      <c r="C13" s="175" t="s">
        <v>104</v>
      </c>
      <c r="E13" s="176">
        <f>'Population2 431331'!E15/'Population2 431331'!F15</f>
        <v>0.21642027303164904</v>
      </c>
      <c r="F13" s="176">
        <f>'Population2 431331'!G15/'Population2 431331'!H15</f>
        <v>0.22804255884082159</v>
      </c>
      <c r="G13" s="176">
        <f>'Population2 431331'!I15/'Population2 431331'!J15</f>
        <v>0.24506904281973513</v>
      </c>
      <c r="H13" s="176">
        <f>'Population2 431331'!K15/'Population2 431331'!L15</f>
        <v>0.26320294691891166</v>
      </c>
      <c r="I13" s="176">
        <f>'Population2 431331'!M15/'Population2 431331'!N15</f>
        <v>0.27225801554241902</v>
      </c>
      <c r="J13" s="176">
        <f>'Population2 431331'!O15/'Population2 431331'!P15</f>
        <v>0.27560536008149833</v>
      </c>
      <c r="K13" s="176">
        <f>'Population2 431331'!Q15/'Population2 431331'!R15</f>
        <v>0.2953165405612489</v>
      </c>
      <c r="L13" s="176">
        <f>'Population2 431331'!S15/'Population2 431331'!T15</f>
        <v>0.30349439596588335</v>
      </c>
      <c r="M13" s="176">
        <f>'Population2 431331'!U15/'Population2 431331'!V15</f>
        <v>0.3094062304809494</v>
      </c>
      <c r="N13" s="176">
        <f>'Population2 431331'!W15/'Population2 431331'!X15</f>
        <v>0.32420171682211923</v>
      </c>
      <c r="O13" s="176">
        <f>'Population2 431331'!Y15/'Population2 431331'!Z15</f>
        <v>0.33158943452527018</v>
      </c>
      <c r="P13" s="176">
        <f>'Population2 431331'!AA15/'Population2 431331'!AB15</f>
        <v>0.33594831564374711</v>
      </c>
      <c r="Q13" s="176">
        <f>'Population2 431331'!AC15/'Population2 431331'!AD15</f>
        <v>0.34295499021526421</v>
      </c>
      <c r="R13" s="176">
        <f>'Population2 431331'!AE15/'Population2 431331'!AF15</f>
        <v>0.35213278949890942</v>
      </c>
      <c r="S13" s="176">
        <f>'Population2 431331'!AG15/'Population2 431331'!AH15</f>
        <v>0.35825990004596714</v>
      </c>
      <c r="T13" s="176">
        <f>'Population2 431331'!AI15/'Population2 431331'!AJ15</f>
        <v>0.35861525100571989</v>
      </c>
      <c r="U13" s="176">
        <f>'Population2 431331'!AK15/'Population2 431331'!AL15</f>
        <v>0.36440677966101692</v>
      </c>
      <c r="V13" s="176">
        <f>'Population2 431331'!AM15/'Population2 431331'!AN15</f>
        <v>0.3697118946082848</v>
      </c>
      <c r="W13" s="176">
        <f>'Population2 431331'!AO15/'Population2 431331'!AP15</f>
        <v>0.37423857235431934</v>
      </c>
      <c r="X13" s="176">
        <f>'Population2 431331'!AQ15/'Population2 431331'!AR15</f>
        <v>0.35737861375114327</v>
      </c>
      <c r="Y13" s="176">
        <f>'Population2 431331'!AS15/'Population2 431331'!AT15</f>
        <v>0.39134910402862311</v>
      </c>
      <c r="Z13" s="176">
        <f>'Population2 431331'!AU15/'Population2 431331'!AV15</f>
        <v>0.39244133619221289</v>
      </c>
      <c r="AA13" s="176">
        <f>'Population2 431331'!AW15/'Population2 431331'!AX15</f>
        <v>0.39674213975777467</v>
      </c>
      <c r="AB13" s="176">
        <f>'Population2 431331'!AY15/'Population2 431331'!AZ15</f>
        <v>0.41079866140552418</v>
      </c>
      <c r="AC13" s="176">
        <f>'Population2 431331'!BA15/'Population2 431331'!BB15</f>
        <v>0.42349442379182156</v>
      </c>
      <c r="AD13" s="176">
        <f>'Population2 431331'!BC15/'Population2 431331'!BD15</f>
        <v>0.4311830321445706</v>
      </c>
      <c r="AE13" s="176">
        <f>'Population2 431331'!BE15/'Population2 431331'!BF15</f>
        <v>0.44092584758566505</v>
      </c>
      <c r="AF13" s="176">
        <f>'Population2 431331'!BG15/'Population2 431331'!BH15</f>
        <v>0.44987992437790608</v>
      </c>
      <c r="AG13" s="176">
        <f>'Population2 431331'!BI15/'Population2 431331'!BJ15</f>
        <v>0.46616052060737528</v>
      </c>
      <c r="AH13" s="176">
        <f>'Population2 431331'!BK15/'Population2 431331'!BL15</f>
        <v>0.47128108186709322</v>
      </c>
      <c r="AI13" s="176">
        <f>'Population2 431331'!BM15/'Population2 431331'!BN15</f>
        <v>0.47516095036363826</v>
      </c>
      <c r="AJ13" s="176">
        <f>'Population2 431331'!BO15/'Population2 431331'!BP15</f>
        <v>0.47828213453213453</v>
      </c>
      <c r="AK13" s="176">
        <f>'Population2 431331'!BQ15/'Population2 431331'!BR15</f>
        <v>0.47830186724141505</v>
      </c>
      <c r="AL13" s="176">
        <f>'Population2 431331'!BS15/'Population2 431331'!BT15</f>
        <v>0.47595430079808626</v>
      </c>
      <c r="AM13" s="176">
        <f>'Population2 431331'!BU15/'Population2 431331'!BV15</f>
        <v>0.47841745125276536</v>
      </c>
      <c r="AN13" s="176">
        <f>'Population2 431331'!BU15/'Population2 431331'!BV15</f>
        <v>0.47841745125276536</v>
      </c>
      <c r="AO13" s="176">
        <f>'Population2 431331'!BW15/'Population2 431331'!BX15</f>
        <v>0.48214085082477914</v>
      </c>
      <c r="AP13" s="176">
        <f>'Population2 431331'!BY15/'Population2 431331'!BZ15</f>
        <v>0.49223694721533767</v>
      </c>
      <c r="AQ13" s="176">
        <f>'Population2 431331'!CA15/'Population2 431331'!CB15</f>
        <v>0.49671295158515605</v>
      </c>
      <c r="AR13" s="176">
        <f>'Population2 431331'!CC15/'Population2 431331'!CD15</f>
        <v>0.50386328796156254</v>
      </c>
      <c r="AS13" s="176">
        <f>'Population2 431331'!CE15/'Population2 431331'!CF15</f>
        <v>0.52173323175504327</v>
      </c>
      <c r="AT13" s="176">
        <f>'Population2 431331'!CG15/'Population2 431331'!CH15</f>
        <v>0.53100365619122092</v>
      </c>
      <c r="AU13" s="176">
        <f>'Population2 431331'!CI15/'Population2 431331'!CJ15</f>
        <v>0.53621452858028784</v>
      </c>
      <c r="AV13" s="176">
        <f>'Population2 431331'!CK15/'Population2 431331'!CL15</f>
        <v>0.54730969368596105</v>
      </c>
      <c r="AW13" s="176">
        <f>'Population2 431331'!CM15/'Population2 431331'!CN15</f>
        <v>0.55628126737076156</v>
      </c>
      <c r="AX13" s="176">
        <f>'Population2 431331'!CO15/'Population2 431331'!CP15</f>
        <v>0.55825858814244422</v>
      </c>
      <c r="AY13" s="176">
        <f>'Population2 431331'!CQ15/'Population2 431331'!CR15</f>
        <v>0.55983264486943962</v>
      </c>
      <c r="AZ13" s="176">
        <f>'Population2 431331'!CS15/'Population2 431331'!CT15</f>
        <v>0.57169699157130427</v>
      </c>
      <c r="BA13" s="176">
        <f>'Population2 431331'!CU15/'Population2 431331'!CV15</f>
        <v>0.57520505665482835</v>
      </c>
      <c r="BB13" s="176">
        <f>'Population2 431331'!CW15/'Population2 431331'!CX15</f>
        <v>0.57782721542454574</v>
      </c>
      <c r="BC13" s="176">
        <f>'Population2 431331'!CY15/'Population2 431331'!CZ15</f>
        <v>0.57863249676474959</v>
      </c>
      <c r="BD13" s="176">
        <f>'Population2 431331'!DA15/'Population2 431331'!DB15</f>
        <v>0.58703997598009783</v>
      </c>
      <c r="BE13" s="176">
        <f>'Population2 431331'!DC15/'Population2 431331'!DD15</f>
        <v>0.58856255660499412</v>
      </c>
      <c r="BF13" s="176">
        <f>'Population2 431331'!DE15/'Population2 431331'!DF15</f>
        <v>0.59654752322318183</v>
      </c>
      <c r="BG13" s="176">
        <f>'Population2 431331'!DG15/'Population2 431331'!DH15</f>
        <v>0.60356634941472487</v>
      </c>
      <c r="BH13" s="176">
        <f>'Population2 431331'!DI15/'Population2 431331'!DJ15</f>
        <v>0.6109572176054171</v>
      </c>
      <c r="BI13" s="176">
        <f>'Population2 431331'!DK15/'Population2 431331'!DL15</f>
        <v>0.62158107960144526</v>
      </c>
      <c r="BJ13" s="176">
        <f>'Population2 431331'!DM15/'Population2 431331'!DN15</f>
        <v>0.62342423181300888</v>
      </c>
      <c r="BK13" s="176">
        <f>'Population2 431331'!DO15/'Population2 431331'!DP15</f>
        <v>0.63167055269120886</v>
      </c>
      <c r="BL13" s="177">
        <f>'Population2 431331'!DQ15/'Population2 431331'!DR15</f>
        <v>0.64334090758675466</v>
      </c>
      <c r="BM13" s="177">
        <f>'Population2 431331'!DS15/'Population2 431331'!DT15</f>
        <v>0.64428602763763987</v>
      </c>
      <c r="BN13" s="177">
        <f>'Population2 431331'!DU15/'Population2 431331'!DV15</f>
        <v>0.64747425855847929</v>
      </c>
      <c r="BO13" s="177">
        <f>'Population2 431331'!DW15/'Population2 431331'!DX15</f>
        <v>0.65129379994244863</v>
      </c>
      <c r="BP13" s="177">
        <f>'Population2 431331'!DY15/'Population2 431331'!DZ15</f>
        <v>0.66313029897367248</v>
      </c>
      <c r="BQ13" s="177">
        <f>'Population2 431331'!EA15/'Population2 431331'!EB15</f>
        <v>0.67810050194574478</v>
      </c>
      <c r="BR13" s="177">
        <f>'Population2 431331'!EC15/'Population2 431331'!ED15</f>
        <v>0.68363040733452396</v>
      </c>
      <c r="BS13" s="178">
        <f>'Population2 431331'!EE15/'Population2 431331'!EF15</f>
        <v>0.68276019389791842</v>
      </c>
      <c r="BT13" s="177">
        <f>'Population2 431331'!EG15/'Population2 431331'!EH15</f>
        <v>0.69059210300232532</v>
      </c>
      <c r="BU13" s="178">
        <f>'Population2 431331'!EI15/'Population2 431331'!EJ15</f>
        <v>0.69238747620730134</v>
      </c>
      <c r="BV13" s="178">
        <f>'Population2 431331'!EK15/'Population2 431331'!EL15</f>
        <v>0.68838788320668953</v>
      </c>
      <c r="BW13" s="178">
        <f>'Population2 431331'!EM15/'Population2 431331'!EN15</f>
        <v>0.67874913575209406</v>
      </c>
      <c r="BX13" s="178">
        <f>'Population2 431331'!EO15/'Population2 431331'!EP15</f>
        <v>0.68125205036256065</v>
      </c>
      <c r="BY13" s="178">
        <f>'Population2 431331'!EQ15/'Population2 431331'!ER15</f>
        <v>0.68290875613288571</v>
      </c>
      <c r="BZ13" s="178">
        <f>'Population2 431331'!ES15/'Population2 431331'!ET15</f>
        <v>0.68205702761750042</v>
      </c>
      <c r="CA13" s="178">
        <f>'Population2 431331'!EU15/'Population2 431331'!EV15</f>
        <v>0.68091730833612318</v>
      </c>
      <c r="CB13" s="178">
        <f>'Population2 431331'!EW15/'Population2 431331'!EX15</f>
        <v>0.67849569734435833</v>
      </c>
      <c r="CC13" s="178">
        <f>'Population2 431331'!EY15/'Population2 431331'!EZ15</f>
        <v>0.67161086146118409</v>
      </c>
      <c r="CD13" s="178">
        <f>'Population2 431331'!FA15/'Population2 431331'!FB15</f>
        <v>0.66186560816557982</v>
      </c>
      <c r="CE13" s="178">
        <f>'Population2 431331'!FC15/'Population2 431331'!FD15</f>
        <v>0.64992264992264992</v>
      </c>
      <c r="CF13" s="178">
        <f>'Population2 431331'!FE15/'Population2 431331'!FF15</f>
        <v>0.64082933146898025</v>
      </c>
      <c r="CG13" s="178">
        <f>'Population2 431331'!FG15/'Population2 431331'!FH15</f>
        <v>0.63149579254679722</v>
      </c>
      <c r="CH13" s="178">
        <f>'Population2 431331'!FI15/'Population2 431331'!FJ15</f>
        <v>0.61758600237247929</v>
      </c>
      <c r="CI13" s="178">
        <f>'Population2 431331'!FK15/'Population2 431331'!FL15</f>
        <v>0.60221718374369082</v>
      </c>
      <c r="CJ13" s="178">
        <f>'Population2 431331'!FM15/'Population2 431331'!FN15</f>
        <v>0.59326137856204675</v>
      </c>
      <c r="CK13" s="178">
        <f>'Population2 431331'!FO15/'Population2 431331'!FP15</f>
        <v>0.58432762891752466</v>
      </c>
      <c r="CL13" s="178">
        <f>'Population2 431331'!FQ15/'Population2 431331'!FR15</f>
        <v>0.57955023716628939</v>
      </c>
      <c r="CM13" s="178">
        <f>'Population2 431331'!FS15/'Population2 431331'!FT15</f>
        <v>0.56333401765551216</v>
      </c>
      <c r="CN13" s="178">
        <f>'Population2 431331'!FU15/'Population2 431331'!FV15</f>
        <v>0.56951462081894877</v>
      </c>
      <c r="CO13" s="178">
        <f>'Population2 431331'!FW15/'Population2 431331'!FX15</f>
        <v>0.56960398425576353</v>
      </c>
      <c r="CP13" s="178">
        <f>'Population2 431331'!FY15/'Population2 431331'!FZ15</f>
        <v>0.5710950813549035</v>
      </c>
      <c r="CQ13" s="178">
        <f>'Population2 431331'!GA15/'Population2 431331'!GB15</f>
        <v>0.56150514981273403</v>
      </c>
      <c r="CR13" s="178">
        <f>'Population2 431331'!GC15/'Population2 431331'!GD15</f>
        <v>0.57050235497245683</v>
      </c>
      <c r="CS13" s="178">
        <f>'Population2 431331'!GE15/'Population2 431331'!GF15</f>
        <v>0.57820557694551389</v>
      </c>
      <c r="CT13" s="178">
        <f>'Population2 431331'!GG15/'Population2 431331'!GH15</f>
        <v>0.57814978177566312</v>
      </c>
      <c r="CU13" s="178">
        <f>'Population2 431331'!GI15/'Population2 431331'!GJ15</f>
        <v>0.57688275480697226</v>
      </c>
      <c r="CV13" s="178">
        <f>'Population2 431331'!GK15/'Population2 431331'!GL15</f>
        <v>0.58809397917193496</v>
      </c>
      <c r="CW13" s="178">
        <f>'Population2 431331'!GM15/'Population2 431331'!GN15</f>
        <v>0.59651824725920344</v>
      </c>
      <c r="CX13" s="178">
        <f>'Population2 431331'!GO15/'Population2 431331'!GP15</f>
        <v>0.60002966546483505</v>
      </c>
      <c r="CY13" s="178">
        <f>'Population2 431331'!GQ15/'Population2 431331'!GR15</f>
        <v>0.60646632833437875</v>
      </c>
      <c r="CZ13" s="178">
        <f>'Population2 431331'!GS15/'Population2 431331'!GT15</f>
        <v>0.61837772091475518</v>
      </c>
      <c r="DA13" s="179">
        <f>'Population2 431331'!GU15/'Population2 431331'!GV15</f>
        <v>0.62640595258695275</v>
      </c>
      <c r="DB13" s="179">
        <f>'Population2 431331'!GW15/'Population2 431331'!GX15</f>
        <v>0.63964291153625363</v>
      </c>
      <c r="DC13" s="179">
        <f>'Population2 431331'!GY15/'Population2 431331'!GZ15</f>
        <v>0.64380845096865791</v>
      </c>
      <c r="DD13" s="179">
        <f>'Population2 431331'!HA15/'Population2 431331'!HB15</f>
        <v>0.65140637177337457</v>
      </c>
      <c r="DE13" s="179">
        <f>'Population2 431331'!HC15/'Population2 431331'!HD15</f>
        <v>0.65667154042071507</v>
      </c>
      <c r="DF13" s="179">
        <f>'Population2 431331'!HE15/'Population2 431331'!HF15</f>
        <v>0.66045748935316806</v>
      </c>
      <c r="DG13" s="179">
        <f>'Population2 431331'!HG15/'Population2 431331'!HH15</f>
        <v>0.66257805793045055</v>
      </c>
      <c r="DH13" s="179">
        <f>'Population2 431331'!HI15/'Population2 431331'!HJ15</f>
        <v>0.66531583535565342</v>
      </c>
      <c r="DI13" s="179">
        <f>'Population2 431331'!HK15/'Population2 431331'!HL15</f>
        <v>0.67108206758507005</v>
      </c>
      <c r="DJ13" s="179">
        <f>'Population2 431331'!HM15/'Population2 431331'!HN15</f>
        <v>0.67988353375627308</v>
      </c>
      <c r="DK13" s="179">
        <f>'Population2 431331'!HO15/'Population2 431331'!HP15</f>
        <v>0.69271421364913888</v>
      </c>
      <c r="DL13" s="179">
        <f>'Population2 431331'!HQ15/'Population2 431331'!HR15</f>
        <v>0.69494247045045698</v>
      </c>
      <c r="DM13" s="179">
        <f>'Population2 431331'!HS15/'Population2 431331'!HT15</f>
        <v>0.69879283725792918</v>
      </c>
      <c r="DN13" s="179">
        <f>'Population2 431331'!HU15/'Population2 431331'!HV15</f>
        <v>0.70195177674327192</v>
      </c>
      <c r="DO13" s="179">
        <f>'Population2 431331'!HW15/'Population2 431331'!HX15</f>
        <v>0.70393170406740768</v>
      </c>
      <c r="DP13" s="179">
        <f>'Population2 431331'!HY15/'Population2 431331'!HZ15</f>
        <v>0.70819355557481156</v>
      </c>
      <c r="DQ13" s="179">
        <f>'Population2 431331'!IA15/'Population2 431331'!IB15</f>
        <v>0.70804375565218469</v>
      </c>
      <c r="DR13" s="179">
        <f>'Population2 431331'!IC15/'Population2 431331'!ID15</f>
        <v>0.70796186613579315</v>
      </c>
      <c r="DS13" s="179">
        <f>'Population2 431331'!IE15/'Population2 431331'!IF15</f>
        <v>0.70450363674532901</v>
      </c>
      <c r="DT13" s="179">
        <f>'Population2 431331'!IG15/'Population2 431331'!IH15</f>
        <v>0.70714940421631534</v>
      </c>
      <c r="DU13" s="179">
        <f>'Population2 431331'!II15/'Population2 431331'!IJ15</f>
        <v>0.70914733666353424</v>
      </c>
      <c r="DV13" s="179">
        <f>'Population2 431331'!IK15/'Population2 431331'!IL15</f>
        <v>0.71229799170866126</v>
      </c>
    </row>
    <row r="14" spans="1:137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</row>
    <row r="15" spans="1:137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</row>
    <row r="16" spans="1:137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</row>
    <row r="17" spans="1:126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</row>
    <row r="18" spans="1:126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</row>
    <row r="19" spans="1:126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</row>
    <row r="20" spans="1:126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</row>
    <row r="21" spans="1:126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</row>
    <row r="22" spans="1:126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</row>
    <row r="23" spans="1:126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</row>
    <row r="24" spans="1:126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</row>
    <row r="25" spans="1:126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</row>
    <row r="26" spans="1:126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</row>
    <row r="27" spans="1:126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</row>
    <row r="28" spans="1:126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</row>
    <row r="29" spans="1:126" s="175" customFormat="1" ht="15.75" x14ac:dyDescent="0.25">
      <c r="A29" s="174"/>
      <c r="B29" s="174"/>
      <c r="C29" s="175" t="s">
        <v>105</v>
      </c>
      <c r="E29" s="176">
        <f>'Population2 431331'!E31/'Population2 431331'!F31</f>
        <v>0.4697631392121851</v>
      </c>
      <c r="F29" s="176">
        <f>'Population2 431331'!G31/'Population2 431331'!H31</f>
        <v>0.48580986065538839</v>
      </c>
      <c r="G29" s="176">
        <f>'Population2 431331'!I31/'Population2 431331'!J31</f>
        <v>0.50711060471789682</v>
      </c>
      <c r="H29" s="176">
        <f>'Population2 431331'!K31/'Population2 431331'!L31</f>
        <v>0.5383808095952024</v>
      </c>
      <c r="I29" s="176">
        <f>'Population2 431331'!M31/'Population2 431331'!N31</f>
        <v>0.54539065993739222</v>
      </c>
      <c r="J29" s="176">
        <f>'Population2 431331'!O31/'Population2 431331'!P31</f>
        <v>0.55142636191785532</v>
      </c>
      <c r="K29" s="176">
        <f>'Population2 431331'!Q31/'Population2 431331'!R31</f>
        <v>0.56213747727469487</v>
      </c>
      <c r="L29" s="176">
        <f>'Population2 431331'!S31/'Population2 431331'!T31</f>
        <v>0.56919547130971782</v>
      </c>
      <c r="M29" s="176">
        <f>'Population2 431331'!U31/'Population2 431331'!V31</f>
        <v>0.5712672334803639</v>
      </c>
      <c r="N29" s="176">
        <f>'Population2 431331'!W31/'Population2 431331'!X31</f>
        <v>0.57516673038528521</v>
      </c>
      <c r="O29" s="176">
        <f>'Population2 431331'!Y31/'Population2 431331'!Z31</f>
        <v>0.58093671210632025</v>
      </c>
      <c r="P29" s="176">
        <f>'Population2 431331'!AA31/'Population2 431331'!AB31</f>
        <v>0.58143826898599915</v>
      </c>
      <c r="Q29" s="176">
        <f>'Population2 431331'!AC31/'Population2 431331'!AD31</f>
        <v>0.58542083102964315</v>
      </c>
      <c r="R29" s="176">
        <f>'Population2 431331'!AE31/'Population2 431331'!AF31</f>
        <v>0.59191884966434427</v>
      </c>
      <c r="S29" s="176">
        <f>'Population2 431331'!AG31/'Population2 431331'!AH31</f>
        <v>0.59880290359553423</v>
      </c>
      <c r="T29" s="176">
        <f>'Population2 431331'!AI31/'Population2 431331'!AJ31</f>
        <v>0.60146001073537303</v>
      </c>
      <c r="U29" s="176">
        <f>'Population2 431331'!AK31/'Population2 431331'!AL31</f>
        <v>0.60736012978419107</v>
      </c>
      <c r="V29" s="176">
        <f>'Population2 431331'!AM31/'Population2 431331'!AN31</f>
        <v>0.61161642411642414</v>
      </c>
      <c r="W29" s="176">
        <f>'Population2 431331'!AO31/'Population2 431331'!AP31</f>
        <v>0.6168728470221202</v>
      </c>
      <c r="X29" s="176">
        <f>'Population2 431331'!AQ31/'Population2 431331'!AR31</f>
        <v>0.60191603875134558</v>
      </c>
      <c r="Y29" s="176">
        <f>'Population2 431331'!AS31/'Population2 431331'!AT31</f>
        <v>0.61281361042317217</v>
      </c>
      <c r="Z29" s="176">
        <f>'Population2 431331'!AU31/'Population2 431331'!AV31</f>
        <v>0.60677021451254021</v>
      </c>
      <c r="AA29" s="176">
        <f>'Population2 431331'!AW31/'Population2 431331'!AX31</f>
        <v>0.60950591690420663</v>
      </c>
      <c r="AB29" s="176">
        <f>'Population2 431331'!AY31/'Population2 431331'!AZ31</f>
        <v>0.6131863907221119</v>
      </c>
      <c r="AC29" s="176">
        <f>'Population2 431331'!BA31/'Population2 431331'!BB31</f>
        <v>0.62218567095313371</v>
      </c>
      <c r="AD29" s="176">
        <f>'Population2 431331'!BC31/'Population2 431331'!BD31</f>
        <v>0.63005743322586849</v>
      </c>
      <c r="AE29" s="176">
        <f>'Population2 431331'!BE31/'Population2 431331'!BF31</f>
        <v>0.63236713939367928</v>
      </c>
      <c r="AF29" s="176">
        <f>'Population2 431331'!BG31/'Population2 431331'!BH31</f>
        <v>0.63692194974787741</v>
      </c>
      <c r="AG29" s="176">
        <f>'Population2 431331'!BI31/'Population2 431331'!BJ31</f>
        <v>0.6501699050274462</v>
      </c>
      <c r="AH29" s="176">
        <f>'Population2 431331'!BK31/'Population2 431331'!BL31</f>
        <v>0.65684924018803981</v>
      </c>
      <c r="AI29" s="176">
        <f>'Population2 431331'!BM31/'Population2 431331'!BN31</f>
        <v>0.66642395357560513</v>
      </c>
      <c r="AJ29" s="176">
        <f>'Population2 431331'!BO31/'Population2 431331'!BP31</f>
        <v>0.67139183754203202</v>
      </c>
      <c r="AK29" s="176">
        <f>'Population2 431331'!BQ31/'Population2 431331'!BR31</f>
        <v>0.67269014579307918</v>
      </c>
      <c r="AL29" s="176">
        <f>'Population2 431331'!BS31/'Population2 431331'!BT31</f>
        <v>0.67793345008756567</v>
      </c>
      <c r="AM29" s="176">
        <f>'Population2 431331'!BU31/'Population2 431331'!BV31</f>
        <v>0.68426112033557629</v>
      </c>
      <c r="AN29" s="176">
        <f>'Population2 431331'!BU31/'Population2 431331'!BV31</f>
        <v>0.68426112033557629</v>
      </c>
      <c r="AO29" s="176">
        <f>'Population2 431331'!BW31/'Population2 431331'!BX31</f>
        <v>0.6842741761326826</v>
      </c>
      <c r="AP29" s="176">
        <f>'Population2 431331'!BY31/'Population2 431331'!BZ31</f>
        <v>0.69219151185621508</v>
      </c>
      <c r="AQ29" s="176">
        <f>'Population2 431331'!CA31/'Population2 431331'!CB31</f>
        <v>0.69708483599519144</v>
      </c>
      <c r="AR29" s="176">
        <f>'Population2 431331'!CC31/'Population2 431331'!CD31</f>
        <v>0.70009004373552863</v>
      </c>
      <c r="AS29" s="176">
        <f>'Population2 431331'!CE31/'Population2 431331'!CF31</f>
        <v>0.70664119515755131</v>
      </c>
      <c r="AT29" s="176">
        <f>'Population2 431331'!CG31/'Population2 431331'!CH31</f>
        <v>0.71223890902813736</v>
      </c>
      <c r="AU29" s="176">
        <f>'Population2 431331'!CI31/'Population2 431331'!CJ31</f>
        <v>0.71819102261221734</v>
      </c>
      <c r="AV29" s="176">
        <f>'Population2 431331'!CK31/'Population2 431331'!CL31</f>
        <v>0.72018862737634548</v>
      </c>
      <c r="AW29" s="176">
        <f>'Population2 431331'!CM31/'Population2 431331'!CN31</f>
        <v>0.72821319903472881</v>
      </c>
      <c r="AX29" s="176">
        <f>'Population2 431331'!CO31/'Population2 431331'!CP31</f>
        <v>0.73153533916391178</v>
      </c>
      <c r="AY29" s="176">
        <f>'Population2 431331'!CQ31/'Population2 431331'!CR31</f>
        <v>0.7354453302250068</v>
      </c>
      <c r="AZ29" s="176">
        <f>'Population2 431331'!CS31/'Population2 431331'!CT31</f>
        <v>0.74374830824327987</v>
      </c>
      <c r="BA29" s="176">
        <f>'Population2 431331'!CU31/'Population2 431331'!CV31</f>
        <v>0.74900455942728639</v>
      </c>
      <c r="BB29" s="176">
        <f>'Population2 431331'!CW31/'Population2 431331'!CX31</f>
        <v>0.75417828736700754</v>
      </c>
      <c r="BC29" s="176">
        <f>'Population2 431331'!CY31/'Population2 431331'!CZ31</f>
        <v>0.76209860726536349</v>
      </c>
      <c r="BD29" s="176">
        <f>'Population2 431331'!DA31/'Population2 431331'!DB31</f>
        <v>0.76425128801728437</v>
      </c>
      <c r="BE29" s="176">
        <f>'Population2 431331'!DC31/'Population2 431331'!DD31</f>
        <v>0.76599645796437132</v>
      </c>
      <c r="BF29" s="176">
        <f>'Population2 431331'!DE31/'Population2 431331'!DF31</f>
        <v>0.76852183061546553</v>
      </c>
      <c r="BG29" s="176">
        <f>'Population2 431331'!DG31/'Population2 431331'!DH31</f>
        <v>0.76714385401027685</v>
      </c>
      <c r="BH29" s="176">
        <f>'Population2 431331'!DI31/'Population2 431331'!DJ31</f>
        <v>0.76516164639453188</v>
      </c>
      <c r="BI29" s="176">
        <f>'Population2 431331'!DK31/'Population2 431331'!DL31</f>
        <v>0.76817903256482323</v>
      </c>
      <c r="BJ29" s="176">
        <f>'Population2 431331'!DM31/'Population2 431331'!DN31</f>
        <v>0.76669404258007456</v>
      </c>
      <c r="BK29" s="176">
        <f>'Population2 431331'!DO31/'Population2 431331'!DP31</f>
        <v>0.76676232169414127</v>
      </c>
      <c r="BL29" s="177">
        <f>'Population2 431331'!DQ31/'Population2 431331'!DR31</f>
        <v>0.76916800903746785</v>
      </c>
      <c r="BM29" s="177">
        <f>'Population2 431331'!DS31/'Population2 431331'!DT31</f>
        <v>0.77144581070678064</v>
      </c>
      <c r="BN29" s="177">
        <f>'Population2 431331'!DU31/'Population2 431331'!DV31</f>
        <v>0.77204749010622786</v>
      </c>
      <c r="BO29" s="177">
        <f>'Population2 431331'!DW31/'Population2 431331'!DX31</f>
        <v>0.77499322958981731</v>
      </c>
      <c r="BP29" s="177">
        <f>'Population2 431331'!DY31/'Population2 431331'!DZ31</f>
        <v>0.77837996191592207</v>
      </c>
      <c r="BQ29" s="177">
        <f>'Population2 431331'!EA31/'Population2 431331'!EB31</f>
        <v>0.77870823489706376</v>
      </c>
      <c r="BR29" s="177">
        <f>'Population2 431331'!EC31/'Population2 431331'!ED31</f>
        <v>0.78227278515940057</v>
      </c>
      <c r="BS29" s="178">
        <f>'Population2 431331'!EE31/'Population2 431331'!EF31</f>
        <v>0.78198386169601231</v>
      </c>
      <c r="BT29" s="177">
        <f>'Population2 431331'!EG31/'Population2 431331'!EH31</f>
        <v>0.78464631772582405</v>
      </c>
      <c r="BU29" s="178">
        <f>'Population2 431331'!EI31/'Population2 431331'!EJ31</f>
        <v>0.78242945938441166</v>
      </c>
      <c r="BV29" s="178">
        <f>'Population2 431331'!EK31/'Population2 431331'!EL31</f>
        <v>0.78031368537697654</v>
      </c>
      <c r="BW29" s="178">
        <f>'Population2 431331'!EM31/'Population2 431331'!EN31</f>
        <v>0.78001565574290732</v>
      </c>
      <c r="BX29" s="178">
        <f>'Population2 431331'!EO31/'Population2 431331'!EP31</f>
        <v>0.78122752844634324</v>
      </c>
      <c r="BY29" s="178">
        <f>'Population2 431331'!EQ31/'Population2 431331'!ER31</f>
        <v>0.78228581018712762</v>
      </c>
      <c r="BZ29" s="178">
        <f>'Population2 431331'!ES31/'Population2 431331'!ET31</f>
        <v>0.77926133981722145</v>
      </c>
      <c r="CA29" s="178">
        <f>'Population2 431331'!EU31/'Population2 431331'!EV31</f>
        <v>0.77612939674834169</v>
      </c>
      <c r="CB29" s="178">
        <f>'Population2 431331'!EW31/'Population2 431331'!EX31</f>
        <v>0.76744919190433158</v>
      </c>
      <c r="CC29" s="178">
        <f>'Population2 431331'!EY31/'Population2 431331'!EZ31</f>
        <v>0.76056814338856948</v>
      </c>
      <c r="CD29" s="178">
        <f>'Population2 431331'!FA31/'Population2 431331'!FB31</f>
        <v>0.75177531827778132</v>
      </c>
      <c r="CE29" s="178">
        <f>'Population2 431331'!FC31/'Population2 431331'!FD31</f>
        <v>0.73553719008264462</v>
      </c>
      <c r="CF29" s="178">
        <f>'Population2 431331'!FE31/'Population2 431331'!FF31</f>
        <v>0.7246069485498865</v>
      </c>
      <c r="CG29" s="178">
        <f>'Population2 431331'!FG31/'Population2 431331'!FH31</f>
        <v>0.70885159311637413</v>
      </c>
      <c r="CH29" s="178">
        <f>'Population2 431331'!FI31/'Population2 431331'!FJ31</f>
        <v>0.69253244690986848</v>
      </c>
      <c r="CI29" s="178">
        <f>'Population2 431331'!FK31/'Population2 431331'!FL31</f>
        <v>0.67681884379155322</v>
      </c>
      <c r="CJ29" s="178">
        <f>'Population2 431331'!FM31/'Population2 431331'!FN31</f>
        <v>0.66561873615360267</v>
      </c>
      <c r="CK29" s="178">
        <f>'Population2 431331'!FO31/'Population2 431331'!FP31</f>
        <v>0.65458015267175573</v>
      </c>
      <c r="CL29" s="178">
        <f>'Population2 431331'!FQ31/'Population2 431331'!FR31</f>
        <v>0.64679616917395211</v>
      </c>
      <c r="CM29" s="178">
        <f>'Population2 431331'!FS31/'Population2 431331'!FT31</f>
        <v>0.62757900815066514</v>
      </c>
      <c r="CN29" s="178">
        <f>'Population2 431331'!FU31/'Population2 431331'!FV31</f>
        <v>0.63459883733131861</v>
      </c>
      <c r="CO29" s="178">
        <f>'Population2 431331'!FW31/'Population2 431331'!FX31</f>
        <v>0.63144900930556436</v>
      </c>
      <c r="CP29" s="178">
        <f>'Population2 431331'!FY31/'Population2 431331'!FZ31</f>
        <v>0.63306267279099637</v>
      </c>
      <c r="CQ29" s="178">
        <f>'Population2 431331'!GA31/'Population2 431331'!GB31</f>
        <v>0.62607650273224047</v>
      </c>
      <c r="CR29" s="178">
        <f>'Population2 431331'!GC31/'Population2 431331'!GD31</f>
        <v>0.64078457155380231</v>
      </c>
      <c r="CS29" s="178">
        <f>'Population2 431331'!GE31/'Population2 431331'!GF31</f>
        <v>0.66064754454584962</v>
      </c>
      <c r="CT29" s="178">
        <f>'Population2 431331'!GG31/'Population2 431331'!GH31</f>
        <v>0.66930522693052275</v>
      </c>
      <c r="CU29" s="178">
        <f>'Population2 431331'!GI31/'Population2 431331'!GJ31</f>
        <v>0.67795415215672872</v>
      </c>
      <c r="CV29" s="178">
        <f>'Population2 431331'!GK31/'Population2 431331'!GL31</f>
        <v>0.69944539249146753</v>
      </c>
      <c r="CW29" s="178">
        <f>'Population2 431331'!GM31/'Population2 431331'!GN31</f>
        <v>0.71446813944579235</v>
      </c>
      <c r="CX29" s="178">
        <f>'Population2 431331'!GO31/'Population2 431331'!GP31</f>
        <v>0.72037368825185566</v>
      </c>
      <c r="CY29" s="178">
        <f>'Population2 431331'!GQ31/'Population2 431331'!GR31</f>
        <v>0.72793019584417806</v>
      </c>
      <c r="CZ29" s="178">
        <f>'Population2 431331'!GS31/'Population2 431331'!GT31</f>
        <v>0.74299527288354106</v>
      </c>
      <c r="DA29" s="179">
        <f>'Population2 431331'!GU31/'Population2 431331'!GV31</f>
        <v>0.75128304653469613</v>
      </c>
      <c r="DB29" s="179">
        <f>DB28</f>
        <v>0.71760391198044005</v>
      </c>
      <c r="DC29" s="179">
        <f>'Population2 431331'!GY31/'Population2 431331'!GZ31</f>
        <v>0.76850673570582295</v>
      </c>
      <c r="DD29" s="179">
        <f>'Population2 431331'!HA31/'Population2 431331'!HB31</f>
        <v>0.77482801199506091</v>
      </c>
      <c r="DE29" s="179">
        <f>'Population2 431331'!HC31/'Population2 431331'!HD31</f>
        <v>0.77830448682614928</v>
      </c>
      <c r="DF29" s="179">
        <f>'Population2 431331'!HE31/'Population2 431331'!HF31</f>
        <v>0.78064388441746935</v>
      </c>
      <c r="DG29" s="179">
        <f>'Population2 431331'!HG31/'Population2 431331'!HH31</f>
        <v>0.78143154664035952</v>
      </c>
      <c r="DH29" s="179">
        <f>'Population2 431331'!HI31/'Population2 431331'!HJ31</f>
        <v>0.78372205384987048</v>
      </c>
      <c r="DI29" s="179">
        <f>'Population2 431331'!HK31/'Population2 431331'!HL31</f>
        <v>0.78505426491740404</v>
      </c>
      <c r="DJ29" s="179">
        <f>'Population2 431331'!HM31/'Population2 431331'!HN31</f>
        <v>0.78606042085043215</v>
      </c>
      <c r="DK29" s="179">
        <f>'Population2 431331'!HO31/'Population2 431331'!HP31</f>
        <v>0.79224566442063404</v>
      </c>
      <c r="DL29" s="179">
        <f>'Population2 431331'!HQ31/'Population2 431331'!HR31</f>
        <v>0.79339356671920436</v>
      </c>
      <c r="DM29" s="179">
        <f>'Population2 431331'!HS31/'Population2 431331'!HT31</f>
        <v>0.79573768275924217</v>
      </c>
      <c r="DN29" s="179">
        <f>'Population2 431331'!HU31/'Population2 431331'!HV31</f>
        <v>0.79603180026879883</v>
      </c>
      <c r="DO29" s="179">
        <f>'Population2 431331'!HW31/'Population2 431331'!HX31</f>
        <v>0.79787185144327999</v>
      </c>
      <c r="DP29" s="179">
        <f>'Population2 431331'!HY31/'Population2 431331'!HZ31</f>
        <v>0.80066881918819188</v>
      </c>
      <c r="DQ29" s="179">
        <f>'Population2 431331'!IA31/'Population2 431331'!IB31</f>
        <v>0.80384562180107899</v>
      </c>
      <c r="DR29" s="179">
        <f>'Population2 431331'!IC31/'Population2 431331'!ID31</f>
        <v>0.80355952079836279</v>
      </c>
      <c r="DS29" s="179">
        <f>'Population2 431331'!IE31/'Population2 431331'!IF31</f>
        <v>0.80110991354599037</v>
      </c>
      <c r="DT29" s="179">
        <f>'Population2 431331'!IG31/'Population2 431331'!IH31</f>
        <v>0.80269202499081216</v>
      </c>
      <c r="DU29" s="179">
        <f>'Population2 431331'!II31/'Population2 431331'!IJ31</f>
        <v>0.80208667002242251</v>
      </c>
      <c r="DV29" s="179">
        <f>'Population2 431331'!IK31/'Population2 431331'!IL31</f>
        <v>0.80320502533299709</v>
      </c>
    </row>
    <row r="30" spans="1:126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</row>
    <row r="31" spans="1:126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</row>
    <row r="32" spans="1:126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</row>
    <row r="33" spans="1:126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</row>
    <row r="34" spans="1:126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</row>
    <row r="35" spans="1:126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</row>
    <row r="36" spans="1:126" s="175" customFormat="1" ht="15.75" x14ac:dyDescent="0.25">
      <c r="A36" s="174"/>
      <c r="B36" s="174"/>
      <c r="C36" s="175" t="s">
        <v>106</v>
      </c>
      <c r="E36" s="176">
        <f>'Population2 431331'!E38/'Population2 431331'!F38</f>
        <v>0.34211659347283219</v>
      </c>
      <c r="F36" s="176">
        <f>'Population2 431331'!G38/'Population2 431331'!H38</f>
        <v>0.39477528572656184</v>
      </c>
      <c r="G36" s="176">
        <f>'Population2 431331'!I38/'Population2 431331'!J38</f>
        <v>0.43215211754537597</v>
      </c>
      <c r="H36" s="176">
        <f>'Population2 431331'!K38/'Population2 431331'!L38</f>
        <v>0.44458348230246691</v>
      </c>
      <c r="I36" s="176">
        <f>'Population2 431331'!M38/'Population2 431331'!N38</f>
        <v>0.44677462171489246</v>
      </c>
      <c r="J36" s="176">
        <f>'Population2 431331'!O38/'Population2 431331'!P38</f>
        <v>0.45600790869057251</v>
      </c>
      <c r="K36" s="176">
        <f>'Population2 431331'!Q38/'Population2 431331'!R38</f>
        <v>0.45801459597291833</v>
      </c>
      <c r="L36" s="176">
        <f>'Population2 431331'!S38/'Population2 431331'!T38</f>
        <v>0.472400175515577</v>
      </c>
      <c r="M36" s="176">
        <f>'Population2 431331'!U38/'Population2 431331'!V38</f>
        <v>0.47255515025186728</v>
      </c>
      <c r="N36" s="176">
        <f>'Population2 431331'!W38/'Population2 431331'!X38</f>
        <v>0.47542945047431845</v>
      </c>
      <c r="O36" s="176">
        <f>'Population2 431331'!Y38/'Population2 431331'!Z38</f>
        <v>0.49391365268412296</v>
      </c>
      <c r="P36" s="176">
        <f>'Population2 431331'!AA38/'Population2 431331'!AB38</f>
        <v>0.49350975630181726</v>
      </c>
      <c r="Q36" s="176">
        <f>'Population2 431331'!AC38/'Population2 431331'!AD38</f>
        <v>0.50476190476190474</v>
      </c>
      <c r="R36" s="176">
        <f>'Population2 431331'!AE38/'Population2 431331'!AF38</f>
        <v>0.51638580743500717</v>
      </c>
      <c r="S36" s="176">
        <f>'Population2 431331'!AG38/'Population2 431331'!AH38</f>
        <v>0.52339849369552338</v>
      </c>
      <c r="T36" s="176">
        <f>'Population2 431331'!AI38/'Population2 431331'!AJ38</f>
        <v>0.52269589230238178</v>
      </c>
      <c r="U36" s="176">
        <f>'Population2 431331'!AK38/'Population2 431331'!AL38</f>
        <v>0.5230361569364903</v>
      </c>
      <c r="V36" s="176">
        <f>'Population2 431331'!AM38/'Population2 431331'!AN38</f>
        <v>0.5271610355419043</v>
      </c>
      <c r="W36" s="176">
        <f>'Population2 431331'!AO38/'Population2 431331'!AP38</f>
        <v>0.52452566232403597</v>
      </c>
      <c r="X36" s="176">
        <f>'Population2 431331'!AQ38/'Population2 431331'!AR38</f>
        <v>0.50137646249139711</v>
      </c>
      <c r="Y36" s="176">
        <f>'Population2 431331'!AS38/'Population2 431331'!AT38</f>
        <v>0.50986420702024082</v>
      </c>
      <c r="Z36" s="176">
        <f>'Population2 431331'!AU38/'Population2 431331'!AV38</f>
        <v>0.49530396174863389</v>
      </c>
      <c r="AA36" s="176">
        <f>'Population2 431331'!AW38/'Population2 431331'!AX38</f>
        <v>0.52974721252872581</v>
      </c>
      <c r="AB36" s="176">
        <f>'Population2 431331'!AY38/'Population2 431331'!AZ38</f>
        <v>0.53600823045267487</v>
      </c>
      <c r="AC36" s="176">
        <f>'Population2 431331'!BA38/'Population2 431331'!BB38</f>
        <v>0.54850971922246217</v>
      </c>
      <c r="AD36" s="176">
        <f>'Population2 431331'!BC38/'Population2 431331'!BD38</f>
        <v>0.55295342180588081</v>
      </c>
      <c r="AE36" s="176">
        <f>'Population2 431331'!BE38/'Population2 431331'!BF38</f>
        <v>0.55456973038160051</v>
      </c>
      <c r="AF36" s="176">
        <f>'Population2 431331'!BG38/'Population2 431331'!BH38</f>
        <v>0.58693370648941756</v>
      </c>
      <c r="AG36" s="176">
        <f>'Population2 431331'!BI38/'Population2 431331'!BJ38</f>
        <v>0.61635780470420531</v>
      </c>
      <c r="AH36" s="176">
        <f>'Population2 431331'!BK38/'Population2 431331'!BL38</f>
        <v>0.63404753330932662</v>
      </c>
      <c r="AI36" s="176">
        <f>'Population2 431331'!BM38/'Population2 431331'!BN38</f>
        <v>0.66666666666666663</v>
      </c>
      <c r="AJ36" s="176">
        <f>'Population2 431331'!BO38/'Population2 431331'!BP38</f>
        <v>0.67157221206581352</v>
      </c>
      <c r="AK36" s="176">
        <f>'Population2 431331'!BQ38/'Population2 431331'!BR38</f>
        <v>0.67540175310445583</v>
      </c>
      <c r="AL36" s="176">
        <f>'Population2 431331'!BS38/'Population2 431331'!BT38</f>
        <v>0.67125770206596591</v>
      </c>
      <c r="AM36" s="176">
        <f>'Population2 431331'!BU38/'Population2 431331'!BV38</f>
        <v>0.69504516835477692</v>
      </c>
      <c r="AN36" s="176">
        <f>'Population2 431331'!BU38/'Population2 431331'!BV38</f>
        <v>0.69504516835477692</v>
      </c>
      <c r="AO36" s="176">
        <f>'Population2 431331'!BW38/'Population2 431331'!BX38</f>
        <v>0.70410014513788099</v>
      </c>
      <c r="AP36" s="176">
        <f>'Population2 431331'!BY38/'Population2 431331'!BZ38</f>
        <v>0.72240893814152063</v>
      </c>
      <c r="AQ36" s="176">
        <f>'Population2 431331'!CA38/'Population2 431331'!CB38</f>
        <v>0.7242734417839517</v>
      </c>
      <c r="AR36" s="176">
        <f>'Population2 431331'!CC38/'Population2 431331'!CD38</f>
        <v>0.72657182193666825</v>
      </c>
      <c r="AS36" s="176">
        <f>'Population2 431331'!CE38/'Population2 431331'!CF38</f>
        <v>0.73672484218343859</v>
      </c>
      <c r="AT36" s="176">
        <f>'Population2 431331'!CG38/'Population2 431331'!CH38</f>
        <v>0.73668078968719009</v>
      </c>
      <c r="AU36" s="176">
        <f>'Population2 431331'!CI38/'Population2 431331'!CJ38</f>
        <v>0.73530982905982911</v>
      </c>
      <c r="AV36" s="176">
        <f>'Population2 431331'!CK38/'Population2 431331'!CL38</f>
        <v>0.73444464253877695</v>
      </c>
      <c r="AW36" s="176">
        <f>'Population2 431331'!CM38/'Population2 431331'!CN38</f>
        <v>0.73149556967689966</v>
      </c>
      <c r="AX36" s="176">
        <f>'Population2 431331'!CO38/'Population2 431331'!CP38</f>
        <v>0.73750222380359365</v>
      </c>
      <c r="AY36" s="176">
        <f>'Population2 431331'!CQ38/'Population2 431331'!CR38</f>
        <v>0.73692593575789755</v>
      </c>
      <c r="AZ36" s="176">
        <f>'Population2 431331'!CS38/'Population2 431331'!CT38</f>
        <v>0.7358026858597384</v>
      </c>
      <c r="BA36" s="176">
        <f>'Population2 431331'!CU38/'Population2 431331'!CV38</f>
        <v>0.74234470691163601</v>
      </c>
      <c r="BB36" s="176">
        <f>'Population2 431331'!CW38/'Population2 431331'!CX38</f>
        <v>0.76027277496065748</v>
      </c>
      <c r="BC36" s="176">
        <f>'Population2 431331'!CY38/'Population2 431331'!CZ38</f>
        <v>0.75991247264770245</v>
      </c>
      <c r="BD36" s="176">
        <f>'Population2 431331'!DA38/'Population2 431331'!DB38</f>
        <v>0.75835022472900326</v>
      </c>
      <c r="BE36" s="176">
        <f>'Population2 431331'!DC38/'Population2 431331'!DD38</f>
        <v>0.75223115666696116</v>
      </c>
      <c r="BF36" s="176">
        <f>'Population2 431331'!DE38/'Population2 431331'!DF38</f>
        <v>0.75119744544970735</v>
      </c>
      <c r="BG36" s="176">
        <f>'Population2 431331'!DG38/'Population2 431331'!DH38</f>
        <v>0.75013409619166815</v>
      </c>
      <c r="BH36" s="176">
        <f>'Population2 431331'!DI38/'Population2 431331'!DJ38</f>
        <v>0.75319416951592588</v>
      </c>
      <c r="BI36" s="176">
        <f>'Population2 431331'!DK38/'Population2 431331'!DL38</f>
        <v>0.76425242022230189</v>
      </c>
      <c r="BJ36" s="176">
        <f>'Population2 431331'!DM38/'Population2 431331'!DN38</f>
        <v>0.75926753014738724</v>
      </c>
      <c r="BK36" s="176">
        <f>'Population2 431331'!DO38/'Population2 431331'!DP38</f>
        <v>0.75980175236746617</v>
      </c>
      <c r="BL36" s="177">
        <f>'Population2 431331'!DQ38/'Population2 431331'!DR38</f>
        <v>0.76508639787328314</v>
      </c>
      <c r="BM36" s="177">
        <f>'Population2 431331'!DS38/'Population2 431331'!DT38</f>
        <v>0.77125970359915319</v>
      </c>
      <c r="BN36" s="177">
        <f>'Population2 431331'!DU38/'Population2 431331'!DV38</f>
        <v>0.78264695529743045</v>
      </c>
      <c r="BO36" s="177">
        <f>'Population2 431331'!DW38/'Population2 431331'!DX38</f>
        <v>0.79134521592622153</v>
      </c>
      <c r="BP36" s="177">
        <f>'Population2 431331'!DY38/'Population2 431331'!DZ38</f>
        <v>0.79203222918531779</v>
      </c>
      <c r="BQ36" s="177">
        <f>'Population2 431331'!EA38/'Population2 431331'!EB38</f>
        <v>0.79549769460265796</v>
      </c>
      <c r="BR36" s="177">
        <f>'Population2 431331'!EC38/'Population2 431331'!ED38</f>
        <v>0.79899954524783989</v>
      </c>
      <c r="BS36" s="178">
        <f>'Population2 431331'!EE38/'Population2 431331'!EF38</f>
        <v>0.79532854675997455</v>
      </c>
      <c r="BT36" s="177">
        <f>'Population2 431331'!EG38/'Population2 431331'!EH38</f>
        <v>0.78938730853391681</v>
      </c>
      <c r="BU36" s="178">
        <f>'Population2 431331'!EI38/'Population2 431331'!EJ38</f>
        <v>0.78479510815004105</v>
      </c>
      <c r="BV36" s="178">
        <f>'Population2 431331'!EK38/'Population2 431331'!EL38</f>
        <v>0.77988047808764938</v>
      </c>
      <c r="BW36" s="178">
        <f>'Population2 431331'!EM38/'Population2 431331'!EN38</f>
        <v>0.7688496531843978</v>
      </c>
      <c r="BX36" s="178">
        <f>'Population2 431331'!EO38/'Population2 431331'!EP38</f>
        <v>0.76840408382590009</v>
      </c>
      <c r="BY36" s="178">
        <f>'Population2 431331'!EQ38/'Population2 431331'!ER38</f>
        <v>0.76457082303073121</v>
      </c>
      <c r="BZ36" s="178">
        <f>'Population2 431331'!ES38/'Population2 431331'!ET38</f>
        <v>0.76978607271766886</v>
      </c>
      <c r="CA36" s="178">
        <f>'Population2 431331'!EU38/'Population2 431331'!EV38</f>
        <v>0.76400634249471455</v>
      </c>
      <c r="CB36" s="178">
        <f>'Population2 431331'!EW38/'Population2 431331'!EX38</f>
        <v>0.76244564735114029</v>
      </c>
      <c r="CC36" s="178">
        <f>'Population2 431331'!EY38/'Population2 431331'!EZ38</f>
        <v>0.754446816079687</v>
      </c>
      <c r="CD36" s="178">
        <f>'Population2 431331'!FA38/'Population2 431331'!FB38</f>
        <v>0.73905648554292369</v>
      </c>
      <c r="CE36" s="178">
        <f>'Population2 431331'!FC38/'Population2 431331'!FD38</f>
        <v>0.71793725980874068</v>
      </c>
      <c r="CF36" s="178">
        <f>'Population2 431331'!FE38/'Population2 431331'!FF38</f>
        <v>0.70438612259572175</v>
      </c>
      <c r="CG36" s="178">
        <f>'Population2 431331'!FG38/'Population2 431331'!FH38</f>
        <v>0.68213519313304716</v>
      </c>
      <c r="CH36" s="178">
        <f>'Population2 431331'!FI38/'Population2 431331'!FJ38</f>
        <v>0.65607142857142853</v>
      </c>
      <c r="CI36" s="178">
        <f>'Population2 431331'!FK38/'Population2 431331'!FL38</f>
        <v>0.63305770427669605</v>
      </c>
      <c r="CJ36" s="178">
        <f>'Population2 431331'!FM38/'Population2 431331'!FN38</f>
        <v>0.61704413212783105</v>
      </c>
      <c r="CK36" s="178">
        <f>'Population2 431331'!FO38/'Population2 431331'!FP38</f>
        <v>0.60598525885800547</v>
      </c>
      <c r="CL36" s="178">
        <f>'Population2 431331'!FQ38/'Population2 431331'!FR38</f>
        <v>0.60568526109427911</v>
      </c>
      <c r="CM36" s="178">
        <f>'Population2 431331'!FS38/'Population2 431331'!FT38</f>
        <v>0.59219992427110946</v>
      </c>
      <c r="CN36" s="178">
        <f>'Population2 431331'!FU38/'Population2 431331'!FV38</f>
        <v>0.5985675917636526</v>
      </c>
      <c r="CO36" s="178">
        <f>'Population2 431331'!FW38/'Population2 431331'!FX38</f>
        <v>0.59914770151418983</v>
      </c>
      <c r="CP36" s="178">
        <f>'Population2 431331'!FY38/'Population2 431331'!FZ38</f>
        <v>0.59731990115947542</v>
      </c>
      <c r="CQ36" s="178">
        <f>'Population2 431331'!GA38/'Population2 431331'!GB38</f>
        <v>0.59731479718148928</v>
      </c>
      <c r="CR36" s="178">
        <f>'Population2 431331'!GC38/'Population2 431331'!GD38</f>
        <v>0.60753816793893134</v>
      </c>
      <c r="CS36" s="178">
        <f>'Population2 431331'!GE38/'Population2 431331'!GF38</f>
        <v>0.61188081229834879</v>
      </c>
      <c r="CT36" s="178">
        <f>'Population2 431331'!GG38/'Population2 431331'!GH38</f>
        <v>0.61196947133283697</v>
      </c>
      <c r="CU36" s="178">
        <f>'Population2 431331'!GI38/'Population2 431331'!GJ38</f>
        <v>0.61990825688073392</v>
      </c>
      <c r="CV36" s="178">
        <f>'Population2 431331'!GK38/'Population2 431331'!GL38</f>
        <v>0.6434478956074251</v>
      </c>
      <c r="CW36" s="178">
        <f>'Population2 431331'!GM38/'Population2 431331'!GN38</f>
        <v>0.65653884872334589</v>
      </c>
      <c r="CX36" s="178">
        <f>'Population2 431331'!GO38/'Population2 431331'!GP38</f>
        <v>0.66196020904006603</v>
      </c>
      <c r="CY36" s="178">
        <f>'Population2 431331'!GQ38/'Population2 431331'!GR38</f>
        <v>0.67024202420242029</v>
      </c>
      <c r="CZ36" s="178">
        <f>'Population2 431331'!GS38/'Population2 431331'!GT38</f>
        <v>0.70210226751124571</v>
      </c>
      <c r="DA36" s="179">
        <f>'Population2 431331'!GU38/'Population2 431331'!GV38</f>
        <v>0.70803793389190683</v>
      </c>
      <c r="DB36" s="179">
        <f>'Population2 431331'!GW38/'Population2 431331'!GX38</f>
        <v>0.73287158367652561</v>
      </c>
      <c r="DC36" s="179">
        <f>'Population2 431331'!GY38/'Population2 431331'!GZ38</f>
        <v>0.73496011262318162</v>
      </c>
      <c r="DD36" s="179">
        <f>'Population2 431331'!HA38/'Population2 431331'!HB38</f>
        <v>0.7361625367891389</v>
      </c>
      <c r="DE36" s="179">
        <f>'Population2 431331'!HC38/'Population2 431331'!HD38</f>
        <v>0.73489869342927472</v>
      </c>
      <c r="DF36" s="179">
        <f>'Population2 431331'!HE38/'Population2 431331'!HF38</f>
        <v>0.730808982429766</v>
      </c>
      <c r="DG36" s="179">
        <f>'Population2 431331'!HG38/'Population2 431331'!HH38</f>
        <v>0.73154488321921018</v>
      </c>
      <c r="DH36" s="179">
        <f>'Population2 431331'!HI38/'Population2 431331'!HJ38</f>
        <v>0.73882286361063954</v>
      </c>
      <c r="DI36" s="179">
        <f>'Population2 431331'!HK38/'Population2 431331'!HL38</f>
        <v>0.73918371194269017</v>
      </c>
      <c r="DJ36" s="179">
        <f>'Population2 431331'!HM38/'Population2 431331'!HN38</f>
        <v>0.74390590913402255</v>
      </c>
      <c r="DK36" s="179">
        <f>'Population2 431331'!HO38/'Population2 431331'!HP38</f>
        <v>0.75611387084447845</v>
      </c>
      <c r="DL36" s="179">
        <f>'Population2 431331'!HQ38/'Population2 431331'!HR38</f>
        <v>0.76097231600270088</v>
      </c>
      <c r="DM36" s="179">
        <f>'Population2 431331'!HS38/'Population2 431331'!HT38</f>
        <v>0.77136941733215025</v>
      </c>
      <c r="DN36" s="179">
        <f>'Population2 431331'!HU38/'Population2 431331'!HV38</f>
        <v>0.78076884871361873</v>
      </c>
      <c r="DO36" s="179">
        <f>'Population2 431331'!HW38/'Population2 431331'!HX38</f>
        <v>0.79219737237990173</v>
      </c>
      <c r="DP36" s="179">
        <f>'Population2 431331'!HY38/'Population2 431331'!HZ38</f>
        <v>0.79873137333870314</v>
      </c>
      <c r="DQ36" s="179">
        <f>'Population2 431331'!IA38/'Population2 431331'!IB38</f>
        <v>0.79795835860117248</v>
      </c>
      <c r="DR36" s="179">
        <f>'Population2 431331'!IC38/'Population2 431331'!ID38</f>
        <v>0.79866787768695124</v>
      </c>
      <c r="DS36" s="179">
        <f>'Population2 431331'!IE38/'Population2 431331'!IF38</f>
        <v>0.78843666036421534</v>
      </c>
      <c r="DT36" s="179">
        <f>'Population2 431331'!IG38/'Population2 431331'!IH38</f>
        <v>0.78747514910536776</v>
      </c>
      <c r="DU36" s="179">
        <f>'Population2 431331'!II38/'Population2 431331'!IJ38</f>
        <v>0.78434457665453827</v>
      </c>
      <c r="DV36" s="179">
        <f>'Population2 431331'!IK38/'Population2 431331'!IL38</f>
        <v>0.77990383671867336</v>
      </c>
    </row>
    <row r="37" spans="1:126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</row>
    <row r="38" spans="1:126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</row>
    <row r="39" spans="1:126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</row>
    <row r="40" spans="1:126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</row>
    <row r="41" spans="1:126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</row>
    <row r="42" spans="1:126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</row>
    <row r="43" spans="1:126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</row>
    <row r="44" spans="1:126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</row>
    <row r="45" spans="1:126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</row>
    <row r="46" spans="1:126" s="175" customFormat="1" ht="15.75" x14ac:dyDescent="0.25">
      <c r="A46" s="174"/>
      <c r="B46" s="174"/>
      <c r="C46" s="175" t="s">
        <v>107</v>
      </c>
      <c r="E46" s="176">
        <f>'Population2 431331'!E48/'Population2 431331'!F48</f>
        <v>0.44116839117296952</v>
      </c>
      <c r="F46" s="176">
        <f>'Population2 431331'!G48/'Population2 431331'!H48</f>
        <v>0.46520113107725986</v>
      </c>
      <c r="G46" s="176">
        <f>'Population2 431331'!I48/'Population2 431331'!J48</f>
        <v>0.51713832918270319</v>
      </c>
      <c r="H46" s="176">
        <f>'Population2 431331'!K48/'Population2 431331'!L48</f>
        <v>0.54263423588802207</v>
      </c>
      <c r="I46" s="176">
        <f>'Population2 431331'!M48/'Population2 431331'!N48</f>
        <v>0.5464305127740533</v>
      </c>
      <c r="J46" s="176">
        <f>'Population2 431331'!O48/'Population2 431331'!P48</f>
        <v>0.54748145788779179</v>
      </c>
      <c r="K46" s="176">
        <f>'Population2 431331'!Q48/'Population2 431331'!R48</f>
        <v>0.5519926706367384</v>
      </c>
      <c r="L46" s="176">
        <f>'Population2 431331'!S48/'Population2 431331'!T48</f>
        <v>0.55128147177145959</v>
      </c>
      <c r="M46" s="176">
        <f>'Population2 431331'!U48/'Population2 431331'!V48</f>
        <v>0.55045995063944353</v>
      </c>
      <c r="N46" s="176">
        <f>'Population2 431331'!W48/'Population2 431331'!X48</f>
        <v>0.54854952987834771</v>
      </c>
      <c r="O46" s="176">
        <f>'Population2 431331'!Y48/'Population2 431331'!Z48</f>
        <v>0.55063234770217317</v>
      </c>
      <c r="P46" s="176">
        <f>'Population2 431331'!AA48/'Population2 431331'!AB48</f>
        <v>0.55096916299559473</v>
      </c>
      <c r="Q46" s="176">
        <f>'Population2 431331'!AC48/'Population2 431331'!AD48</f>
        <v>0.55384546552726943</v>
      </c>
      <c r="R46" s="176">
        <f>'Population2 431331'!AE48/'Population2 431331'!AF48</f>
        <v>0.55504546658426768</v>
      </c>
      <c r="S46" s="176">
        <f>'Population2 431331'!AG48/'Population2 431331'!AH48</f>
        <v>0.5595944390330293</v>
      </c>
      <c r="T46" s="176">
        <f>'Population2 431331'!AI48/'Population2 431331'!AJ48</f>
        <v>0.5590686718608443</v>
      </c>
      <c r="U46" s="176">
        <f>'Population2 431331'!AK48/'Population2 431331'!AL48</f>
        <v>0.56565566058868333</v>
      </c>
      <c r="V46" s="176">
        <f>'Population2 431331'!AM48/'Population2 431331'!AN48</f>
        <v>0.56431441600072241</v>
      </c>
      <c r="W46" s="176">
        <f>'Population2 431331'!AO48/'Population2 431331'!AP48</f>
        <v>0.56593949187539272</v>
      </c>
      <c r="X46" s="176">
        <f>'Population2 431331'!AQ48/'Population2 431331'!AR48</f>
        <v>0.55562593313124919</v>
      </c>
      <c r="Y46" s="176">
        <f>'Population2 431331'!AS48/'Population2 431331'!AT48</f>
        <v>0.57187157971543234</v>
      </c>
      <c r="Z46" s="176">
        <f>'Population2 431331'!AU48/'Population2 431331'!AV48</f>
        <v>0.56613732538563044</v>
      </c>
      <c r="AA46" s="176">
        <f>'Population2 431331'!AW48/'Population2 431331'!AX48</f>
        <v>0.56692591076545229</v>
      </c>
      <c r="AB46" s="176">
        <f>'Population2 431331'!AY48/'Population2 431331'!AZ48</f>
        <v>0.56979312209852617</v>
      </c>
      <c r="AC46" s="176">
        <f>'Population2 431331'!BA48/'Population2 431331'!BB48</f>
        <v>0.5826051707053419</v>
      </c>
      <c r="AD46" s="176">
        <f>'Population2 431331'!BC48/'Population2 431331'!BD48</f>
        <v>0.59634349529427655</v>
      </c>
      <c r="AE46" s="176">
        <f>'Population2 431331'!BE48/'Population2 431331'!BF48</f>
        <v>0.6076035921046633</v>
      </c>
      <c r="AF46" s="176">
        <f>'Population2 431331'!BG48/'Population2 431331'!BH48</f>
        <v>0.62020155748969308</v>
      </c>
      <c r="AG46" s="176">
        <f>'Population2 431331'!BI48/'Population2 431331'!BJ48</f>
        <v>0.62713744338663457</v>
      </c>
      <c r="AH46" s="176">
        <f>'Population2 431331'!BK48/'Population2 431331'!BL48</f>
        <v>0.62771486912938557</v>
      </c>
      <c r="AI46" s="176">
        <f>'Population2 431331'!BM48/'Population2 431331'!BN48</f>
        <v>0.62589490430957839</v>
      </c>
      <c r="AJ46" s="176">
        <f>'Population2 431331'!BO48/'Population2 431331'!BP48</f>
        <v>0.62830171130952384</v>
      </c>
      <c r="AK46" s="176">
        <f>'Population2 431331'!BQ48/'Population2 431331'!BR48</f>
        <v>0.63006129271916789</v>
      </c>
      <c r="AL46" s="176">
        <f>'Population2 431331'!BS48/'Population2 431331'!BT48</f>
        <v>0.63245601819616581</v>
      </c>
      <c r="AM46" s="176">
        <f>'Population2 431331'!BU48/'Population2 431331'!BV48</f>
        <v>0.63991826878424818</v>
      </c>
      <c r="AN46" s="176">
        <f>'Population2 431331'!BU48/'Population2 431331'!BV48</f>
        <v>0.63991826878424818</v>
      </c>
      <c r="AO46" s="176">
        <f>'Population2 431331'!BW48/'Population2 431331'!BX48</f>
        <v>0.64828949788486301</v>
      </c>
      <c r="AP46" s="176">
        <f>'Population2 431331'!BY48/'Population2 431331'!BZ48</f>
        <v>0.65706698411244902</v>
      </c>
      <c r="AQ46" s="176">
        <f>'Population2 431331'!CA48/'Population2 431331'!CB48</f>
        <v>0.65931607542345794</v>
      </c>
      <c r="AR46" s="176">
        <f>'Population2 431331'!CC48/'Population2 431331'!CD48</f>
        <v>0.66989935956084168</v>
      </c>
      <c r="AS46" s="176">
        <f>'Population2 431331'!CE48/'Population2 431331'!CF48</f>
        <v>0.68073012939001853</v>
      </c>
      <c r="AT46" s="176">
        <f>'Population2 431331'!CG48/'Population2 431331'!CH48</f>
        <v>0.68169773824169588</v>
      </c>
      <c r="AU46" s="176">
        <f>'Population2 431331'!CI48/'Population2 431331'!CJ48</f>
        <v>0.68527590350309642</v>
      </c>
      <c r="AV46" s="176">
        <f>'Population2 431331'!CK48/'Population2 431331'!CL48</f>
        <v>0.68958169268541247</v>
      </c>
      <c r="AW46" s="176">
        <f>'Population2 431331'!CM48/'Population2 431331'!CN48</f>
        <v>0.69571455016660499</v>
      </c>
      <c r="AX46" s="176">
        <f>'Population2 431331'!CO48/'Population2 431331'!CP48</f>
        <v>0.69635571216617209</v>
      </c>
      <c r="AY46" s="176">
        <f>'Population2 431331'!CQ48/'Population2 431331'!CR48</f>
        <v>0.69507697981008576</v>
      </c>
      <c r="AZ46" s="176">
        <f>'Population2 431331'!CS48/'Population2 431331'!CT48</f>
        <v>0.70465223399355137</v>
      </c>
      <c r="BA46" s="176">
        <f>'Population2 431331'!CU48/'Population2 431331'!CV48</f>
        <v>0.71001829826166518</v>
      </c>
      <c r="BB46" s="176">
        <f>'Population2 431331'!CW48/'Population2 431331'!CX48</f>
        <v>0.72235759275435607</v>
      </c>
      <c r="BC46" s="176">
        <f>'Population2 431331'!CY48/'Population2 431331'!CZ48</f>
        <v>0.72697580274174256</v>
      </c>
      <c r="BD46" s="176">
        <f>'Population2 431331'!DA48/'Population2 431331'!DB48</f>
        <v>0.73198302113130942</v>
      </c>
      <c r="BE46" s="176">
        <f>'Population2 431331'!DC48/'Population2 431331'!DD48</f>
        <v>0.72992666852315979</v>
      </c>
      <c r="BF46" s="176">
        <f>'Population2 431331'!DE48/'Population2 431331'!DF48</f>
        <v>0.73268853378188958</v>
      </c>
      <c r="BG46" s="176">
        <f>'Population2 431331'!DG48/'Population2 431331'!DH48</f>
        <v>0.73283736698370849</v>
      </c>
      <c r="BH46" s="176">
        <f>'Population2 431331'!DI48/'Population2 431331'!DJ48</f>
        <v>0.73738433654488222</v>
      </c>
      <c r="BI46" s="176">
        <f>'Population2 431331'!DK48/'Population2 431331'!DL48</f>
        <v>0.74021589233915075</v>
      </c>
      <c r="BJ46" s="176">
        <f>'Population2 431331'!DM48/'Population2 431331'!DN48</f>
        <v>0.73871913726232141</v>
      </c>
      <c r="BK46" s="176">
        <f>'Population2 431331'!DO48/'Population2 431331'!DP48</f>
        <v>0.73689169453997272</v>
      </c>
      <c r="BL46" s="177">
        <f>'Population2 431331'!DQ48/'Population2 431331'!DR48</f>
        <v>0.74311402882831457</v>
      </c>
      <c r="BM46" s="177">
        <f>'Population2 431331'!DS48/'Population2 431331'!DT48</f>
        <v>0.7423788462453037</v>
      </c>
      <c r="BN46" s="177">
        <f>'Population2 431331'!DU48/'Population2 431331'!DV48</f>
        <v>0.7421323669654778</v>
      </c>
      <c r="BO46" s="177">
        <f>'Population2 431331'!DW48/'Population2 431331'!DX48</f>
        <v>0.74193701836171633</v>
      </c>
      <c r="BP46" s="177">
        <f>'Population2 431331'!DY48/'Population2 431331'!DZ48</f>
        <v>0.74859422309799584</v>
      </c>
      <c r="BQ46" s="177">
        <f>'Population2 431331'!EA48/'Population2 431331'!EB48</f>
        <v>0.75235109717868343</v>
      </c>
      <c r="BR46" s="177">
        <f>'Population2 431331'!EC48/'Population2 431331'!ED48</f>
        <v>0.75573875697289827</v>
      </c>
      <c r="BS46" s="178">
        <f>'Population2 431331'!EE48/'Population2 431331'!EF48</f>
        <v>0.75729836714497778</v>
      </c>
      <c r="BT46" s="177">
        <f>'Population2 431331'!EG48/'Population2 431331'!EH48</f>
        <v>0.76312742284649848</v>
      </c>
      <c r="BU46" s="178">
        <f>'Population2 431331'!EI48/'Population2 431331'!EJ48</f>
        <v>0.76119704782125164</v>
      </c>
      <c r="BV46" s="178">
        <f>'Population2 431331'!EK48/'Population2 431331'!EL48</f>
        <v>0.76187348423605494</v>
      </c>
      <c r="BW46" s="178">
        <f>'Population2 431331'!EM48/'Population2 431331'!EN48</f>
        <v>0.7639009004425904</v>
      </c>
      <c r="BX46" s="178">
        <f>'Population2 431331'!EO48/'Population2 431331'!EP48</f>
        <v>0.77127168223339837</v>
      </c>
      <c r="BY46" s="178">
        <f>'Population2 431331'!EQ48/'Population2 431331'!ER48</f>
        <v>0.77074916901048329</v>
      </c>
      <c r="BZ46" s="178">
        <f>'Population2 431331'!ES48/'Population2 431331'!ET48</f>
        <v>0.76922291953671107</v>
      </c>
      <c r="CA46" s="178">
        <f>'Population2 431331'!EU48/'Population2 431331'!EV48</f>
        <v>0.76760095982028897</v>
      </c>
      <c r="CB46" s="178">
        <f>'Population2 431331'!EW48/'Population2 431331'!EX48</f>
        <v>0.75837895921813436</v>
      </c>
      <c r="CC46" s="178">
        <f>'Population2 431331'!EY48/'Population2 431331'!EZ48</f>
        <v>0.75288033181422498</v>
      </c>
      <c r="CD46" s="178">
        <f>'Population2 431331'!FA48/'Population2 431331'!FB48</f>
        <v>0.74500563466857905</v>
      </c>
      <c r="CE46" s="178">
        <f>'Population2 431331'!FC48/'Population2 431331'!FD48</f>
        <v>0.73509256418124169</v>
      </c>
      <c r="CF46" s="178">
        <f>'Population2 431331'!FE48/'Population2 431331'!FF48</f>
        <v>0.72861918230907685</v>
      </c>
      <c r="CG46" s="178">
        <f>'Population2 431331'!FG48/'Population2 431331'!FH48</f>
        <v>0.7180510773325145</v>
      </c>
      <c r="CH46" s="178">
        <f>'Population2 431331'!FI48/'Population2 431331'!FJ48</f>
        <v>0.70693512304250561</v>
      </c>
      <c r="CI46" s="178">
        <f>'Population2 431331'!FK48/'Population2 431331'!FL48</f>
        <v>0.69263499138891704</v>
      </c>
      <c r="CJ46" s="178">
        <f>'Population2 431331'!FM48/'Population2 431331'!FN48</f>
        <v>0.68514501891551072</v>
      </c>
      <c r="CK46" s="178">
        <f>'Population2 431331'!FO48/'Population2 431331'!FP48</f>
        <v>0.67909891093540209</v>
      </c>
      <c r="CL46" s="178">
        <f>'Population2 431331'!FQ48/'Population2 431331'!FR48</f>
        <v>0.67510986026761466</v>
      </c>
      <c r="CM46" s="178">
        <f>'Population2 431331'!FS48/'Population2 431331'!FT48</f>
        <v>0.6586634443627194</v>
      </c>
      <c r="CN46" s="178">
        <f>'Population2 431331'!FU48/'Population2 431331'!FV48</f>
        <v>0.66595459287595016</v>
      </c>
      <c r="CO46" s="178">
        <f>'Population2 431331'!FW48/'Population2 431331'!FX48</f>
        <v>0.66205375050140391</v>
      </c>
      <c r="CP46" s="178">
        <f>'Population2 431331'!FY48/'Population2 431331'!FZ48</f>
        <v>0.64998709011102507</v>
      </c>
      <c r="CQ46" s="178">
        <f>'Population2 431331'!GA48/'Population2 431331'!GB48</f>
        <v>0.6227632126508531</v>
      </c>
      <c r="CR46" s="178">
        <f>'Population2 431331'!GC48/'Population2 431331'!GD48</f>
        <v>0.63379466400042095</v>
      </c>
      <c r="CS46" s="178">
        <f>'Population2 431331'!GE48/'Population2 431331'!GF48</f>
        <v>0.64114458459293233</v>
      </c>
      <c r="CT46" s="178">
        <f>'Population2 431331'!GG48/'Population2 431331'!GH48</f>
        <v>0.64181490074761538</v>
      </c>
      <c r="CU46" s="178">
        <f>'Population2 431331'!GI48/'Population2 431331'!GJ48</f>
        <v>0.6438813794521252</v>
      </c>
      <c r="CV46" s="178">
        <f>'Population2 431331'!GK48/'Population2 431331'!GL48</f>
        <v>0.65539668610953383</v>
      </c>
      <c r="CW46" s="178">
        <f>'Population2 431331'!GM48/'Population2 431331'!GN48</f>
        <v>0.67184093032914549</v>
      </c>
      <c r="CX46" s="178">
        <f>'Population2 431331'!GO48/'Population2 431331'!GP48</f>
        <v>0.68175433120024975</v>
      </c>
      <c r="CY46" s="178">
        <f>'Population2 431331'!GQ48/'Population2 431331'!GR48</f>
        <v>0.68986155927969184</v>
      </c>
      <c r="CZ46" s="178">
        <f>'Population2 431331'!GS48/'Population2 431331'!GT48</f>
        <v>0.69502172433649168</v>
      </c>
      <c r="DA46" s="179">
        <f>'Population2 431331'!GU48/'Population2 431331'!GV48</f>
        <v>0.69766465494620833</v>
      </c>
      <c r="DB46" s="179">
        <f>'Population2 431331'!GW48/'Population2 431331'!GX48</f>
        <v>0.70776498062735527</v>
      </c>
      <c r="DC46" s="179">
        <f>'Population2 431331'!GY48/'Population2 431331'!GZ48</f>
        <v>0.70805012744265083</v>
      </c>
      <c r="DD46" s="179">
        <f>'Population2 431331'!HA48/'Population2 431331'!HB48</f>
        <v>0.71610530803666594</v>
      </c>
      <c r="DE46" s="179">
        <f>'Population2 431331'!HC48/'Population2 431331'!HD48</f>
        <v>0.71991457554725036</v>
      </c>
      <c r="DF46" s="179">
        <f>'Population2 431331'!HE48/'Population2 431331'!HF48</f>
        <v>0.72082757153494315</v>
      </c>
      <c r="DG46" s="179">
        <f>'Population2 431331'!HG48/'Population2 431331'!HH48</f>
        <v>0.71906354515050164</v>
      </c>
      <c r="DH46" s="179">
        <f>'Population2 431331'!HI48/'Population2 431331'!HJ48</f>
        <v>0.71951219512195119</v>
      </c>
      <c r="DI46" s="179">
        <f>'Population2 431331'!HK48/'Population2 431331'!HL48</f>
        <v>0.71834015318434585</v>
      </c>
      <c r="DJ46" s="179">
        <f>'Population2 431331'!HM48/'Population2 431331'!HN48</f>
        <v>0.72079396082985803</v>
      </c>
      <c r="DK46" s="179">
        <f>'Population2 431331'!HO48/'Population2 431331'!HP48</f>
        <v>0.72984126984126985</v>
      </c>
      <c r="DL46" s="179">
        <f>'Population2 431331'!HQ48/'Population2 431331'!HR48</f>
        <v>0.7300525561395127</v>
      </c>
      <c r="DM46" s="179">
        <f>'Population2 431331'!HS48/'Population2 431331'!HT48</f>
        <v>0.72933807526938799</v>
      </c>
      <c r="DN46" s="179">
        <f>'Population2 431331'!HU48/'Population2 431331'!HV48</f>
        <v>0.72741832158872521</v>
      </c>
      <c r="DO46" s="179">
        <f>'Population2 431331'!HW48/'Population2 431331'!HX48</f>
        <v>0.73004455418970426</v>
      </c>
      <c r="DP46" s="179">
        <f>'Population2 431331'!HY48/'Population2 431331'!HZ48</f>
        <v>0.73240346814583446</v>
      </c>
      <c r="DQ46" s="179">
        <f>'Population2 431331'!IA48/'Population2 431331'!IB48</f>
        <v>0.73091458805744525</v>
      </c>
      <c r="DR46" s="179">
        <f>'Population2 431331'!IC48/'Population2 431331'!ID48</f>
        <v>0.72859145815358062</v>
      </c>
      <c r="DS46" s="179">
        <f>'Population2 431331'!IE48/'Population2 431331'!IF48</f>
        <v>0.72417499731269486</v>
      </c>
      <c r="DT46" s="179">
        <f>'Population2 431331'!IG48/'Population2 431331'!IH48</f>
        <v>0.72681163330275722</v>
      </c>
      <c r="DU46" s="179">
        <f>'Population2 431331'!II48/'Population2 431331'!IJ48</f>
        <v>0.72777568888650157</v>
      </c>
      <c r="DV46" s="179">
        <f>'Population2 431331'!IK48/'Population2 431331'!IL48</f>
        <v>0.72752204775220475</v>
      </c>
    </row>
    <row r="47" spans="1:126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</row>
    <row r="48" spans="1:126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</row>
    <row r="49" spans="1:126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</row>
    <row r="50" spans="1:126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</row>
    <row r="51" spans="1:126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</row>
    <row r="52" spans="1:126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</row>
    <row r="53" spans="1:126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</row>
    <row r="54" spans="1:126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</row>
    <row r="55" spans="1:126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</row>
    <row r="56" spans="1:126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</row>
    <row r="57" spans="1:126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</row>
    <row r="58" spans="1:126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</row>
    <row r="59" spans="1:126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</row>
    <row r="60" spans="1:126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</row>
    <row r="61" spans="1:126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</row>
    <row r="62" spans="1:126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</row>
    <row r="63" spans="1:126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</row>
    <row r="64" spans="1:126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</row>
    <row r="65" spans="1:126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</row>
    <row r="66" spans="1:126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</row>
    <row r="67" spans="1:126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</row>
    <row r="68" spans="1:126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</row>
    <row r="69" spans="1:126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</row>
    <row r="70" spans="1:126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</row>
    <row r="71" spans="1:126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</row>
    <row r="72" spans="1:126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</row>
    <row r="73" spans="1:126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</row>
    <row r="74" spans="1:126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</row>
    <row r="75" spans="1:126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</row>
    <row r="76" spans="1:126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</row>
    <row r="77" spans="1:126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</row>
    <row r="78" spans="1:126" s="175" customFormat="1" ht="15.75" x14ac:dyDescent="0.25">
      <c r="A78" s="174"/>
      <c r="B78" s="174"/>
      <c r="C78" s="175" t="s">
        <v>108</v>
      </c>
      <c r="E78" s="176">
        <f>'Population2 431331'!E80/'Population2 431331'!F80</f>
        <v>0.59096252755326961</v>
      </c>
      <c r="F78" s="176">
        <f>'Population2 431331'!G80/'Population2 431331'!H80</f>
        <v>0.60638530505138855</v>
      </c>
      <c r="G78" s="176">
        <f>'Population2 431331'!I80/'Population2 431331'!J80</f>
        <v>0.63134383009886486</v>
      </c>
      <c r="H78" s="176">
        <f>'Population2 431331'!K80/'Population2 431331'!L80</f>
        <v>0.64538797248317181</v>
      </c>
      <c r="I78" s="176">
        <f>'Population2 431331'!M80/'Population2 431331'!N80</f>
        <v>0.65115764636484297</v>
      </c>
      <c r="J78" s="176">
        <f>'Population2 431331'!O80/'Population2 431331'!P80</f>
        <v>0.65644945821582301</v>
      </c>
      <c r="K78" s="176">
        <f>'Population2 431331'!Q80/'Population2 431331'!R80</f>
        <v>0.65759131146321503</v>
      </c>
      <c r="L78" s="176">
        <f>'Population2 431331'!S80/'Population2 431331'!T80</f>
        <v>0.65722713864306781</v>
      </c>
      <c r="M78" s="176">
        <f>'Population2 431331'!U80/'Population2 431331'!V80</f>
        <v>0.65458937198067635</v>
      </c>
      <c r="N78" s="176">
        <f>'Population2 431331'!W80/'Population2 431331'!X80</f>
        <v>0.65849070255408437</v>
      </c>
      <c r="O78" s="176">
        <f>'Population2 431331'!Y80/'Population2 431331'!Z80</f>
        <v>0.66669102601578489</v>
      </c>
      <c r="P78" s="176">
        <f>'Population2 431331'!AA80/'Population2 431331'!AB80</f>
        <v>0.66896151895064859</v>
      </c>
      <c r="Q78" s="176">
        <f>'Population2 431331'!AC80/'Population2 431331'!AD80</f>
        <v>0.67473668812170862</v>
      </c>
      <c r="R78" s="176">
        <f>'Population2 431331'!AE80/'Population2 431331'!AF80</f>
        <v>0.68389102753923603</v>
      </c>
      <c r="S78" s="176">
        <f>'Population2 431331'!AG80/'Population2 431331'!AH80</f>
        <v>0.68566726511071219</v>
      </c>
      <c r="T78" s="176">
        <f>'Population2 431331'!AI80/'Population2 431331'!AJ80</f>
        <v>0.69000975756211058</v>
      </c>
      <c r="U78" s="176">
        <f>'Population2 431331'!AK80/'Population2 431331'!AL80</f>
        <v>0.69195280592951147</v>
      </c>
      <c r="V78" s="176">
        <f>'Population2 431331'!AM80/'Population2 431331'!AN80</f>
        <v>0.69640814458933886</v>
      </c>
      <c r="W78" s="176">
        <f>'Population2 431331'!AO80/'Population2 431331'!AP80</f>
        <v>0.69686783804430863</v>
      </c>
      <c r="X78" s="176">
        <f>'Population2 431331'!AQ80/'Population2 431331'!AR80</f>
        <v>0.6817352985868409</v>
      </c>
      <c r="Y78" s="176">
        <f>'Population2 431331'!AS80/'Population2 431331'!AT80</f>
        <v>0.68946493349455862</v>
      </c>
      <c r="Z78" s="176">
        <f>'Population2 431331'!AU80/'Population2 431331'!AV80</f>
        <v>0.68139394851723623</v>
      </c>
      <c r="AA78" s="176">
        <f>'Population2 431331'!AW80/'Population2 431331'!AX80</f>
        <v>0.68658518183189976</v>
      </c>
      <c r="AB78" s="176">
        <f>'Population2 431331'!AY80/'Population2 431331'!AZ80</f>
        <v>0.69379031048447581</v>
      </c>
      <c r="AC78" s="176">
        <f>'Population2 431331'!BA80/'Population2 431331'!BB80</f>
        <v>0.70146451370634622</v>
      </c>
      <c r="AD78" s="176">
        <f>'Population2 431331'!BC80/'Population2 431331'!BD80</f>
        <v>0.70657647500939491</v>
      </c>
      <c r="AE78" s="176">
        <f>'Population2 431331'!BE80/'Population2 431331'!BF80</f>
        <v>0.70910464676992824</v>
      </c>
      <c r="AF78" s="176">
        <f>'Population2 431331'!BG80/'Population2 431331'!BH80</f>
        <v>0.70873124147339694</v>
      </c>
      <c r="AG78" s="176">
        <f>'Population2 431331'!BI80/'Population2 431331'!BJ80</f>
        <v>0.71285747500581265</v>
      </c>
      <c r="AH78" s="176">
        <f>'Population2 431331'!BK80/'Population2 431331'!BL80</f>
        <v>0.71799052721484591</v>
      </c>
      <c r="AI78" s="176">
        <f>'Population2 431331'!BM80/'Population2 431331'!BN80</f>
        <v>0.72545524990313837</v>
      </c>
      <c r="AJ78" s="176">
        <f>'Population2 431331'!BO80/'Population2 431331'!BP80</f>
        <v>0.73067139443459495</v>
      </c>
      <c r="AK78" s="176">
        <f>'Population2 431331'!BQ80/'Population2 431331'!BR80</f>
        <v>0.73007791406310263</v>
      </c>
      <c r="AL78" s="176">
        <f>'Population2 431331'!BS80/'Population2 431331'!BT80</f>
        <v>0.73348084846635131</v>
      </c>
      <c r="AM78" s="176">
        <f>'Population2 431331'!BU80/'Population2 431331'!BV80</f>
        <v>0.73965490914643461</v>
      </c>
      <c r="AN78" s="176">
        <f>'Population2 431331'!BU80/'Population2 431331'!BV80</f>
        <v>0.73965490914643461</v>
      </c>
      <c r="AO78" s="176">
        <f>'Population2 431331'!BW80/'Population2 431331'!BX80</f>
        <v>0.74121647147714398</v>
      </c>
      <c r="AP78" s="176">
        <f>'Population2 431331'!BY80/'Population2 431331'!BZ80</f>
        <v>0.74424725522634982</v>
      </c>
      <c r="AQ78" s="176">
        <f>'Population2 431331'!CA80/'Population2 431331'!CB80</f>
        <v>0.74834187518842332</v>
      </c>
      <c r="AR78" s="176">
        <f>'Population2 431331'!CC80/'Population2 431331'!CD80</f>
        <v>0.75144856648355784</v>
      </c>
      <c r="AS78" s="176">
        <f>'Population2 431331'!CE80/'Population2 431331'!CF80</f>
        <v>0.75287878787878793</v>
      </c>
      <c r="AT78" s="176">
        <f>'Population2 431331'!CG80/'Population2 431331'!CH80</f>
        <v>0.75472840066575886</v>
      </c>
      <c r="AU78" s="176">
        <f>'Population2 431331'!CI80/'Population2 431331'!CJ80</f>
        <v>0.7571863117870723</v>
      </c>
      <c r="AV78" s="176">
        <f>'Population2 431331'!CK80/'Population2 431331'!CL80</f>
        <v>0.75921562666261311</v>
      </c>
      <c r="AW78" s="176">
        <f>'Population2 431331'!CM80/'Population2 431331'!CN80</f>
        <v>0.76146304675716436</v>
      </c>
      <c r="AX78" s="176">
        <f>'Population2 431331'!CO80/'Population2 431331'!CP80</f>
        <v>0.75772809123649465</v>
      </c>
      <c r="AY78" s="176">
        <f>'Population2 431331'!CQ80/'Population2 431331'!CR80</f>
        <v>0.75393803658081371</v>
      </c>
      <c r="AZ78" s="176">
        <f>'Population2 431331'!CS80/'Population2 431331'!CT80</f>
        <v>0.76347552290276632</v>
      </c>
      <c r="BA78" s="176">
        <f>'Population2 431331'!CU80/'Population2 431331'!CV80</f>
        <v>0.7658733119450869</v>
      </c>
      <c r="BB78" s="176">
        <f>'Population2 431331'!CW80/'Population2 431331'!CX80</f>
        <v>0.767905102954342</v>
      </c>
      <c r="BC78" s="176">
        <f>'Population2 431331'!CY80/'Population2 431331'!CZ80</f>
        <v>0.77760287834495168</v>
      </c>
      <c r="BD78" s="176">
        <f>'Population2 431331'!DA80/'Population2 431331'!DB80</f>
        <v>0.78236454697222646</v>
      </c>
      <c r="BE78" s="176">
        <f>'Population2 431331'!DC80/'Population2 431331'!DD80</f>
        <v>0.78100804615151054</v>
      </c>
      <c r="BF78" s="176">
        <f>'Population2 431331'!DE80/'Population2 431331'!DF80</f>
        <v>0.78416386426169371</v>
      </c>
      <c r="BG78" s="176">
        <f>'Population2 431331'!DG80/'Population2 431331'!DH80</f>
        <v>0.78286990680120161</v>
      </c>
      <c r="BH78" s="176">
        <f>'Population2 431331'!DI80/'Population2 431331'!DJ80</f>
        <v>0.78790013305157702</v>
      </c>
      <c r="BI78" s="176">
        <f>'Population2 431331'!DK80/'Population2 431331'!DL80</f>
        <v>0.78788114499066586</v>
      </c>
      <c r="BJ78" s="176">
        <f>'Population2 431331'!DM80/'Population2 431331'!DN80</f>
        <v>0.78498609823911025</v>
      </c>
      <c r="BK78" s="176">
        <f>'Population2 431331'!DO80/'Population2 431331'!DP80</f>
        <v>0.77975545581179384</v>
      </c>
      <c r="BL78" s="177">
        <f>'Population2 431331'!DQ80/'Population2 431331'!DR80</f>
        <v>0.78073295190969538</v>
      </c>
      <c r="BM78" s="177">
        <f>'Population2 431331'!DS80/'Population2 431331'!DT80</f>
        <v>0.78255528255528251</v>
      </c>
      <c r="BN78" s="177">
        <f>'Population2 431331'!DU80/'Population2 431331'!DV80</f>
        <v>0.78198473282442749</v>
      </c>
      <c r="BO78" s="177">
        <f>'Population2 431331'!DW80/'Population2 431331'!DX80</f>
        <v>0.78660030627871358</v>
      </c>
      <c r="BP78" s="177">
        <f>'Population2 431331'!DY80/'Population2 431331'!DZ80</f>
        <v>0.78678609707548619</v>
      </c>
      <c r="BQ78" s="177">
        <f>'Population2 431331'!EA80/'Population2 431331'!EB80</f>
        <v>0.78570880343848337</v>
      </c>
      <c r="BR78" s="177">
        <f>'Population2 431331'!EC80/'Population2 431331'!ED80</f>
        <v>0.78431673444333616</v>
      </c>
      <c r="BS78" s="178">
        <f>'Population2 431331'!EE80/'Population2 431331'!EF80</f>
        <v>0.78438604579683413</v>
      </c>
      <c r="BT78" s="177">
        <f>'Population2 431331'!EG80/'Population2 431331'!EH80</f>
        <v>0.78220267037122793</v>
      </c>
      <c r="BU78" s="178">
        <f>'Population2 431331'!EI80/'Population2 431331'!EJ80</f>
        <v>0.7810723613458288</v>
      </c>
      <c r="BV78" s="178">
        <f>'Population2 431331'!EK80/'Population2 431331'!EL80</f>
        <v>0.77934092820552026</v>
      </c>
      <c r="BW78" s="178">
        <f>'Population2 431331'!EM80/'Population2 431331'!EN80</f>
        <v>0.77668496492833183</v>
      </c>
      <c r="BX78" s="178">
        <f>'Population2 431331'!EO80/'Population2 431331'!EP80</f>
        <v>0.77501138606345832</v>
      </c>
      <c r="BY78" s="178">
        <f>'Population2 431331'!EQ80/'Population2 431331'!ER80</f>
        <v>0.77496820528166377</v>
      </c>
      <c r="BZ78" s="178">
        <f>'Population2 431331'!ES80/'Population2 431331'!ET80</f>
        <v>0.77447382218560412</v>
      </c>
      <c r="CA78" s="178">
        <f>'Population2 431331'!EU80/'Population2 431331'!EV80</f>
        <v>0.76759141553877219</v>
      </c>
      <c r="CB78" s="178">
        <f>'Population2 431331'!EW80/'Population2 431331'!EX80</f>
        <v>0.75971180271856198</v>
      </c>
      <c r="CC78" s="178">
        <f>'Population2 431331'!EY80/'Population2 431331'!EZ80</f>
        <v>0.75156482861400897</v>
      </c>
      <c r="CD78" s="178">
        <f>'Population2 431331'!FA80/'Population2 431331'!FB80</f>
        <v>0.74207267029769453</v>
      </c>
      <c r="CE78" s="178">
        <f>'Population2 431331'!FC80/'Population2 431331'!FD80</f>
        <v>0.7271631899992469</v>
      </c>
      <c r="CF78" s="178">
        <f>'Population2 431331'!FE80/'Population2 431331'!FF80</f>
        <v>0.72082639624640532</v>
      </c>
      <c r="CG78" s="178">
        <f>'Population2 431331'!FG80/'Population2 431331'!FH80</f>
        <v>0.70996818663838812</v>
      </c>
      <c r="CH78" s="178">
        <f>'Population2 431331'!FI80/'Population2 431331'!FJ80</f>
        <v>0.69676256290843541</v>
      </c>
      <c r="CI78" s="178">
        <f>'Population2 431331'!FK80/'Population2 431331'!FL80</f>
        <v>0.67793687682734838</v>
      </c>
      <c r="CJ78" s="178">
        <f>'Population2 431331'!FM80/'Population2 431331'!FN80</f>
        <v>0.66721643301596822</v>
      </c>
      <c r="CK78" s="178">
        <f>'Population2 431331'!FO80/'Population2 431331'!FP80</f>
        <v>0.66132876508267535</v>
      </c>
      <c r="CL78" s="178">
        <f>'Population2 431331'!FQ80/'Population2 431331'!FR80</f>
        <v>0.65816098794822198</v>
      </c>
      <c r="CM78" s="178">
        <f>'Population2 431331'!FS80/'Population2 431331'!FT80</f>
        <v>0.64255690379887387</v>
      </c>
      <c r="CN78" s="178">
        <f>'Population2 431331'!FU80/'Population2 431331'!FV80</f>
        <v>0.65062761506276146</v>
      </c>
      <c r="CO78" s="178">
        <f>'Population2 431331'!FW80/'Population2 431331'!FX80</f>
        <v>0.65395279130760586</v>
      </c>
      <c r="CP78" s="178">
        <f>'Population2 431331'!FY80/'Population2 431331'!FZ80</f>
        <v>0.6524508223153821</v>
      </c>
      <c r="CQ78" s="178">
        <f>'Population2 431331'!GA80/'Population2 431331'!GB80</f>
        <v>0.65200193735873424</v>
      </c>
      <c r="CR78" s="178">
        <f>'Population2 431331'!GC80/'Population2 431331'!GD80</f>
        <v>0.66504539559014264</v>
      </c>
      <c r="CS78" s="178">
        <f>'Population2 431331'!GE80/'Population2 431331'!GF80</f>
        <v>0.68274582560296848</v>
      </c>
      <c r="CT78" s="178">
        <f>'Population2 431331'!GG80/'Population2 431331'!GH80</f>
        <v>0.68552809345942944</v>
      </c>
      <c r="CU78" s="178">
        <f>'Population2 431331'!GI80/'Population2 431331'!GJ80</f>
        <v>0.68620307302391892</v>
      </c>
      <c r="CV78" s="178">
        <f>'Population2 431331'!GK80/'Population2 431331'!GL80</f>
        <v>0.70170745141238489</v>
      </c>
      <c r="CW78" s="178">
        <f>'Population2 431331'!GM80/'Population2 431331'!GN80</f>
        <v>0.70700486885503377</v>
      </c>
      <c r="CX78" s="178">
        <f>'Population2 431331'!GO80/'Population2 431331'!GP80</f>
        <v>0.70818672296504814</v>
      </c>
      <c r="CY78" s="178">
        <f>'Population2 431331'!GQ80/'Population2 431331'!GR80</f>
        <v>0.71443137254901956</v>
      </c>
      <c r="CZ78" s="178">
        <f>'Population2 431331'!GS80/'Population2 431331'!GT80</f>
        <v>0.72467676687554539</v>
      </c>
      <c r="DA78" s="179">
        <f>'Population2 431331'!GU80/'Population2 431331'!GV80</f>
        <v>0.72857483886369057</v>
      </c>
      <c r="DB78" s="179">
        <f>'Population2 431331'!GW80/'Population2 431331'!GX80</f>
        <v>0.73884418434528165</v>
      </c>
      <c r="DC78" s="179">
        <f>'Population2 431331'!GY80/'Population2 431331'!GZ80</f>
        <v>0.74248961979972317</v>
      </c>
      <c r="DD78" s="179">
        <f>'Population2 431331'!HA80/'Population2 431331'!HB80</f>
        <v>0.74304592544253201</v>
      </c>
      <c r="DE78" s="179">
        <f>'Population2 431331'!HC80/'Population2 431331'!HD80</f>
        <v>0.74548707106846646</v>
      </c>
      <c r="DF78" s="179">
        <f>'Population2 431331'!HE80/'Population2 431331'!HF80</f>
        <v>0.74450549450549453</v>
      </c>
      <c r="DG78" s="179">
        <f>'Population2 431331'!HG80/'Population2 431331'!HH80</f>
        <v>0.74379432624113473</v>
      </c>
      <c r="DH78" s="179">
        <f>'Population2 431331'!HI80/'Population2 431331'!HJ80</f>
        <v>0.74688329445829649</v>
      </c>
      <c r="DI78" s="179">
        <f>'Population2 431331'!HK80/'Population2 431331'!HL80</f>
        <v>0.75321627963427462</v>
      </c>
      <c r="DJ78" s="179">
        <f>'Population2 431331'!HM80/'Population2 431331'!HN80</f>
        <v>0.75619232637202527</v>
      </c>
      <c r="DK78" s="179">
        <f>'Population2 431331'!HO80/'Population2 431331'!HP80</f>
        <v>0.76503222648282609</v>
      </c>
      <c r="DL78" s="179">
        <f>'Population2 431331'!HQ80/'Population2 431331'!HR80</f>
        <v>0.76739595328178978</v>
      </c>
      <c r="DM78" s="179">
        <f>'Population2 431331'!HS80/'Population2 431331'!HT80</f>
        <v>0.76583999340858533</v>
      </c>
      <c r="DN78" s="179">
        <f>'Population2 431331'!HU80/'Population2 431331'!HV80</f>
        <v>0.76970249440623184</v>
      </c>
      <c r="DO78" s="179">
        <f>'Population2 431331'!HW80/'Population2 431331'!HX80</f>
        <v>0.77152650058518646</v>
      </c>
      <c r="DP78" s="179">
        <f>'Population2 431331'!HY80/'Population2 431331'!HZ80</f>
        <v>0.77181992817171974</v>
      </c>
      <c r="DQ78" s="179">
        <f>'Population2 431331'!IA80/'Population2 431331'!IB80</f>
        <v>0.7729436325678497</v>
      </c>
      <c r="DR78" s="179">
        <f>'Population2 431331'!IC80/'Population2 431331'!ID80</f>
        <v>0.7730727470141151</v>
      </c>
      <c r="DS78" s="179">
        <f>'Population2 431331'!IE80/'Population2 431331'!IF80</f>
        <v>0.77235772357723576</v>
      </c>
      <c r="DT78" s="179">
        <f>'Population2 431331'!IG80/'Population2 431331'!IH80</f>
        <v>0.77176529172545438</v>
      </c>
      <c r="DU78" s="179">
        <f>'Population2 431331'!II80/'Population2 431331'!IJ80</f>
        <v>0.77246701518546179</v>
      </c>
      <c r="DV78" s="179">
        <f>'Population2 431331'!IK80/'Population2 431331'!IL80</f>
        <v>0.77082641885164294</v>
      </c>
    </row>
    <row r="79" spans="1:126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</row>
    <row r="80" spans="1:126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</row>
    <row r="81" spans="1:126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</row>
    <row r="82" spans="1:126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</row>
    <row r="83" spans="1:126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</row>
    <row r="84" spans="1:126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</row>
    <row r="85" spans="1:126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</row>
    <row r="86" spans="1:126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</row>
    <row r="87" spans="1:126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</row>
    <row r="88" spans="1:126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</row>
    <row r="89" spans="1:126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</row>
    <row r="90" spans="1:126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</row>
    <row r="91" spans="1:126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</row>
    <row r="92" spans="1:126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</row>
    <row r="93" spans="1:126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</row>
    <row r="94" spans="1:126" s="175" customFormat="1" ht="15.75" x14ac:dyDescent="0.25">
      <c r="A94" s="174"/>
      <c r="B94" s="174"/>
      <c r="C94" s="175" t="s">
        <v>109</v>
      </c>
      <c r="E94" s="176">
        <f>'Population2 431331'!E96/'Population2 431331'!F96</f>
        <v>0.481957600360848</v>
      </c>
      <c r="F94" s="176">
        <f>'Population2 431331'!G96/'Population2 431331'!H96</f>
        <v>0.50868486352357323</v>
      </c>
      <c r="G94" s="176">
        <f>'Population2 431331'!I96/'Population2 431331'!J96</f>
        <v>0.54188661923341752</v>
      </c>
      <c r="H94" s="176">
        <f>'Population2 431331'!K96/'Population2 431331'!L96</f>
        <v>0.55146726862302486</v>
      </c>
      <c r="I94" s="176">
        <f>'Population2 431331'!M96/'Population2 431331'!N96</f>
        <v>0.55157753412396504</v>
      </c>
      <c r="J94" s="176">
        <f>'Population2 431331'!O96/'Population2 431331'!P96</f>
        <v>0.55094760312151614</v>
      </c>
      <c r="K94" s="176">
        <f>'Population2 431331'!Q96/'Population2 431331'!R96</f>
        <v>0.55057705363204346</v>
      </c>
      <c r="L94" s="176">
        <f>'Population2 431331'!S96/'Population2 431331'!T96</f>
        <v>0.55344522968197885</v>
      </c>
      <c r="M94" s="176">
        <f>'Population2 431331'!U96/'Population2 431331'!V96</f>
        <v>0.55049504950495054</v>
      </c>
      <c r="N94" s="176">
        <f>'Population2 431331'!W96/'Population2 431331'!X96</f>
        <v>0.5538968166849616</v>
      </c>
      <c r="O94" s="176">
        <f>'Population2 431331'!Y96/'Population2 431331'!Z96</f>
        <v>0.55839576906126043</v>
      </c>
      <c r="P94" s="176">
        <f>'Population2 431331'!AA96/'Population2 431331'!AB96</f>
        <v>0.56281407035175879</v>
      </c>
      <c r="Q94" s="176">
        <f>'Population2 431331'!AC96/'Population2 431331'!AD96</f>
        <v>0.57201557093425603</v>
      </c>
      <c r="R94" s="176">
        <f>'Population2 431331'!AE96/'Population2 431331'!AF96</f>
        <v>0.57673106142826136</v>
      </c>
      <c r="S94" s="176">
        <f>'Population2 431331'!AG96/'Population2 431331'!AH96</f>
        <v>0.57738485046932986</v>
      </c>
      <c r="T94" s="176">
        <f>'Population2 431331'!AI96/'Population2 431331'!AJ96</f>
        <v>0.57697311361665227</v>
      </c>
      <c r="U94" s="176">
        <f>'Population2 431331'!AK96/'Population2 431331'!AL96</f>
        <v>0.59217391304347822</v>
      </c>
      <c r="V94" s="176">
        <f>'Population2 431331'!AM96/'Population2 431331'!AN96</f>
        <v>0.60551267916207274</v>
      </c>
      <c r="W94" s="176">
        <f>'Population2 431331'!AO96/'Population2 431331'!AP96</f>
        <v>0.6076115485564304</v>
      </c>
      <c r="X94" s="176">
        <f>'Population2 431331'!AQ96/'Population2 431331'!AR96</f>
        <v>0.60185185185185186</v>
      </c>
      <c r="Y94" s="176">
        <f>'Population2 431331'!AS96/'Population2 431331'!AT96</f>
        <v>0.61886304909560719</v>
      </c>
      <c r="Z94" s="176">
        <f>'Population2 431331'!AU96/'Population2 431331'!AV96</f>
        <v>0.61798469387755106</v>
      </c>
      <c r="AA94" s="176">
        <f>'Population2 431331'!AW96/'Population2 431331'!AX96</f>
        <v>0.6172787094035237</v>
      </c>
      <c r="AB94" s="176">
        <f>'Population2 431331'!AY96/'Population2 431331'!AZ96</f>
        <v>0.63204559848005071</v>
      </c>
      <c r="AC94" s="176">
        <f>'Population2 431331'!BA96/'Population2 431331'!BB96</f>
        <v>0.64457577036724356</v>
      </c>
      <c r="AD94" s="176">
        <f>'Population2 431331'!BC96/'Population2 431331'!BD96</f>
        <v>0.64952178533475025</v>
      </c>
      <c r="AE94" s="176">
        <f>'Population2 431331'!BE96/'Population2 431331'!BF96</f>
        <v>0.65864237692474514</v>
      </c>
      <c r="AF94" s="176">
        <f>'Population2 431331'!BG96/'Population2 431331'!BH96</f>
        <v>0.66021126760563376</v>
      </c>
      <c r="AG94" s="176">
        <f>'Population2 431331'!BI96/'Population2 431331'!BJ96</f>
        <v>0.66465459423205897</v>
      </c>
      <c r="AH94" s="176">
        <f>'Population2 431331'!BK96/'Population2 431331'!BL96</f>
        <v>0.66968530676930038</v>
      </c>
      <c r="AI94" s="176">
        <f>'Population2 431331'!BM96/'Population2 431331'!BN96</f>
        <v>0.67151625369402135</v>
      </c>
      <c r="AJ94" s="176">
        <f>'Population2 431331'!BO96/'Population2 431331'!BP96</f>
        <v>0.67415225690545699</v>
      </c>
      <c r="AK94" s="176">
        <f>'Population2 431331'!BQ96/'Population2 431331'!BR96</f>
        <v>0.67306833407771327</v>
      </c>
      <c r="AL94" s="176">
        <f>'Population2 431331'!BS96/'Population2 431331'!BT96</f>
        <v>0.67847711267605637</v>
      </c>
      <c r="AM94" s="176">
        <f>'Population2 431331'!BU96/'Population2 431331'!BV96</f>
        <v>0.68303863785199737</v>
      </c>
      <c r="AN94" s="176">
        <f>'Population2 431331'!BU96/'Population2 431331'!BV96</f>
        <v>0.68303863785199737</v>
      </c>
      <c r="AO94" s="176">
        <f>'Population2 431331'!BW96/'Population2 431331'!BX96</f>
        <v>0.68670270270270273</v>
      </c>
      <c r="AP94" s="176">
        <f>'Population2 431331'!BY96/'Population2 431331'!BZ96</f>
        <v>0.69722997637964357</v>
      </c>
      <c r="AQ94" s="176">
        <f>'Population2 431331'!CA96/'Population2 431331'!CB96</f>
        <v>0.70232154480364506</v>
      </c>
      <c r="AR94" s="176">
        <f>'Population2 431331'!CC96/'Population2 431331'!CD96</f>
        <v>0.70414201183431957</v>
      </c>
      <c r="AS94" s="176">
        <f>'Population2 431331'!CE96/'Population2 431331'!CF96</f>
        <v>0.70903892676489988</v>
      </c>
      <c r="AT94" s="176">
        <f>'Population2 431331'!CG96/'Population2 431331'!CH96</f>
        <v>0.70893561103810776</v>
      </c>
      <c r="AU94" s="176">
        <f>'Population2 431331'!CI96/'Population2 431331'!CJ96</f>
        <v>0.71017358822236876</v>
      </c>
      <c r="AV94" s="176">
        <f>'Population2 431331'!CK96/'Population2 431331'!CL96</f>
        <v>0.71122761031017911</v>
      </c>
      <c r="AW94" s="176">
        <f>'Population2 431331'!CM96/'Population2 431331'!CN96</f>
        <v>0.71189024390243905</v>
      </c>
      <c r="AX94" s="176">
        <f>'Population2 431331'!CO96/'Population2 431331'!CP96</f>
        <v>0.71141808763220371</v>
      </c>
      <c r="AY94" s="176">
        <f>'Population2 431331'!CQ96/'Population2 431331'!CR96</f>
        <v>0.7115716753022453</v>
      </c>
      <c r="AZ94" s="176">
        <f>'Population2 431331'!CS96/'Population2 431331'!CT96</f>
        <v>0.71545415411106328</v>
      </c>
      <c r="BA94" s="176">
        <f>'Population2 431331'!CU96/'Population2 431331'!CV96</f>
        <v>0.71742375773085942</v>
      </c>
      <c r="BB94" s="176">
        <f>'Population2 431331'!CW96/'Population2 431331'!CX96</f>
        <v>0.72069772388853437</v>
      </c>
      <c r="BC94" s="176">
        <f>'Population2 431331'!CY96/'Population2 431331'!CZ96</f>
        <v>0.72137812968114701</v>
      </c>
      <c r="BD94" s="176">
        <f>'Population2 431331'!DA96/'Population2 431331'!DB96</f>
        <v>0.72410791993037427</v>
      </c>
      <c r="BE94" s="176">
        <f>'Population2 431331'!DC96/'Population2 431331'!DD96</f>
        <v>0.72792674950948333</v>
      </c>
      <c r="BF94" s="176">
        <f>'Population2 431331'!DE96/'Population2 431331'!DF96</f>
        <v>0.73531989482909732</v>
      </c>
      <c r="BG94" s="176">
        <f>'Population2 431331'!DG96/'Population2 431331'!DH96</f>
        <v>0.73104212860310425</v>
      </c>
      <c r="BH94" s="176">
        <f>'Population2 431331'!DI96/'Population2 431331'!DJ96</f>
        <v>0.73638197713517151</v>
      </c>
      <c r="BI94" s="176">
        <f>'Population2 431331'!DK96/'Population2 431331'!DL96</f>
        <v>0.73340757238307352</v>
      </c>
      <c r="BJ94" s="176">
        <f>'Population2 431331'!DM96/'Population2 431331'!DN96</f>
        <v>0.73181011535048801</v>
      </c>
      <c r="BK94" s="176">
        <f>'Population2 431331'!DO96/'Population2 431331'!DP96</f>
        <v>0.731858407079646</v>
      </c>
      <c r="BL94" s="177">
        <f>'Population2 431331'!DQ96/'Population2 431331'!DR96</f>
        <v>0.73707467962881135</v>
      </c>
      <c r="BM94" s="177">
        <f>'Population2 431331'!DS96/'Population2 431331'!DT96</f>
        <v>0.73418277680140598</v>
      </c>
      <c r="BN94" s="177">
        <f>'Population2 431331'!DU96/'Population2 431331'!DV96</f>
        <v>0.73717807616112696</v>
      </c>
      <c r="BO94" s="177">
        <f>'Population2 431331'!DW96/'Population2 431331'!DX96</f>
        <v>0.73393685140207554</v>
      </c>
      <c r="BP94" s="177">
        <f>'Population2 431331'!DY96/'Population2 431331'!DZ96</f>
        <v>0.73157778269528662</v>
      </c>
      <c r="BQ94" s="177">
        <f>'Population2 431331'!EA96/'Population2 431331'!EB96</f>
        <v>0.72186459489456156</v>
      </c>
      <c r="BR94" s="177">
        <f>'Population2 431331'!EC96/'Population2 431331'!ED96</f>
        <v>0.7265397536394177</v>
      </c>
      <c r="BS94" s="178">
        <f>'Population2 431331'!EE96/'Population2 431331'!EF96</f>
        <v>0.72340425531914898</v>
      </c>
      <c r="BT94" s="177">
        <f>'Population2 431331'!EG96/'Population2 431331'!EH96</f>
        <v>0.72297910990009084</v>
      </c>
      <c r="BU94" s="178">
        <f>'Population2 431331'!EI96/'Population2 431331'!EJ96</f>
        <v>0.7208464655560558</v>
      </c>
      <c r="BV94" s="178">
        <f>'Population2 431331'!EK96/'Population2 431331'!EL96</f>
        <v>0.72129319955406912</v>
      </c>
      <c r="BW94" s="178">
        <f>'Population2 431331'!EM96/'Population2 431331'!EN96</f>
        <v>0.71828810941981025</v>
      </c>
      <c r="BX94" s="178">
        <f>'Population2 431331'!EO96/'Population2 431331'!EP96</f>
        <v>0.71967536740513272</v>
      </c>
      <c r="BY94" s="178">
        <f>'Population2 431331'!EQ96/'Population2 431331'!ER96</f>
        <v>0.71874327523133208</v>
      </c>
      <c r="BZ94" s="178">
        <f>'Population2 431331'!ES96/'Population2 431331'!ET96</f>
        <v>0.72115591977571702</v>
      </c>
      <c r="CA94" s="178">
        <f>'Population2 431331'!EU96/'Population2 431331'!EV96</f>
        <v>0.71922246220302377</v>
      </c>
      <c r="CB94" s="178">
        <f>'Population2 431331'!EW96/'Population2 431331'!EX96</f>
        <v>0.7187567920017387</v>
      </c>
      <c r="CC94" s="178">
        <f>'Population2 431331'!EY96/'Population2 431331'!EZ96</f>
        <v>0.71497584541062797</v>
      </c>
      <c r="CD94" s="178">
        <f>'Population2 431331'!FA96/'Population2 431331'!FB96</f>
        <v>0.7024411700021993</v>
      </c>
      <c r="CE94" s="178">
        <f>'Population2 431331'!FC96/'Population2 431331'!FD96</f>
        <v>0.69003285870755748</v>
      </c>
      <c r="CF94" s="178">
        <f>'Population2 431331'!FE96/'Population2 431331'!FF96</f>
        <v>0.68446389496717719</v>
      </c>
      <c r="CG94" s="178">
        <f>'Population2 431331'!FG96/'Population2 431331'!FH96</f>
        <v>0.67648970747562298</v>
      </c>
      <c r="CH94" s="178">
        <f>'Population2 431331'!FI96/'Population2 431331'!FJ96</f>
        <v>0.66932356742783283</v>
      </c>
      <c r="CI94" s="178">
        <f>'Population2 431331'!FK96/'Population2 431331'!FL96</f>
        <v>0.65777012483857078</v>
      </c>
      <c r="CJ94" s="178">
        <f>'Population2 431331'!FM96/'Population2 431331'!FN96</f>
        <v>0.65307873846813991</v>
      </c>
      <c r="CK94" s="178">
        <f>'Population2 431331'!FO96/'Population2 431331'!FP96</f>
        <v>0.65171392297926367</v>
      </c>
      <c r="CL94" s="178">
        <f>'Population2 431331'!FQ96/'Population2 431331'!FR96</f>
        <v>0.65074946466809425</v>
      </c>
      <c r="CM94" s="178">
        <f>'Population2 431331'!FS96/'Population2 431331'!FT96</f>
        <v>0.63995459704880819</v>
      </c>
      <c r="CN94" s="178">
        <f>'Population2 431331'!FU96/'Population2 431331'!FV96</f>
        <v>0.63944265809217582</v>
      </c>
      <c r="CO94" s="178">
        <f>'Population2 431331'!FW96/'Population2 431331'!FX96</f>
        <v>0.63652136196052922</v>
      </c>
      <c r="CP94" s="178">
        <f>'Population2 431331'!FY96/'Population2 431331'!FZ96</f>
        <v>0.63546685019499882</v>
      </c>
      <c r="CQ94" s="178">
        <f>'Population2 431331'!GA96/'Population2 431331'!GB96</f>
        <v>0.6024702653247942</v>
      </c>
      <c r="CR94" s="178">
        <f>'Population2 431331'!GC96/'Population2 431331'!GD96</f>
        <v>0.61345888837850249</v>
      </c>
      <c r="CS94" s="178">
        <f>'Population2 431331'!GE96/'Population2 431331'!GF96</f>
        <v>0.62437128486511206</v>
      </c>
      <c r="CT94" s="178">
        <f>'Population2 431331'!GG96/'Population2 431331'!GH96</f>
        <v>0.62241224122412242</v>
      </c>
      <c r="CU94" s="178">
        <f>'Population2 431331'!GI96/'Population2 431331'!GJ96</f>
        <v>0.62225705329153602</v>
      </c>
      <c r="CV94" s="178">
        <f>'Population2 431331'!GK96/'Population2 431331'!GL96</f>
        <v>0.63721136767317943</v>
      </c>
      <c r="CW94" s="178">
        <f>'Population2 431331'!GM96/'Population2 431331'!GN96</f>
        <v>0.6446902654867257</v>
      </c>
      <c r="CX94" s="178">
        <f>'Population2 431331'!GO96/'Population2 431331'!GP96</f>
        <v>0.65010028972587475</v>
      </c>
      <c r="CY94" s="178">
        <f>'Population2 431331'!GQ96/'Population2 431331'!GR96</f>
        <v>0.65711086226203808</v>
      </c>
      <c r="CZ94" s="178">
        <f>'Population2 431331'!GS96/'Population2 431331'!GT96</f>
        <v>0.66156236129604973</v>
      </c>
      <c r="DA94" s="179">
        <f>'Population2 431331'!GU96/'Population2 431331'!GV96</f>
        <v>0.66703935599284436</v>
      </c>
      <c r="DB94" s="179">
        <f>'Population2 431331'!GW96/'Population2 431331'!GX96</f>
        <v>0.68044943820224724</v>
      </c>
      <c r="DC94" s="179">
        <f>'Population2 431331'!GY96/'Population2 431331'!GZ96</f>
        <v>0.68970952488178339</v>
      </c>
      <c r="DD94" s="179">
        <f>'Population2 431331'!HA96/'Population2 431331'!HB96</f>
        <v>0.6945446348061316</v>
      </c>
      <c r="DE94" s="179">
        <f>'Population2 431331'!HC96/'Population2 431331'!HD96</f>
        <v>0.70251459362370905</v>
      </c>
      <c r="DF94" s="179">
        <f>'Population2 431331'!HE96/'Population2 431331'!HF96</f>
        <v>0.70723537293434569</v>
      </c>
      <c r="DG94" s="179">
        <f>'Population2 431331'!HG96/'Population2 431331'!HH96</f>
        <v>0.70875083500334002</v>
      </c>
      <c r="DH94" s="179">
        <f>'Population2 431331'!HI96/'Population2 431331'!HJ96</f>
        <v>0.70754300838112039</v>
      </c>
      <c r="DI94" s="179">
        <f>'Population2 431331'!HK96/'Population2 431331'!HL96</f>
        <v>0.71444082519001084</v>
      </c>
      <c r="DJ94" s="179">
        <f>'Population2 431331'!HM96/'Population2 431331'!HN96</f>
        <v>0.71965255157437569</v>
      </c>
      <c r="DK94" s="179">
        <f>'Population2 431331'!HO96/'Population2 431331'!HP96</f>
        <v>0.73238822246455837</v>
      </c>
      <c r="DL94" s="179">
        <f>'Population2 431331'!HQ96/'Population2 431331'!HR96</f>
        <v>0.7321818976825536</v>
      </c>
      <c r="DM94" s="179">
        <f>'Population2 431331'!HS96/'Population2 431331'!HT96</f>
        <v>0.73511838902412041</v>
      </c>
      <c r="DN94" s="179">
        <f>'Population2 431331'!HU96/'Population2 431331'!HV96</f>
        <v>0.73824451410658309</v>
      </c>
      <c r="DO94" s="179">
        <f>'Population2 431331'!HW96/'Population2 431331'!HX96</f>
        <v>0.74134053081421503</v>
      </c>
      <c r="DP94" s="179">
        <f>'Population2 431331'!HY96/'Population2 431331'!HZ96</f>
        <v>0.74289580514208386</v>
      </c>
      <c r="DQ94" s="179">
        <f>'Population2 431331'!IA96/'Population2 431331'!IB96</f>
        <v>0.74357818837314105</v>
      </c>
      <c r="DR94" s="179">
        <f>'Population2 431331'!IC96/'Population2 431331'!ID96</f>
        <v>0.74236598054738745</v>
      </c>
      <c r="DS94" s="179">
        <f>'Population2 431331'!IE96/'Population2 431331'!IF96</f>
        <v>0.73544733861834655</v>
      </c>
      <c r="DT94" s="179">
        <f>'Population2 431331'!IG96/'Population2 431331'!IH96</f>
        <v>0.73661621865823357</v>
      </c>
      <c r="DU94" s="179">
        <f>'Population2 431331'!II96/'Population2 431331'!IJ96</f>
        <v>0.74059048906919089</v>
      </c>
      <c r="DV94" s="179">
        <f>'Population2 431331'!IK96/'Population2 431331'!IL96</f>
        <v>0.73948439620081408</v>
      </c>
    </row>
    <row r="95" spans="1:126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</row>
    <row r="96" spans="1:126" s="163" customFormat="1" ht="15.75" x14ac:dyDescent="0.25">
      <c r="C96" s="163" t="s">
        <v>110</v>
      </c>
      <c r="E96" s="164">
        <f>'Population2 431331'!E98/'Population2 431331'!F98</f>
        <v>0.33632705096613991</v>
      </c>
      <c r="F96" s="164">
        <f>'Population2 431331'!G98/'Population2 431331'!H98</f>
        <v>0.35216870763690528</v>
      </c>
      <c r="G96" s="164">
        <f>'Population2 431331'!I98/'Population2 431331'!J98</f>
        <v>0.3749471309741999</v>
      </c>
      <c r="H96" s="164">
        <f>'Population2 431331'!K98/'Population2 431331'!L98</f>
        <v>0.39618771286791021</v>
      </c>
      <c r="I96" s="164">
        <f>'Population2 431331'!M98/'Population2 431331'!N98</f>
        <v>0.40296999504365399</v>
      </c>
      <c r="J96" s="164">
        <f>'Population2 431331'!O98/'Population2 431331'!P98</f>
        <v>0.4084473405888574</v>
      </c>
      <c r="K96" s="164">
        <f>'Population2 431331'!Q98/'Population2 431331'!R98</f>
        <v>0.41967493336423689</v>
      </c>
      <c r="L96" s="164">
        <f>'Population2 431331'!S98/'Population2 431331'!T98</f>
        <v>0.42711782477341392</v>
      </c>
      <c r="M96" s="164">
        <f>'Population2 431331'!U98/'Population2 431331'!V98</f>
        <v>0.43033870093489324</v>
      </c>
      <c r="N96" s="164">
        <f>'Population2 431331'!W98/'Population2 431331'!X98</f>
        <v>0.43871029422309327</v>
      </c>
      <c r="O96" s="164">
        <f>'Population2 431331'!Y98/'Population2 431331'!Z98</f>
        <v>0.44563137601799946</v>
      </c>
      <c r="P96" s="164">
        <f>'Population2 431331'!AA98/'Population2 431331'!AB98</f>
        <v>0.449062629991059</v>
      </c>
      <c r="Q96" s="164">
        <f>'Population2 431331'!AC98/'Population2 431331'!AD98</f>
        <v>0.45480239543945183</v>
      </c>
      <c r="R96" s="164">
        <f>'Population2 431331'!AE98/'Population2 431331'!AF98</f>
        <v>0.462538969528343</v>
      </c>
      <c r="S96" s="164">
        <f>'Population2 431331'!AG98/'Population2 431331'!AH98</f>
        <v>0.46817804359408827</v>
      </c>
      <c r="T96" s="164">
        <f>'Population2 431331'!AI98/'Population2 431331'!AJ98</f>
        <v>0.46934602244997559</v>
      </c>
      <c r="U96" s="164">
        <f>'Population2 431331'!AK98/'Population2 431331'!AL98</f>
        <v>0.47385535774593524</v>
      </c>
      <c r="V96" s="164">
        <f>'Population2 431331'!AM98/'Population2 431331'!AN98</f>
        <v>0.4791693259364721</v>
      </c>
      <c r="W96" s="164">
        <f>'Population2 431331'!AO98/'Population2 431331'!AP98</f>
        <v>0.48252768448983191</v>
      </c>
      <c r="X96" s="164">
        <f>'Population2 431331'!AQ98/'Population2 431331'!AR98</f>
        <v>0.46739236599468664</v>
      </c>
      <c r="Y96" s="164">
        <f>'Population2 431331'!AS98/'Population2 431331'!AT98</f>
        <v>0.49056409653428967</v>
      </c>
      <c r="Z96" s="164">
        <f>'Population2 431331'!AU98/'Population2 431331'!AV98</f>
        <v>0.48786784192858124</v>
      </c>
      <c r="AA96" s="164">
        <f>'Population2 431331'!AW98/'Population2 431331'!AX98</f>
        <v>0.49297879137892903</v>
      </c>
      <c r="AB96" s="164">
        <f>'Population2 431331'!AY98/'Population2 431331'!AZ98</f>
        <v>0.50233227616491827</v>
      </c>
      <c r="AC96" s="164">
        <f>'Population2 431331'!BA98/'Population2 431331'!BB98</f>
        <v>0.51398220402339567</v>
      </c>
      <c r="AD96" s="164">
        <f>'Population2 431331'!BC98/'Population2 431331'!BD98</f>
        <v>0.52140863006318261</v>
      </c>
      <c r="AE96" s="164">
        <f>'Population2 431331'!BE98/'Population2 431331'!BF98</f>
        <v>0.52999440928948505</v>
      </c>
      <c r="AF96" s="165">
        <f>'Population2 431331'!BG98/'Population2 431331'!BH98</f>
        <v>0.53894359445531903</v>
      </c>
      <c r="AG96" s="165">
        <f>'Population2 431331'!BI98/'Population2 431331'!BJ98</f>
        <v>0.55255860470049856</v>
      </c>
      <c r="AH96" s="165">
        <f>'Population2 431331'!BK98/'Population2 431331'!BL98</f>
        <v>0.55870293120881243</v>
      </c>
      <c r="AI96" s="165">
        <f>'Population2 431331'!BM98/'Population2 431331'!BN98</f>
        <v>0.56523652365236521</v>
      </c>
      <c r="AJ96" s="165">
        <f>'Population2 431331'!BO98/'Population2 431331'!BP98</f>
        <v>0.5694260237915485</v>
      </c>
      <c r="AK96" s="165">
        <f>'Population2 431331'!BQ98/'Population2 431331'!BR98</f>
        <v>0.57018378741532083</v>
      </c>
      <c r="AL96" s="165">
        <f>'Population2 431331'!BS98/'Population2 431331'!BT98</f>
        <v>0.57118814189976985</v>
      </c>
      <c r="AM96" s="165">
        <f>'Population2 431331'!BU98/'Population2 431331'!BV98</f>
        <v>0.57666371120962634</v>
      </c>
      <c r="AN96" s="165">
        <f>'Population2 431331'!BU98/'Population2 431331'!BV98</f>
        <v>0.57666371120962634</v>
      </c>
      <c r="AO96" s="165">
        <f>'Population2 431331'!BW98/'Population2 431331'!BX98</f>
        <v>0.58034583927817862</v>
      </c>
      <c r="AP96" s="165">
        <f>'Population2 431331'!BY98/'Population2 431331'!BZ98</f>
        <v>0.59007222666204251</v>
      </c>
      <c r="AQ96" s="165">
        <f>'Population2 431331'!CA98/'Population2 431331'!CB98</f>
        <v>0.59430492327172968</v>
      </c>
      <c r="AR96" s="165">
        <f>'Population2 431331'!CC98/'Population2 431331'!CD98</f>
        <v>0.60079770873042282</v>
      </c>
      <c r="AS96" s="165">
        <f>'Population2 431331'!CE98/'Population2 431331'!CF98</f>
        <v>0.61385467572374219</v>
      </c>
      <c r="AT96" s="165">
        <f>'Population2 431331'!CG98/'Population2 431331'!CH98</f>
        <v>0.62082543011498859</v>
      </c>
      <c r="AU96" s="165">
        <f>'Population2 431331'!CI98/'Population2 431331'!CJ98</f>
        <v>0.62513141608273903</v>
      </c>
      <c r="AV96" s="165">
        <f>'Population2 431331'!CK98/'Population2 431331'!CL98</f>
        <v>0.63090362382705167</v>
      </c>
      <c r="AW96" s="165">
        <f>'Population2 431331'!CM98/'Population2 431331'!CN98</f>
        <v>0.63731454082421712</v>
      </c>
      <c r="AX96" s="165">
        <f>'Population2 431331'!CO98/'Population2 431331'!CP98</f>
        <v>0.63909546447385324</v>
      </c>
      <c r="AY96" s="165">
        <f>'Population2 431331'!CQ98/'Population2 431331'!CR98</f>
        <v>0.64026878586112734</v>
      </c>
      <c r="AZ96" s="165">
        <f>'Population2 431331'!CS98/'Population2 431331'!CT98</f>
        <v>0.64932286134488115</v>
      </c>
      <c r="BA96" s="165">
        <f>'Population2 431331'!CU98/'Population2 431331'!CV98</f>
        <v>0.65341113789166561</v>
      </c>
      <c r="BB96" s="165">
        <f>'Population2 431331'!CW98/'Population2 431331'!CX98</f>
        <v>0.65814496876111139</v>
      </c>
      <c r="BC96" s="165">
        <f>'Population2 431331'!CY98/'Population2 431331'!CZ98</f>
        <v>0.66129483094218033</v>
      </c>
      <c r="BD96" s="165">
        <f>'Population2 431331'!DA98/'Population2 431331'!DB98</f>
        <v>0.66681866856583649</v>
      </c>
      <c r="BE96" s="165">
        <f>'Population2 431331'!DC98/'Population2 431331'!DD98</f>
        <v>0.66775609781204481</v>
      </c>
      <c r="BF96" s="166">
        <f>'Population2 431331'!DE98/'Population2 431331'!DF98</f>
        <v>0.67333309098085248</v>
      </c>
      <c r="BG96" s="166">
        <f>'Population2 431331'!DG98/'Population2 431331'!DH98</f>
        <v>0.67608666116237992</v>
      </c>
      <c r="BH96" s="166">
        <f>'Population2 431331'!DI98/'Population2 431331'!DJ98</f>
        <v>0.67988495775299562</v>
      </c>
      <c r="BI96" s="166">
        <f>'Population2 431331'!DK98/'Population2 431331'!DL98</f>
        <v>0.68715148211815014</v>
      </c>
      <c r="BJ96" s="166">
        <f>'Population2 431331'!DM98/'Population2 431331'!DN98</f>
        <v>0.68739997698816979</v>
      </c>
      <c r="BK96" s="166">
        <f>'Population2 431331'!DO98/'Population2 431331'!DP98</f>
        <v>0.68990425958837354</v>
      </c>
      <c r="BL96" s="166">
        <f>'Population2 431331'!DQ98/'Population2 431331'!DR98</f>
        <v>0.69644835587515941</v>
      </c>
      <c r="BM96" s="166">
        <f>'Population2 431331'!DS98/'Population2 431331'!DT98</f>
        <v>0.69826653348316481</v>
      </c>
      <c r="BN96" s="166">
        <f>'Population2 431331'!DU98/'Population2 431331'!DV98</f>
        <v>0.7000307062968727</v>
      </c>
      <c r="BO96" s="166">
        <f>'Population2 431331'!DW98/'Population2 431331'!DX98</f>
        <v>0.70342429637209403</v>
      </c>
      <c r="BP96" s="166">
        <f>'Population2 431331'!DY98/'Population2 431331'!DZ98</f>
        <v>0.71072560344329239</v>
      </c>
      <c r="BQ96" s="166">
        <f>'Population2 431331'!EA98/'Population2 431331'!EB98</f>
        <v>0.71776593205505612</v>
      </c>
      <c r="BR96" s="166">
        <f>'Population2 431331'!EC98/'Population2 431331'!ED98</f>
        <v>0.72044449181900549</v>
      </c>
      <c r="BS96" s="165">
        <f>'Population2 431331'!EE98/'Population2 431331'!EF98</f>
        <v>0.72068954451124279</v>
      </c>
      <c r="BT96" s="166">
        <f>'Population2 431331'!EG98/'Population2 431331'!EH98</f>
        <v>0.72589417453770022</v>
      </c>
      <c r="BU96" s="165">
        <f>'Population2 431331'!EI98/'Population2 431331'!EJ98</f>
        <v>0.7262328391584334</v>
      </c>
      <c r="BV96" s="165">
        <f>'Population2 431331'!EK98/'Population2 431331'!EL98</f>
        <v>0.72403814146273371</v>
      </c>
      <c r="BW96" s="165">
        <f>'Population2 431331'!EM98/'Population2 431331'!EN98</f>
        <v>0.71918456887557181</v>
      </c>
      <c r="BX96" s="165">
        <f>'Population2 431331'!EO98/'Population2 431331'!EP98</f>
        <v>0.7212886876279786</v>
      </c>
      <c r="BY96" s="165">
        <f>'Population2 431331'!EQ98/'Population2 431331'!ER98</f>
        <v>0.72252786605196007</v>
      </c>
      <c r="BZ96" s="165">
        <f>'Population2 431331'!ES98/'Population2 431331'!ET98</f>
        <v>0.72223931261270813</v>
      </c>
      <c r="CA96" s="165">
        <f>'Population2 431331'!EU98/'Population2 431331'!EV98</f>
        <v>0.72037794207995254</v>
      </c>
      <c r="CB96" s="165">
        <f>'Population2 431331'!EW98/'Population2 431331'!EX98</f>
        <v>0.7152997097010878</v>
      </c>
      <c r="CC96" s="165">
        <f>'Population2 431331'!EY98/'Population2 431331'!EZ98</f>
        <v>0.70887881167176758</v>
      </c>
      <c r="CD96" s="165">
        <f>'Population2 431331'!FA98/'Population2 431331'!FB98</f>
        <v>0.69908680704770088</v>
      </c>
      <c r="CE96" s="165">
        <f>'Population2 431331'!FC98/'Population2 431331'!FD98</f>
        <v>0.68604663692592827</v>
      </c>
      <c r="CF96" s="165">
        <f>'Population2 431331'!FE98/'Population2 431331'!FF98</f>
        <v>0.67731544497649165</v>
      </c>
      <c r="CG96" s="165">
        <f>'Population2 431331'!FG98/'Population2 431331'!FH98</f>
        <v>0.66596308924608971</v>
      </c>
      <c r="CH96" s="165">
        <f>'Population2 431331'!FI98/'Population2 431331'!FJ98</f>
        <v>0.65174899060412816</v>
      </c>
      <c r="CI96" s="165">
        <f>'Population2 431331'!FK98/'Population2 431331'!FL98</f>
        <v>0.63595377464061287</v>
      </c>
      <c r="CJ96" s="165">
        <f>'Population2 431331'!FM98/'Population2 431331'!FN98</f>
        <v>0.62621225909631839</v>
      </c>
      <c r="CK96" s="165">
        <f>'Population2 431331'!FO98/'Population2 431331'!FP98</f>
        <v>0.61736554482552108</v>
      </c>
      <c r="CL96" s="165">
        <f>'Population2 431331'!FQ98/'Population2 431331'!FR98</f>
        <v>0.61276832114683089</v>
      </c>
      <c r="CM96" s="165">
        <f>'Population2 431331'!FS98/'Population2 431331'!FT98</f>
        <v>0.59641360037261293</v>
      </c>
      <c r="CN96" s="165">
        <f>'Population2 431331'!FU98/'Population2 431331'!FV98</f>
        <v>0.60252198564836901</v>
      </c>
      <c r="CO96" s="165">
        <f>'Population2 431331'!FW98/'Population2 431331'!FX98</f>
        <v>0.60091488846433283</v>
      </c>
      <c r="CP96" s="165">
        <f>'Population2 431331'!FY98/'Population2 431331'!FZ98</f>
        <v>0.60159670915536789</v>
      </c>
      <c r="CQ96" s="165">
        <f>'Population2 431331'!GA98/'Population2 431331'!GB98</f>
        <v>0.59108087679516252</v>
      </c>
      <c r="CR96" s="165">
        <f>'Population2 431331'!GC98/'Population2 431331'!GD98</f>
        <v>0.5948526337232366</v>
      </c>
      <c r="CS96" s="165">
        <f>'Population2 431331'!GE98/'Population2 431331'!GF98</f>
        <v>0.60651528309371416</v>
      </c>
      <c r="CT96" s="165">
        <f>'Population2 431331'!GG98/'Population2 431331'!GH98</f>
        <v>0.60939588736865091</v>
      </c>
      <c r="CU96" s="165">
        <f>'Population2 431331'!GI98/'Population2 431331'!GJ98</f>
        <v>0.61230591134051271</v>
      </c>
      <c r="CV96" s="165">
        <f>'Population2 431331'!GK98/'Population2 431331'!GL98</f>
        <v>0.62749568221070817</v>
      </c>
      <c r="CW96" s="165">
        <f>'Population2 431331'!GM98/'Population2 431331'!GN98</f>
        <v>0.6381854975419563</v>
      </c>
      <c r="CX96" s="165">
        <f>'Population2 431331'!GO98/'Population2 431331'!GP98</f>
        <v>0.64290754742008227</v>
      </c>
      <c r="CY96" s="165">
        <f>'Population2 431331'!GQ98/'Population2 431331'!GR98</f>
        <v>0.64986534508310356</v>
      </c>
      <c r="CZ96" s="165">
        <f>'Population2 431331'!GS98/'Population2 431331'!GT98</f>
        <v>0.66317143086773644</v>
      </c>
      <c r="DA96" s="165">
        <f>'Population2 431331'!GU98/'Population2 431331'!GV98</f>
        <v>0.6703590959295278</v>
      </c>
      <c r="DB96" s="165">
        <f>'Population2 431331'!GW98/'Population2 431331'!GX98</f>
        <v>0.68427054379588059</v>
      </c>
      <c r="DC96" s="165">
        <f>'Population2 431331'!GY98/'Population2 431331'!GZ98</f>
        <v>0.68750721023111194</v>
      </c>
      <c r="DD96" s="165">
        <f>'Population2 431331'!HA98/'Population2 431331'!HB98</f>
        <v>0.69365938323945764</v>
      </c>
      <c r="DE96" s="165">
        <f>'Population2 431331'!HC98/'Population2 431331'!HD98</f>
        <v>0.69784455110481958</v>
      </c>
      <c r="DF96" s="165">
        <f>'Population2 431331'!HE98/'Population2 431331'!HF98</f>
        <v>0.70024419349848621</v>
      </c>
      <c r="DG96" s="165">
        <f>'Population2 431331'!HG98/'Population2 431331'!HH98</f>
        <v>0.70117800109145634</v>
      </c>
      <c r="DH96" s="165">
        <f>'Population2 431331'!HI98/'Population2 431331'!HJ98</f>
        <v>0.7035825046629951</v>
      </c>
      <c r="DI96" s="165">
        <f>'Population2 431331'!HK98/'Population2 431331'!HL98</f>
        <v>0.70655333271061926</v>
      </c>
      <c r="DJ96" s="165">
        <f>'Population2 431331'!HM98/'Population2 431331'!HN98</f>
        <v>0.71160559186036898</v>
      </c>
      <c r="DK96" s="165">
        <f>'Population2 431331'!HO98/'Population2 431331'!HP98</f>
        <v>0.72319172656429442</v>
      </c>
      <c r="DL96" s="165">
        <f>'Population2 431331'!HQ98/'Population2 431331'!HR98</f>
        <v>0.72510438325134807</v>
      </c>
      <c r="DM96" s="165">
        <f>'Population2 431331'!HS98/'Population2 431331'!HT98</f>
        <v>0.72756532370418814</v>
      </c>
      <c r="DN96" s="165">
        <f>'Population2 431331'!HU98/'Population2 431331'!HV98</f>
        <v>0.72960684368352546</v>
      </c>
      <c r="DO96" s="165">
        <f>'Population2 431331'!HW98/'Population2 431331'!HX98</f>
        <v>0.73220440581447621</v>
      </c>
      <c r="DP96" s="165">
        <f>'Population2 431331'!HY98/'Population2 431331'!HZ98</f>
        <v>0.74100992189641801</v>
      </c>
      <c r="DQ96" s="165">
        <f>'Population2 431331'!IA98/'Population2 431331'!IB98</f>
        <v>0.74173715219039837</v>
      </c>
      <c r="DR96" s="165">
        <f>'Population2 431331'!IC98/'Population2 431331'!ID98</f>
        <v>0.74142085535352598</v>
      </c>
      <c r="DS96" s="165">
        <f>'Population2 431331'!IE98/'Population2 431331'!IF98</f>
        <v>0.73805660508564941</v>
      </c>
      <c r="DT96" s="165">
        <f>'Population2 431331'!IG98/'Population2 431331'!IH98</f>
        <v>0.74007750049307952</v>
      </c>
      <c r="DU96" s="165">
        <f>'Population2 431331'!II98/'Population2 431331'!IJ98</f>
        <v>0.74085772524382287</v>
      </c>
      <c r="DV96" s="165">
        <f>'Population2 431331'!IK98/'Population2 431331'!IL98</f>
        <v>0.74217598612917213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A105"/>
  <sheetViews>
    <sheetView tabSelected="1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BC20" sqref="BC20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3" width="7" bestFit="1" customWidth="1"/>
  </cols>
  <sheetData>
    <row r="1" spans="1:53" ht="15.75" x14ac:dyDescent="0.25">
      <c r="A1" s="10" t="s">
        <v>95</v>
      </c>
    </row>
    <row r="2" spans="1:53" ht="15.75" x14ac:dyDescent="0.25">
      <c r="A2" s="10" t="s">
        <v>173</v>
      </c>
    </row>
    <row r="3" spans="1:53" x14ac:dyDescent="0.2">
      <c r="A3" s="5"/>
      <c r="B3" s="39"/>
    </row>
    <row r="4" spans="1:53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</row>
    <row r="5" spans="1:53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</row>
    <row r="6" spans="1:53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</row>
    <row r="7" spans="1:53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</row>
    <row r="8" spans="1:53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</row>
    <row r="9" spans="1:53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</row>
    <row r="10" spans="1:53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</row>
    <row r="11" spans="1:53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</row>
    <row r="12" spans="1:53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</row>
    <row r="13" spans="1:53" s="10" customFormat="1" ht="15.75" x14ac:dyDescent="0.25">
      <c r="A13" s="175" t="s">
        <v>104</v>
      </c>
      <c r="B13" s="181">
        <f>'Populations3 4313314'!D15/'Populations3 4313314'!E15</f>
        <v>0.64972174051027465</v>
      </c>
      <c r="C13" s="181">
        <f>'Populations3 4313314'!F15/'Populations3 4313314'!G15</f>
        <v>0.65348024298917406</v>
      </c>
      <c r="D13" s="181">
        <f>'Populations3 4313314'!H15/'Populations3 4313314'!I15</f>
        <v>0.6556826729838664</v>
      </c>
      <c r="E13" s="181">
        <f>'Populations3 4313314'!J15/'Populations3 4313314'!K15</f>
        <v>0.65622094000336118</v>
      </c>
      <c r="F13" s="181">
        <f>'Populations3 4313314'!L15/'Populations3 4313314'!M15</f>
        <v>0.65627720120522259</v>
      </c>
      <c r="G13" s="181">
        <f>'Populations3 4313314'!N15/'Populations3 4313314'!O15</f>
        <v>0.65549584319709198</v>
      </c>
      <c r="H13" s="181">
        <f>'Populations3 4313314'!P15/'Populations3 4313314'!Q15</f>
        <v>0.64967170096068294</v>
      </c>
      <c r="I13" s="181">
        <f>'Populations3 4313314'!R15/'Populations3 4313314'!S15</f>
        <v>0.64103203855968249</v>
      </c>
      <c r="J13" s="181">
        <f>'Populations3 4313314'!T15/'Populations3 4313314'!U15</f>
        <v>0.63036900536900542</v>
      </c>
      <c r="K13" s="181">
        <f>'Populations3 4313314'!V15/'Populations3 4313314'!W15</f>
        <v>0.62081371234775828</v>
      </c>
      <c r="L13" s="181">
        <f>'Populations3 4313314'!X15/'Populations3 4313314'!Y15</f>
        <v>0.61368137844181125</v>
      </c>
      <c r="M13" s="181">
        <f>'Populations3 4313314'!Z15/'Populations3 4313314'!AA15</f>
        <v>0.60073911853271289</v>
      </c>
      <c r="N13" s="181">
        <f>'Populations3 4313314'!AB15/'Populations3 4313314'!AC15</f>
        <v>0.58603835067051013</v>
      </c>
      <c r="O13" s="181">
        <f>'Populations3 4313314'!AD15/'Populations3 4313314'!AE15</f>
        <v>0.57773970647021877</v>
      </c>
      <c r="P13" s="181">
        <f>'Populations3 4313314'!AF15/'Populations3 4313314'!AG15</f>
        <v>0.56963478102770393</v>
      </c>
      <c r="Q13" s="181">
        <f>'Populations3 4313314'!AH15/'Populations3 4313314'!AI15</f>
        <v>0.56512688680854939</v>
      </c>
      <c r="R13" s="181">
        <f>'Populations3 4313314'!AJ15/'Populations3 4313314'!AK15</f>
        <v>0.56008218307301127</v>
      </c>
      <c r="S13" s="181">
        <f>'Populations3 4313314'!AL15/'Populations3 4313314'!AM15</f>
        <v>0.55511099933697616</v>
      </c>
      <c r="T13" s="181">
        <f>'Populations3 4313314'!AN15/'Populations3 4313314'!AO15</f>
        <v>0.555512204078354</v>
      </c>
      <c r="U13" s="181">
        <f>'Populations3 4313314'!AP15/'Populations3 4313314'!AQ15</f>
        <v>0.55085556878399511</v>
      </c>
      <c r="V13" s="181">
        <f>'Populations3 4313314'!AR15/'Populations3 4313314'!AS15</f>
        <v>0.52482443820224722</v>
      </c>
      <c r="W13" s="181">
        <f>'Populations3 4313314'!AT15/'Populations3 4313314'!AU15</f>
        <v>0.55909747589236425</v>
      </c>
      <c r="X13" s="181">
        <f>'Populations3 4313314'!AV15/'Populations3 4313314'!AW15</f>
        <v>0.56651499241628744</v>
      </c>
      <c r="Y13" s="181">
        <f>'Populations3 4313314'!AX15/'Populations3 4313314'!AY15</f>
        <v>0.56580881927320292</v>
      </c>
      <c r="Z13" s="181">
        <f>'Populations3 4313314'!AZ15/'Populations3 4313314'!BA15</f>
        <v>0.56391055402587531</v>
      </c>
      <c r="AA13" s="181">
        <f>'Populations3 4313314'!BB15/'Populations3 4313314'!BC15</f>
        <v>0.57547299937929608</v>
      </c>
      <c r="AB13" s="181">
        <f>'Populations3 4313314'!BD15/'Populations3 4313314'!BE15</f>
        <v>0.58326203269562038</v>
      </c>
      <c r="AC13" s="181">
        <f>'Populations3 4313314'!BF15/'Populations3 4313314'!BG15</f>
        <v>0.56153301994432026</v>
      </c>
      <c r="AD13" s="181">
        <f>'Populations3 4313314'!BH15/'Populations3 4313314'!BI15</f>
        <v>0.56115641215715339</v>
      </c>
      <c r="AE13" s="181">
        <f>'Populations3 4313314'!BJ15/'Populations3 4313314'!BK15</f>
        <v>0.57221540120942294</v>
      </c>
      <c r="AF13" s="180">
        <f>'Populations3 4313314'!BL15/'Populations3 4313314'!BM15</f>
        <v>0.58274211224548655</v>
      </c>
      <c r="AG13" s="180">
        <f>'Populations3 4313314'!BN15/'Populations3 4313314'!BO15</f>
        <v>0.60286795459071896</v>
      </c>
      <c r="AH13" s="180">
        <f>'Populations3 4313314'!BP15/'Populations3 4313314'!BQ15</f>
        <v>0.60833597352765167</v>
      </c>
      <c r="AI13" s="180">
        <f>'Populations3 4313314'!BR15/'Populations3 4313314'!BS15</f>
        <v>0.61920506341071724</v>
      </c>
      <c r="AJ13" s="180">
        <f>'Populations3 4313314'!BT15/'Populations3 4313314'!BU15</f>
        <v>0.62787708706725776</v>
      </c>
      <c r="AK13" s="180">
        <f>'Populations3 4313314'!BV15/'Populations3 4313314'!BW15</f>
        <v>0.63394953224721884</v>
      </c>
      <c r="AL13" s="180">
        <f>'Populations3 4313314'!BX15/'Populations3 4313314'!BY15</f>
        <v>0.63870497336328247</v>
      </c>
      <c r="AM13" s="180">
        <f>'Populations3 4313314'!BZ15/'Populations3 4313314'!CA15</f>
        <v>0.64386353462290602</v>
      </c>
      <c r="AN13" s="180">
        <f>'Populations3 4313314'!CB15/'Populations3 4313314'!CC15</f>
        <v>0.65133639467797011</v>
      </c>
      <c r="AO13" s="180">
        <f>'Populations3 4313314'!CD15/'Populations3 4313314'!CE15</f>
        <v>0.66295805321465773</v>
      </c>
      <c r="AP13" s="180">
        <f>'Populations3 4313314'!CF15/'Populations3 4313314'!CG15</f>
        <v>0.67710009848903407</v>
      </c>
      <c r="AQ13" s="180">
        <f>'Populations3 4313314'!CH15/'Populations3 4313314'!CI15</f>
        <v>0.68058724811957449</v>
      </c>
      <c r="AR13" s="180">
        <f>'Populations3 4313314'!CJ15/'Populations3 4313314'!CK15</f>
        <v>0.6854325970410533</v>
      </c>
      <c r="AS13" s="180">
        <f>'Populations3 4313314'!CL15/'Populations3 4313314'!CM15</f>
        <v>0.68885804478400259</v>
      </c>
      <c r="AT13" s="180">
        <f>'Populations3 4313314'!CN15/'Populations3 4313314'!CO15</f>
        <v>0.69187875498093976</v>
      </c>
      <c r="AU13" s="180">
        <f>'Populations3 4313314'!CP15/'Populations3 4313314'!CQ15</f>
        <v>0.696784908653727</v>
      </c>
      <c r="AV13" s="180">
        <f>'Populations3 4313314'!CR15/'Populations3 4313314'!CS15</f>
        <v>0.69662169695618237</v>
      </c>
      <c r="AW13" s="180">
        <f>'Populations3 4313314'!CT15/'Populations3 4313314'!CU15</f>
        <v>0.69694459213829085</v>
      </c>
      <c r="AX13" s="180">
        <f>'Populations3 4313314'!CV15/'Populations3 4313314'!CW15</f>
        <v>0.69377245952654387</v>
      </c>
      <c r="AY13" s="180">
        <f>'Populations3 4313314'!CX15/'Populations3 4313314'!CY15</f>
        <v>0.69696782024921344</v>
      </c>
      <c r="AZ13" s="180">
        <f>'Populations3 4313314'!CZ15/'Populations3 4313314'!DA15</f>
        <v>0.69925565062564909</v>
      </c>
      <c r="BA13" s="180">
        <f>'Populations3 4313314'!DB15/'Populations3 4313314'!DC15</f>
        <v>0.7026325915076892</v>
      </c>
    </row>
    <row r="14" spans="1:53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</row>
    <row r="15" spans="1:53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</row>
    <row r="16" spans="1:53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</row>
    <row r="17" spans="1:53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</row>
    <row r="18" spans="1:53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</row>
    <row r="19" spans="1:53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</row>
    <row r="20" spans="1:53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</row>
    <row r="21" spans="1:53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</row>
    <row r="22" spans="1:53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</row>
    <row r="23" spans="1:53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</row>
    <row r="24" spans="1:53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</row>
    <row r="25" spans="1:53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</row>
    <row r="26" spans="1:53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</row>
    <row r="27" spans="1:53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</row>
    <row r="28" spans="1:53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</row>
    <row r="29" spans="1:53" s="10" customFormat="1" ht="15.75" x14ac:dyDescent="0.25">
      <c r="A29" s="175" t="s">
        <v>105</v>
      </c>
      <c r="B29" s="181">
        <f>'Populations3 4313314'!D31/'Populations3 4313314'!E31</f>
        <v>0.76186345653415699</v>
      </c>
      <c r="C29" s="181">
        <f>'Populations3 4313314'!F31/'Populations3 4313314'!G31</f>
        <v>0.76473076435006981</v>
      </c>
      <c r="D29" s="181">
        <f>'Populations3 4313314'!H31/'Populations3 4313314'!I31</f>
        <v>0.76632122178400608</v>
      </c>
      <c r="E29" s="181">
        <f>'Populations3 4313314'!J31/'Populations3 4313314'!K31</f>
        <v>0.76406472708979623</v>
      </c>
      <c r="F29" s="181">
        <f>'Populations3 4313314'!L31/'Populations3 4313314'!M31</f>
        <v>0.76139858969261998</v>
      </c>
      <c r="G29" s="181">
        <f>'Populations3 4313314'!N31/'Populations3 4313314'!O31</f>
        <v>0.75364115928626974</v>
      </c>
      <c r="H29" s="181">
        <f>'Populations3 4313314'!P31/'Populations3 4313314'!Q31</f>
        <v>0.7473579641528576</v>
      </c>
      <c r="I29" s="181">
        <f>'Populations3 4313314'!R31/'Populations3 4313314'!S31</f>
        <v>0.73936408419167043</v>
      </c>
      <c r="J29" s="181">
        <f>'Populations3 4313314'!T31/'Populations3 4313314'!U31</f>
        <v>0.72426164392337755</v>
      </c>
      <c r="K29" s="181">
        <f>'Populations3 4313314'!V31/'Populations3 4313314'!W31</f>
        <v>0.71334946777751596</v>
      </c>
      <c r="L29" s="181">
        <f>'Populations3 4313314'!X31/'Populations3 4313314'!Y31</f>
        <v>0.69905435338217758</v>
      </c>
      <c r="M29" s="181">
        <f>'Populations3 4313314'!Z31/'Populations3 4313314'!AA31</f>
        <v>0.68292011602549174</v>
      </c>
      <c r="N29" s="181">
        <f>'Populations3 4313314'!AB31/'Populations3 4313314'!AC31</f>
        <v>0.66753202895797714</v>
      </c>
      <c r="O29" s="181">
        <f>'Populations3 4313314'!AD31/'Populations3 4313314'!AE31</f>
        <v>0.65707353096318177</v>
      </c>
      <c r="P29" s="181">
        <f>'Populations3 4313314'!AF31/'Populations3 4313314'!AG31</f>
        <v>0.64638033722003185</v>
      </c>
      <c r="Q29" s="181">
        <f>'Populations3 4313314'!AH31/'Populations3 4313314'!AI31</f>
        <v>0.63888830930373275</v>
      </c>
      <c r="R29" s="181">
        <f>'Populations3 4313314'!AJ31/'Populations3 4313314'!AK31</f>
        <v>0.63243830124859068</v>
      </c>
      <c r="S29" s="181">
        <f>'Populations3 4313314'!AL31/'Populations3 4313314'!AM31</f>
        <v>0.62698062918424313</v>
      </c>
      <c r="T29" s="181">
        <f>'Populations3 4313314'!AN31/'Populations3 4313314'!AO31</f>
        <v>0.62395813551096202</v>
      </c>
      <c r="U29" s="181">
        <f>'Populations3 4313314'!AP31/'Populations3 4313314'!AQ31</f>
        <v>0.6217210527461523</v>
      </c>
      <c r="V29" s="181">
        <f>'Populations3 4313314'!AR31/'Populations3 4313314'!AS31</f>
        <v>0.60124590163934422</v>
      </c>
      <c r="W29" s="181">
        <f>'Populations3 4313314'!AT31/'Populations3 4313314'!AU31</f>
        <v>0.63447293447293451</v>
      </c>
      <c r="X29" s="181">
        <f>'Populations3 4313314'!AV31/'Populations3 4313314'!AW31</f>
        <v>0.65419382877009991</v>
      </c>
      <c r="Y29" s="181">
        <f>'Populations3 4313314'!AX31/'Populations3 4313314'!AY31</f>
        <v>0.6631103463110346</v>
      </c>
      <c r="Z29" s="181">
        <f>'Populations3 4313314'!AZ31/'Populations3 4313314'!BA31</f>
        <v>0.67167304035721154</v>
      </c>
      <c r="AA29" s="181">
        <f>'Populations3 4313314'!BB31/'Populations3 4313314'!BC31</f>
        <v>0.69321672354948805</v>
      </c>
      <c r="AB29" s="181">
        <f>'Populations3 4313314'!BD31/'Populations3 4313314'!BE31</f>
        <v>0.70816839058442937</v>
      </c>
      <c r="AC29" s="181">
        <f>'Populations3 4313314'!BF31/'Populations3 4313314'!BG31</f>
        <v>0.6924110570770412</v>
      </c>
      <c r="AD29" s="181">
        <f>'Populations3 4313314'!BH31/'Populations3 4313314'!BI31</f>
        <v>0.69883090839271234</v>
      </c>
      <c r="AE29" s="181">
        <f>'Populations3 4313314'!BJ31/'Populations3 4313314'!BK31</f>
        <v>0.71523420713364849</v>
      </c>
      <c r="AF29" s="180">
        <f>'Populations3 4313314'!BL31/'Populations3 4313314'!BM31</f>
        <v>0.72534178634579727</v>
      </c>
      <c r="AG29" s="180">
        <f>'Populations3 4313314'!BN31/'Populations3 4313314'!BO31</f>
        <v>0.74534746245128525</v>
      </c>
      <c r="AH29" s="180">
        <f>'Populations3 4313314'!BP31/'Populations3 4313314'!BQ31</f>
        <v>0.74972574487691435</v>
      </c>
      <c r="AI29" s="180">
        <f>'Populations3 4313314'!BR31/'Populations3 4313314'!BS31</f>
        <v>0.75877579820074093</v>
      </c>
      <c r="AJ29" s="180">
        <f>'Populations3 4313314'!BT31/'Populations3 4313314'!BU31</f>
        <v>0.76428177709183109</v>
      </c>
      <c r="AK29" s="180">
        <f>'Populations3 4313314'!BV31/'Populations3 4313314'!BW31</f>
        <v>0.76907683511457092</v>
      </c>
      <c r="AL29" s="180">
        <f>'Populations3 4313314'!BX31/'Populations3 4313314'!BY31</f>
        <v>0.77141291241916032</v>
      </c>
      <c r="AM29" s="180">
        <f>'Populations3 4313314'!BZ31/'Populations3 4313314'!CA31</f>
        <v>0.774959371019458</v>
      </c>
      <c r="AN29" s="180">
        <f>'Populations3 4313314'!CB31/'Populations3 4313314'!CC31</f>
        <v>0.77770997689927213</v>
      </c>
      <c r="AO29" s="180">
        <f>'Populations3 4313314'!CD31/'Populations3 4313314'!CE31</f>
        <v>0.7799484851130708</v>
      </c>
      <c r="AP29" s="180">
        <f>'Populations3 4313314'!CF31/'Populations3 4313314'!CG31</f>
        <v>0.78709819949188109</v>
      </c>
      <c r="AQ29" s="180">
        <f>'Populations3 4313314'!CH31/'Populations3 4313314'!CI31</f>
        <v>0.78893156037027989</v>
      </c>
      <c r="AR29" s="180">
        <f>'Populations3 4313314'!CJ31/'Populations3 4313314'!CK31</f>
        <v>0.79188537700781725</v>
      </c>
      <c r="AS29" s="180">
        <f>'Populations3 4313314'!CL31/'Populations3 4313314'!CM31</f>
        <v>0.79231873163397804</v>
      </c>
      <c r="AT29" s="180">
        <f>'Populations3 4313314'!CN31/'Populations3 4313314'!CO31</f>
        <v>0.79440154440154442</v>
      </c>
      <c r="AU29" s="180">
        <f>'Populations3 4313314'!CP31/'Populations3 4313314'!CQ31</f>
        <v>0.79726483090001843</v>
      </c>
      <c r="AV29" s="180">
        <f>'Populations3 4313314'!CR31/'Populations3 4313314'!CS31</f>
        <v>0.80080232397288698</v>
      </c>
      <c r="AW29" s="180">
        <f>'Populations3 4313314'!CT31/'Populations3 4313314'!CU31</f>
        <v>0.80077720802961672</v>
      </c>
      <c r="AX29" s="180">
        <f>'Populations3 4313314'!CV31/'Populations3 4313314'!CW31</f>
        <v>0.79822046919072631</v>
      </c>
      <c r="AY29" s="180">
        <f>'Populations3 4313314'!CX31/'Populations3 4313314'!CY31</f>
        <v>0.79991271591326718</v>
      </c>
      <c r="AZ29" s="180">
        <f>'Populations3 4313314'!CZ31/'Populations3 4313314'!DA31</f>
        <v>0.79927241111060265</v>
      </c>
      <c r="BA29" s="180">
        <f>'Populations3 4313314'!DB31/'Populations3 4313314'!DC31</f>
        <v>0.80047685641578215</v>
      </c>
    </row>
    <row r="30" spans="1:53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</row>
    <row r="31" spans="1:53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</row>
    <row r="32" spans="1:53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</row>
    <row r="33" spans="1:53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</row>
    <row r="34" spans="1:53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</row>
    <row r="35" spans="1:53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</row>
    <row r="36" spans="1:53" s="10" customFormat="1" ht="15.75" x14ac:dyDescent="0.25">
      <c r="A36" s="175" t="s">
        <v>106</v>
      </c>
      <c r="B36" s="181">
        <f>'Populations3 4313314'!D38/'Populations3 4313314'!E38</f>
        <v>0.73795153589766682</v>
      </c>
      <c r="C36" s="181">
        <f>'Populations3 4313314'!F38/'Populations3 4313314'!G38</f>
        <v>0.73867096543077204</v>
      </c>
      <c r="D36" s="181">
        <f>'Populations3 4313314'!H38/'Populations3 4313314'!I38</f>
        <v>0.73657718120805371</v>
      </c>
      <c r="E36" s="181">
        <f>'Populations3 4313314'!J38/'Populations3 4313314'!K38</f>
        <v>0.74381547671449955</v>
      </c>
      <c r="F36" s="181">
        <f>'Populations3 4313314'!L38/'Populations3 4313314'!M38</f>
        <v>0.7399577167019028</v>
      </c>
      <c r="G36" s="181">
        <f>'Populations3 4313314'!N38/'Populations3 4313314'!O38</f>
        <v>0.73955098056615498</v>
      </c>
      <c r="H36" s="181">
        <f>'Populations3 4313314'!P38/'Populations3 4313314'!Q38</f>
        <v>0.73292422625400211</v>
      </c>
      <c r="I36" s="181">
        <f>'Populations3 4313314'!R38/'Populations3 4313314'!S38</f>
        <v>0.71918360039387697</v>
      </c>
      <c r="J36" s="181">
        <f>'Populations3 4313314'!T38/'Populations3 4313314'!U38</f>
        <v>0.69881133255876304</v>
      </c>
      <c r="K36" s="181">
        <f>'Populations3 4313314'!V38/'Populations3 4313314'!W38</f>
        <v>0.68638202247191016</v>
      </c>
      <c r="L36" s="181">
        <f>'Populations3 4313314'!X38/'Populations3 4313314'!Y38</f>
        <v>0.66541487839771096</v>
      </c>
      <c r="M36" s="181">
        <f>'Populations3 4313314'!Z38/'Populations3 4313314'!AA38</f>
        <v>0.64080357142857147</v>
      </c>
      <c r="N36" s="181">
        <f>'Populations3 4313314'!AB38/'Populations3 4313314'!AC38</f>
        <v>0.61767582466435489</v>
      </c>
      <c r="O36" s="181">
        <f>'Populations3 4313314'!AD38/'Populations3 4313314'!AE38</f>
        <v>0.60316891952376694</v>
      </c>
      <c r="P36" s="181">
        <f>'Populations3 4313314'!AF38/'Populations3 4313314'!AG38</f>
        <v>0.59319776218808273</v>
      </c>
      <c r="Q36" s="181">
        <f>'Populations3 4313314'!AH38/'Populations3 4313314'!AI38</f>
        <v>0.59392265193370164</v>
      </c>
      <c r="R36" s="181">
        <f>'Populations3 4313314'!AJ38/'Populations3 4313314'!AK38</f>
        <v>0.59387518917475302</v>
      </c>
      <c r="S36" s="181">
        <f>'Populations3 4313314'!AL38/'Populations3 4313314'!AM38</f>
        <v>0.5878245299910474</v>
      </c>
      <c r="T36" s="181">
        <f>'Populations3 4313314'!AN38/'Populations3 4313314'!AO38</f>
        <v>0.58781394505394868</v>
      </c>
      <c r="U36" s="181">
        <f>'Populations3 4313314'!AP38/'Populations3 4313314'!AQ38</f>
        <v>0.58116327694354686</v>
      </c>
      <c r="V36" s="181">
        <f>'Populations3 4313314'!AR38/'Populations3 4313314'!AS38</f>
        <v>0.56208341268329842</v>
      </c>
      <c r="W36" s="181">
        <f>'Populations3 4313314'!AT38/'Populations3 4313314'!AU38</f>
        <v>0.59685114503816794</v>
      </c>
      <c r="X36" s="181">
        <f>'Populations3 4313314'!AV38/'Populations3 4313314'!AW38</f>
        <v>0.60077813626874166</v>
      </c>
      <c r="Y36" s="181">
        <f>'Populations3 4313314'!AX38/'Populations3 4313314'!AY38</f>
        <v>0.59986969471332841</v>
      </c>
      <c r="Z36" s="181">
        <f>'Populations3 4313314'!AZ38/'Populations3 4313314'!BA38</f>
        <v>0.6082568807339449</v>
      </c>
      <c r="AA36" s="181">
        <f>'Populations3 4313314'!BB38/'Populations3 4313314'!BC38</f>
        <v>0.63232861606322366</v>
      </c>
      <c r="AB36" s="181">
        <f>'Populations3 4313314'!BD38/'Populations3 4313314'!BE38</f>
        <v>0.64519081175070925</v>
      </c>
      <c r="AC36" s="181">
        <f>'Populations3 4313314'!BF38/'Populations3 4313314'!BG38</f>
        <v>0.6245530393325387</v>
      </c>
      <c r="AD36" s="181">
        <f>'Populations3 4313314'!BH38/'Populations3 4313314'!BI38</f>
        <v>0.62761276127612764</v>
      </c>
      <c r="AE36" s="181">
        <f>'Populations3 4313314'!BJ38/'Populations3 4313314'!BK38</f>
        <v>0.66262737537868355</v>
      </c>
      <c r="AF36" s="180">
        <f>'Populations3 4313314'!BL38/'Populations3 4313314'!BM38</f>
        <v>0.67130098517631898</v>
      </c>
      <c r="AG36" s="180">
        <f>'Populations3 4313314'!BN38/'Populations3 4313314'!BO38</f>
        <v>0.7017034818420067</v>
      </c>
      <c r="AH36" s="180">
        <f>'Populations3 4313314'!BP38/'Populations3 4313314'!BQ38</f>
        <v>0.70530267480056308</v>
      </c>
      <c r="AI36" s="180">
        <f>'Populations3 4313314'!BR38/'Populations3 4313314'!BS38</f>
        <v>0.70910471850375012</v>
      </c>
      <c r="AJ36" s="180">
        <f>'Populations3 4313314'!BT38/'Populations3 4313314'!BU38</f>
        <v>0.70876727892444613</v>
      </c>
      <c r="AK36" s="180">
        <f>'Populations3 4313314'!BV38/'Populations3 4313314'!BW38</f>
        <v>0.70656769707789158</v>
      </c>
      <c r="AL36" s="180">
        <f>'Populations3 4313314'!BX38/'Populations3 4313314'!BY38</f>
        <v>0.70893912390957692</v>
      </c>
      <c r="AM36" s="180">
        <f>'Populations3 4313314'!BZ38/'Populations3 4313314'!CA38</f>
        <v>0.71863799283154117</v>
      </c>
      <c r="AN36" s="180">
        <f>'Populations3 4313314'!CB38/'Populations3 4313314'!CC38</f>
        <v>0.72202846639645579</v>
      </c>
      <c r="AO36" s="180">
        <f>'Populations3 4313314'!CD38/'Populations3 4313314'!CE38</f>
        <v>0.72891966233519867</v>
      </c>
      <c r="AP36" s="180">
        <f>'Populations3 4313314'!CF38/'Populations3 4313314'!CG38</f>
        <v>0.74388612915552155</v>
      </c>
      <c r="AQ36" s="180">
        <f>'Populations3 4313314'!CH38/'Populations3 4313314'!CI38</f>
        <v>0.74949358541526001</v>
      </c>
      <c r="AR36" s="180">
        <f>'Populations3 4313314'!CJ38/'Populations3 4313314'!CK38</f>
        <v>0.76131322094055009</v>
      </c>
      <c r="AS36" s="180">
        <f>'Populations3 4313314'!CL38/'Populations3 4313314'!CM38</f>
        <v>0.77123274063772718</v>
      </c>
      <c r="AT36" s="180">
        <f>'Populations3 4313314'!CN38/'Populations3 4313314'!CO38</f>
        <v>0.78287032393942435</v>
      </c>
      <c r="AU36" s="180">
        <f>'Populations3 4313314'!CP38/'Populations3 4313314'!CQ38</f>
        <v>0.78964336087044129</v>
      </c>
      <c r="AV36" s="180">
        <f>'Populations3 4313314'!CR38/'Populations3 4313314'!CS38</f>
        <v>0.78956943602183138</v>
      </c>
      <c r="AW36" s="180">
        <f>'Populations3 4313314'!CT38/'Populations3 4313314'!CU38</f>
        <v>0.79049349076597031</v>
      </c>
      <c r="AX36" s="180">
        <f>'Populations3 4313314'!CV38/'Populations3 4313314'!CW38</f>
        <v>0.78057518161011041</v>
      </c>
      <c r="AY36" s="180">
        <f>'Populations3 4313314'!CX38/'Populations3 4313314'!CY38</f>
        <v>0.7795228628230616</v>
      </c>
      <c r="AZ36" s="180">
        <f>'Populations3 4313314'!CZ38/'Populations3 4313314'!DA38</f>
        <v>0.77637919166093028</v>
      </c>
      <c r="BA36" s="180">
        <f>'Populations3 4313314'!DB38/'Populations3 4313314'!DC38</f>
        <v>0.77166126974781668</v>
      </c>
    </row>
    <row r="37" spans="1:53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</row>
    <row r="38" spans="1:53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</row>
    <row r="39" spans="1:53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</row>
    <row r="40" spans="1:53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</row>
    <row r="41" spans="1:53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</row>
    <row r="42" spans="1:53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</row>
    <row r="43" spans="1:53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</row>
    <row r="44" spans="1:53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</row>
    <row r="45" spans="1:53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</row>
    <row r="46" spans="1:53" s="10" customFormat="1" ht="15.75" x14ac:dyDescent="0.25">
      <c r="A46" s="175" t="s">
        <v>107</v>
      </c>
      <c r="B46" s="181">
        <f>'Populations3 4313314'!D48/'Populations3 4313314'!E48</f>
        <v>0.73337742280103779</v>
      </c>
      <c r="C46" s="181">
        <f>'Populations3 4313314'!F48/'Populations3 4313314'!G48</f>
        <v>0.74160936056656057</v>
      </c>
      <c r="D46" s="181">
        <f>'Populations3 4313314'!H48/'Populations3 4313314'!I48</f>
        <v>0.74298133469700844</v>
      </c>
      <c r="E46" s="181">
        <f>'Populations3 4313314'!J48/'Populations3 4313314'!K48</f>
        <v>0.7427419766314608</v>
      </c>
      <c r="F46" s="181">
        <f>'Populations3 4313314'!L48/'Populations3 4313314'!M48</f>
        <v>0.74161433603920968</v>
      </c>
      <c r="G46" s="181">
        <f>'Populations3 4313314'!N48/'Populations3 4313314'!O48</f>
        <v>0.73371539681727471</v>
      </c>
      <c r="H46" s="181">
        <f>'Populations3 4313314'!P48/'Populations3 4313314'!Q48</f>
        <v>0.72927441241230995</v>
      </c>
      <c r="I46" s="181">
        <f>'Populations3 4313314'!R48/'Populations3 4313314'!S48</f>
        <v>0.72169859645528123</v>
      </c>
      <c r="J46" s="181">
        <f>'Populations3 4313314'!T48/'Populations3 4313314'!U48</f>
        <v>0.71310217858238722</v>
      </c>
      <c r="K46" s="181">
        <f>'Populations3 4313314'!V48/'Populations3 4313314'!W48</f>
        <v>0.70799691437387502</v>
      </c>
      <c r="L46" s="181">
        <f>'Populations3 4313314'!X48/'Populations3 4313314'!Y48</f>
        <v>0.69870515379497411</v>
      </c>
      <c r="M46" s="181">
        <f>'Populations3 4313314'!Z48/'Populations3 4313314'!AA48</f>
        <v>0.68852959121415502</v>
      </c>
      <c r="N46" s="181">
        <f>'Populations3 4313314'!AB48/'Populations3 4313314'!AC48</f>
        <v>0.67566609259446864</v>
      </c>
      <c r="O46" s="181">
        <f>'Populations3 4313314'!AD48/'Populations3 4313314'!AE48</f>
        <v>0.66875157629255988</v>
      </c>
      <c r="P46" s="181">
        <f>'Populations3 4313314'!AF48/'Populations3 4313314'!AG48</f>
        <v>0.66318563827142074</v>
      </c>
      <c r="Q46" s="181">
        <f>'Populations3 4313314'!AH48/'Populations3 4313314'!AI48</f>
        <v>0.65891472868217049</v>
      </c>
      <c r="R46" s="181">
        <f>'Populations3 4313314'!AJ48/'Populations3 4313314'!AK48</f>
        <v>0.65299762564305497</v>
      </c>
      <c r="S46" s="181">
        <f>'Populations3 4313314'!AL48/'Populations3 4313314'!AM48</f>
        <v>0.65075264543693179</v>
      </c>
      <c r="T46" s="181">
        <f>'Populations3 4313314'!AN48/'Populations3 4313314'!AO48</f>
        <v>0.6471620537505014</v>
      </c>
      <c r="U46" s="181">
        <f>'Populations3 4313314'!AP48/'Populations3 4313314'!AQ48</f>
        <v>0.6291247095274981</v>
      </c>
      <c r="V46" s="181">
        <f>'Populations3 4313314'!AR48/'Populations3 4313314'!AS48</f>
        <v>0.58447773616312937</v>
      </c>
      <c r="W46" s="181">
        <f>'Populations3 4313314'!AT48/'Populations3 4313314'!AU48</f>
        <v>0.62284902383834129</v>
      </c>
      <c r="X46" s="181">
        <f>'Populations3 4313314'!AV48/'Populations3 4313314'!AW48</f>
        <v>0.63009486083602628</v>
      </c>
      <c r="Y46" s="181">
        <f>'Populations3 4313314'!AX48/'Populations3 4313314'!AY48</f>
        <v>0.63026553235369942</v>
      </c>
      <c r="Z46" s="181">
        <f>'Populations3 4313314'!AZ48/'Populations3 4313314'!BA48</f>
        <v>0.63185485943362285</v>
      </c>
      <c r="AA46" s="181">
        <f>'Populations3 4313314'!BB48/'Populations3 4313314'!BC48</f>
        <v>0.6431631652299592</v>
      </c>
      <c r="AB46" s="181">
        <f>'Populations3 4313314'!BD48/'Populations3 4313314'!BE48</f>
        <v>0.66000415325511375</v>
      </c>
      <c r="AC46" s="181">
        <f>'Populations3 4313314'!BF48/'Populations3 4313314'!BG48</f>
        <v>0.64018521408875706</v>
      </c>
      <c r="AD46" s="181">
        <f>'Populations3 4313314'!BH48/'Populations3 4313314'!BI48</f>
        <v>0.639897991048194</v>
      </c>
      <c r="AE46" s="181">
        <f>'Populations3 4313314'!BJ48/'Populations3 4313314'!BK48</f>
        <v>0.64890331361566245</v>
      </c>
      <c r="AF46" s="180">
        <f>'Populations3 4313314'!BL48/'Populations3 4313314'!BM48</f>
        <v>0.65352925741275258</v>
      </c>
      <c r="AG46" s="180">
        <f>'Populations3 4313314'!BN48/'Populations3 4313314'!BO48</f>
        <v>0.67002813014171225</v>
      </c>
      <c r="AH46" s="180">
        <f>'Populations3 4313314'!BP48/'Populations3 4313314'!BQ48</f>
        <v>0.67199447748513164</v>
      </c>
      <c r="AI46" s="180">
        <f>'Populations3 4313314'!BR48/'Populations3 4313314'!BS48</f>
        <v>0.68370283521637176</v>
      </c>
      <c r="AJ46" s="180">
        <f>'Populations3 4313314'!BT48/'Populations3 4313314'!BU48</f>
        <v>0.69054991991457559</v>
      </c>
      <c r="AK46" s="180">
        <f>'Populations3 4313314'!BV48/'Populations3 4313314'!BW48</f>
        <v>0.69572385916391877</v>
      </c>
      <c r="AL46" s="180">
        <f>'Populations3 4313314'!BX48/'Populations3 4313314'!BY48</f>
        <v>0.69644847905717466</v>
      </c>
      <c r="AM46" s="180">
        <f>'Populations3 4313314'!BZ48/'Populations3 4313314'!CA48</f>
        <v>0.69887023545560134</v>
      </c>
      <c r="AN46" s="180">
        <f>'Populations3 4313314'!CB48/'Populations3 4313314'!CC48</f>
        <v>0.69976917427342356</v>
      </c>
      <c r="AO46" s="180">
        <f>'Populations3 4313314'!CD48/'Populations3 4313314'!CE48</f>
        <v>0.70469302644776433</v>
      </c>
      <c r="AP46" s="180">
        <f>'Populations3 4313314'!CF48/'Populations3 4313314'!CG48</f>
        <v>0.71502645502645501</v>
      </c>
      <c r="AQ46" s="180">
        <f>'Populations3 4313314'!CH48/'Populations3 4313314'!CI48</f>
        <v>0.71683389074693427</v>
      </c>
      <c r="AR46" s="180">
        <f>'Populations3 4313314'!CJ48/'Populations3 4313314'!CK48</f>
        <v>0.71744784755029456</v>
      </c>
      <c r="AS46" s="180">
        <f>'Populations3 4313314'!CL48/'Populations3 4313314'!CM48</f>
        <v>0.71567371343156094</v>
      </c>
      <c r="AT46" s="180">
        <f>'Populations3 4313314'!CN48/'Populations3 4313314'!CO48</f>
        <v>0.71930860486338499</v>
      </c>
      <c r="AU46" s="180">
        <f>'Populations3 4313314'!CP48/'Populations3 4313314'!CQ48</f>
        <v>0.72158447857720287</v>
      </c>
      <c r="AV46" s="180">
        <f>'Populations3 4313314'!CR48/'Populations3 4313314'!CS48</f>
        <v>0.72071050642479217</v>
      </c>
      <c r="AW46" s="180">
        <f>'Populations3 4313314'!CT48/'Populations3 4313314'!CU48</f>
        <v>0.71839948231233819</v>
      </c>
      <c r="AX46" s="180">
        <f>'Populations3 4313314'!CV48/'Populations3 4313314'!CW48</f>
        <v>0.71407072987208431</v>
      </c>
      <c r="AY46" s="180">
        <f>'Populations3 4313314'!CX48/'Populations3 4313314'!CY48</f>
        <v>0.71720714401338148</v>
      </c>
      <c r="AZ46" s="180">
        <f>'Populations3 4313314'!CZ48/'Populations3 4313314'!DA48</f>
        <v>0.7182145351023258</v>
      </c>
      <c r="BA46" s="180">
        <f>'Populations3 4313314'!DB48/'Populations3 4313314'!DC48</f>
        <v>0.71816519681651969</v>
      </c>
    </row>
    <row r="47" spans="1:53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</row>
    <row r="48" spans="1:53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</row>
    <row r="49" spans="1:53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</row>
    <row r="50" spans="1:53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</row>
    <row r="51" spans="1:53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</row>
    <row r="52" spans="1:53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</row>
    <row r="53" spans="1:53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</row>
    <row r="54" spans="1:53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</row>
    <row r="55" spans="1:53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</row>
    <row r="56" spans="1:53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</row>
    <row r="57" spans="1:53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</row>
    <row r="58" spans="1:53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</row>
    <row r="59" spans="1:53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</row>
    <row r="60" spans="1:53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</row>
    <row r="61" spans="1:53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</row>
    <row r="62" spans="1:53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</row>
    <row r="63" spans="1:53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</row>
    <row r="64" spans="1:53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</row>
    <row r="65" spans="1:53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</row>
    <row r="66" spans="1:53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</row>
    <row r="67" spans="1:53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</row>
    <row r="68" spans="1:53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</row>
    <row r="69" spans="1:53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</row>
    <row r="70" spans="1:53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</row>
    <row r="71" spans="1:53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</row>
    <row r="72" spans="1:53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</row>
    <row r="73" spans="1:53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</row>
    <row r="74" spans="1:53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</row>
    <row r="75" spans="1:53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</row>
    <row r="76" spans="1:53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</row>
    <row r="77" spans="1:53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</row>
    <row r="78" spans="1:53" s="10" customFormat="1" ht="15.75" x14ac:dyDescent="0.25">
      <c r="A78" s="175" t="s">
        <v>108</v>
      </c>
      <c r="B78" s="181">
        <f>'Populations3 4313314'!D80/'Populations3 4313314'!E80</f>
        <v>0.75724306190911861</v>
      </c>
      <c r="C78" s="181">
        <f>'Populations3 4313314'!F80/'Populations3 4313314'!G80</f>
        <v>0.75702140579930166</v>
      </c>
      <c r="D78" s="181">
        <f>'Populations3 4313314'!H80/'Populations3 4313314'!I80</f>
        <v>0.75768684072716386</v>
      </c>
      <c r="E78" s="181">
        <f>'Populations3 4313314'!J80/'Populations3 4313314'!K80</f>
        <v>0.75807055651262079</v>
      </c>
      <c r="F78" s="181">
        <f>'Populations3 4313314'!L80/'Populations3 4313314'!M80</f>
        <v>0.75256113063635688</v>
      </c>
      <c r="G78" s="181">
        <f>'Populations3 4313314'!N80/'Populations3 4313314'!O80</f>
        <v>0.74478199509767506</v>
      </c>
      <c r="H78" s="181">
        <f>'Populations3 4313314'!P80/'Populations3 4313314'!Q80</f>
        <v>0.7368107302533532</v>
      </c>
      <c r="I78" s="181">
        <f>'Populations3 4313314'!R80/'Populations3 4313314'!S80</f>
        <v>0.72685219726926809</v>
      </c>
      <c r="J78" s="181">
        <f>'Populations3 4313314'!T80/'Populations3 4313314'!U80</f>
        <v>0.71210181489570001</v>
      </c>
      <c r="K78" s="181">
        <f>'Populations3 4313314'!V80/'Populations3 4313314'!W80</f>
        <v>0.70467615012106533</v>
      </c>
      <c r="L78" s="181">
        <f>'Populations3 4313314'!X80/'Populations3 4313314'!Y80</f>
        <v>0.69489471292228455</v>
      </c>
      <c r="M78" s="181">
        <f>'Populations3 4313314'!Z80/'Populations3 4313314'!AA80</f>
        <v>0.68204011116953356</v>
      </c>
      <c r="N78" s="181">
        <f>'Populations3 4313314'!AB80/'Populations3 4313314'!AC80</f>
        <v>0.66309318539620665</v>
      </c>
      <c r="O78" s="181">
        <f>'Populations3 4313314'!AD80/'Populations3 4313314'!AE80</f>
        <v>0.65394707249418993</v>
      </c>
      <c r="P78" s="181">
        <f>'Populations3 4313314'!AF80/'Populations3 4313314'!AG80</f>
        <v>0.64896469536719792</v>
      </c>
      <c r="Q78" s="181">
        <f>'Populations3 4313314'!AH80/'Populations3 4313314'!AI80</f>
        <v>0.64662996577890197</v>
      </c>
      <c r="R78" s="181">
        <f>'Populations3 4313314'!AJ80/'Populations3 4313314'!AK80</f>
        <v>0.64365073447170229</v>
      </c>
      <c r="S78" s="181">
        <f>'Populations3 4313314'!AL80/'Populations3 4313314'!AM80</f>
        <v>0.64031679617453674</v>
      </c>
      <c r="T78" s="181">
        <f>'Populations3 4313314'!AN80/'Populations3 4313314'!AO80</f>
        <v>0.64391157736980142</v>
      </c>
      <c r="U78" s="181">
        <f>'Populations3 4313314'!AP80/'Populations3 4313314'!AQ80</f>
        <v>0.63842308932602387</v>
      </c>
      <c r="V78" s="181">
        <f>'Populations3 4313314'!AR80/'Populations3 4313314'!AS80</f>
        <v>0.61922828543752018</v>
      </c>
      <c r="W78" s="181">
        <f>'Populations3 4313314'!AT80/'Populations3 4313314'!AU80</f>
        <v>0.65823605706874189</v>
      </c>
      <c r="X78" s="181">
        <f>'Populations3 4313314'!AV80/'Populations3 4313314'!AW80</f>
        <v>0.67709929821731063</v>
      </c>
      <c r="Y78" s="181">
        <f>'Populations3 4313314'!AX80/'Populations3 4313314'!AY80</f>
        <v>0.68020344909798935</v>
      </c>
      <c r="Z78" s="181">
        <f>'Populations3 4313314'!AZ80/'Populations3 4313314'!BA80</f>
        <v>0.68105496594329162</v>
      </c>
      <c r="AA78" s="181">
        <f>'Populations3 4313314'!BB80/'Populations3 4313314'!BC80</f>
        <v>0.69675033440868672</v>
      </c>
      <c r="AB78" s="181">
        <f>'Populations3 4313314'!BD80/'Populations3 4313314'!BE80</f>
        <v>0.70182189414166796</v>
      </c>
      <c r="AC78" s="181">
        <f>'Populations3 4313314'!BF80/'Populations3 4313314'!BG80</f>
        <v>0.68136679959340063</v>
      </c>
      <c r="AD78" s="181">
        <f>'Populations3 4313314'!BH80/'Populations3 4313314'!BI80</f>
        <v>0.68258823529411761</v>
      </c>
      <c r="AE78" s="181">
        <f>'Populations3 4313314'!BJ80/'Populations3 4313314'!BK80</f>
        <v>0.69374157214246057</v>
      </c>
      <c r="AF78" s="180">
        <f>'Populations3 4313314'!BL80/'Populations3 4313314'!BM80</f>
        <v>0.70008753083472586</v>
      </c>
      <c r="AG78" s="180">
        <f>'Populations3 4313314'!BN80/'Populations3 4313314'!BO80</f>
        <v>0.71470373079736649</v>
      </c>
      <c r="AH78" s="180">
        <f>'Populations3 4313314'!BP80/'Populations3 4313314'!BQ80</f>
        <v>0.71936823251648618</v>
      </c>
      <c r="AI78" s="180">
        <f>'Populations3 4313314'!BR80/'Populations3 4313314'!BS80</f>
        <v>0.72355004486499719</v>
      </c>
      <c r="AJ78" s="180">
        <f>'Populations3 4313314'!BT80/'Populations3 4313314'!BU80</f>
        <v>0.72906163603838026</v>
      </c>
      <c r="AK78" s="180">
        <f>'Populations3 4313314'!BV80/'Populations3 4313314'!BW80</f>
        <v>0.73020361990950222</v>
      </c>
      <c r="AL78" s="180">
        <f>'Populations3 4313314'!BX80/'Populations3 4313314'!BY80</f>
        <v>0.73162475822050288</v>
      </c>
      <c r="AM78" s="180">
        <f>'Populations3 4313314'!BZ80/'Populations3 4313314'!CA80</f>
        <v>0.73674897450333787</v>
      </c>
      <c r="AN78" s="180">
        <f>'Populations3 4313314'!CB80/'Populations3 4313314'!CC80</f>
        <v>0.74350675621004936</v>
      </c>
      <c r="AO78" s="180">
        <f>'Populations3 4313314'!CD80/'Populations3 4313314'!CE80</f>
        <v>0.74769305488101023</v>
      </c>
      <c r="AP78" s="180">
        <f>'Populations3 4313314'!CF80/'Populations3 4313314'!CG80</f>
        <v>0.75605536332179935</v>
      </c>
      <c r="AQ78" s="180">
        <f>'Populations3 4313314'!CH80/'Populations3 4313314'!CI80</f>
        <v>0.76081592367165651</v>
      </c>
      <c r="AR78" s="180">
        <f>'Populations3 4313314'!CJ80/'Populations3 4313314'!CK80</f>
        <v>0.75949575677679826</v>
      </c>
      <c r="AS78" s="180">
        <f>'Populations3 4313314'!CL80/'Populations3 4313314'!CM80</f>
        <v>0.76406729095881332</v>
      </c>
      <c r="AT78" s="180">
        <f>'Populations3 4313314'!CN80/'Populations3 4313314'!CO80</f>
        <v>0.76701220531683667</v>
      </c>
      <c r="AU78" s="180">
        <f>'Populations3 4313314'!CP80/'Populations3 4313314'!CQ80</f>
        <v>0.76685579544617199</v>
      </c>
      <c r="AV78" s="180">
        <f>'Populations3 4313314'!CR80/'Populations3 4313314'!CS80</f>
        <v>0.76793319415448846</v>
      </c>
      <c r="AW78" s="180">
        <f>'Populations3 4313314'!CT80/'Populations3 4313314'!CU80</f>
        <v>0.76806147164453353</v>
      </c>
      <c r="AX78" s="180">
        <f>'Populations3 4313314'!CV80/'Populations3 4313314'!CW80</f>
        <v>0.7676290028206405</v>
      </c>
      <c r="AY78" s="180">
        <f>'Populations3 4313314'!CX80/'Populations3 4313314'!CY80</f>
        <v>0.76753257531745378</v>
      </c>
      <c r="AZ78" s="180">
        <f>'Populations3 4313314'!CZ80/'Populations3 4313314'!DA80</f>
        <v>0.76823500124471</v>
      </c>
      <c r="BA78" s="180">
        <f>'Populations3 4313314'!DB80/'Populations3 4313314'!DC80</f>
        <v>0.76667772983737137</v>
      </c>
    </row>
    <row r="79" spans="1:53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</row>
    <row r="80" spans="1:53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</row>
    <row r="81" spans="1:53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</row>
    <row r="82" spans="1:53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</row>
    <row r="83" spans="1:53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</row>
    <row r="84" spans="1:53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</row>
    <row r="85" spans="1:53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</row>
    <row r="86" spans="1:53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</row>
    <row r="87" spans="1:53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</row>
    <row r="88" spans="1:53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</row>
    <row r="89" spans="1:53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</row>
    <row r="90" spans="1:53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</row>
    <row r="91" spans="1:53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</row>
    <row r="92" spans="1:53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</row>
    <row r="93" spans="1:53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</row>
    <row r="94" spans="1:53" s="10" customFormat="1" ht="15.75" x14ac:dyDescent="0.25">
      <c r="A94" s="175" t="s">
        <v>109</v>
      </c>
      <c r="B94" s="181">
        <f>'Populations3 4313314'!D96/'Populations3 4313314'!E96</f>
        <v>0.68784469446282814</v>
      </c>
      <c r="C94" s="181">
        <f>'Populations3 4313314'!F96/'Populations3 4313314'!G96</f>
        <v>0.68896687870146966</v>
      </c>
      <c r="D94" s="181">
        <f>'Populations3 4313314'!H96/'Populations3 4313314'!I96</f>
        <v>0.6899074671831289</v>
      </c>
      <c r="E94" s="181">
        <f>'Populations3 4313314'!J96/'Populations3 4313314'!K96</f>
        <v>0.69721802889799445</v>
      </c>
      <c r="F94" s="181">
        <f>'Populations3 4313314'!L96/'Populations3 4313314'!M96</f>
        <v>0.69762419006479481</v>
      </c>
      <c r="G94" s="181">
        <f>'Populations3 4313314'!N96/'Populations3 4313314'!O96</f>
        <v>0.69963051510541185</v>
      </c>
      <c r="H94" s="181">
        <f>'Populations3 4313314'!P96/'Populations3 4313314'!Q96</f>
        <v>0.69762845849802368</v>
      </c>
      <c r="I94" s="181">
        <f>'Populations3 4313314'!R96/'Populations3 4313314'!S96</f>
        <v>0.68616670332087093</v>
      </c>
      <c r="J94" s="181">
        <f>'Populations3 4313314'!T96/'Populations3 4313314'!U96</f>
        <v>0.6749178532311062</v>
      </c>
      <c r="K94" s="181">
        <f>'Populations3 4313314'!V96/'Populations3 4313314'!W96</f>
        <v>0.67024070021881843</v>
      </c>
      <c r="L94" s="181">
        <f>'Populations3 4313314'!X96/'Populations3 4313314'!Y96</f>
        <v>0.66457204767063927</v>
      </c>
      <c r="M94" s="181">
        <f>'Populations3 4313314'!Z96/'Populations3 4313314'!AA96</f>
        <v>0.65812149935372688</v>
      </c>
      <c r="N94" s="181">
        <f>'Populations3 4313314'!AB96/'Populations3 4313314'!AC96</f>
        <v>0.64786913473956087</v>
      </c>
      <c r="O94" s="181">
        <f>'Populations3 4313314'!AD96/'Populations3 4313314'!AE96</f>
        <v>0.64278051920188806</v>
      </c>
      <c r="P94" s="181">
        <f>'Populations3 4313314'!AF96/'Populations3 4313314'!AG96</f>
        <v>0.64219212865002118</v>
      </c>
      <c r="Q94" s="181">
        <f>'Populations3 4313314'!AH96/'Populations3 4313314'!AI96</f>
        <v>0.64282655246252673</v>
      </c>
      <c r="R94" s="181">
        <f>'Populations3 4313314'!AJ96/'Populations3 4313314'!AK96</f>
        <v>0.6419568468276009</v>
      </c>
      <c r="S94" s="181">
        <f>'Populations3 4313314'!AL96/'Populations3 4313314'!AM96</f>
        <v>0.63108252947481247</v>
      </c>
      <c r="T94" s="181">
        <f>'Populations3 4313314'!AN96/'Populations3 4313314'!AO96</f>
        <v>0.62893081761006286</v>
      </c>
      <c r="U94" s="181">
        <f>'Populations3 4313314'!AP96/'Populations3 4313314'!AQ96</f>
        <v>0.62284927735719198</v>
      </c>
      <c r="V94" s="181">
        <f>'Populations3 4313314'!AR96/'Populations3 4313314'!AS96</f>
        <v>0.57822506861848122</v>
      </c>
      <c r="W94" s="181">
        <f>'Populations3 4313314'!AT96/'Populations3 4313314'!AU96</f>
        <v>0.60702802021129998</v>
      </c>
      <c r="X94" s="181">
        <f>'Populations3 4313314'!AV96/'Populations3 4313314'!AW96</f>
        <v>0.61568358481938734</v>
      </c>
      <c r="Y94" s="181">
        <f>'Populations3 4313314'!AX96/'Populations3 4313314'!AY96</f>
        <v>0.61453645364536458</v>
      </c>
      <c r="Z94" s="181">
        <f>'Populations3 4313314'!AZ96/'Populations3 4313314'!BA96</f>
        <v>0.61419614867890726</v>
      </c>
      <c r="AA94" s="181">
        <f>'Populations3 4313314'!BB96/'Populations3 4313314'!BC96</f>
        <v>0.62921847246891649</v>
      </c>
      <c r="AB94" s="181">
        <f>'Populations3 4313314'!BD96/'Populations3 4313314'!BE96</f>
        <v>0.63738938053097349</v>
      </c>
      <c r="AC94" s="181">
        <f>'Populations3 4313314'!BF96/'Populations3 4313314'!BG96</f>
        <v>0.62759081791843108</v>
      </c>
      <c r="AD94" s="181">
        <f>'Populations3 4313314'!BH96/'Populations3 4313314'!BI96</f>
        <v>0.63045912653975367</v>
      </c>
      <c r="AE94" s="181">
        <f>'Populations3 4313314'!BJ96/'Populations3 4313314'!BK96</f>
        <v>0.63648468708388817</v>
      </c>
      <c r="AF94" s="180">
        <f>'Populations3 4313314'!BL96/'Populations3 4313314'!BM96</f>
        <v>0.64400715563506261</v>
      </c>
      <c r="AG94" s="180">
        <f>'Populations3 4313314'!BN96/'Populations3 4313314'!BO96</f>
        <v>0.66112359550561794</v>
      </c>
      <c r="AH94" s="180">
        <f>'Populations3 4313314'!BP96/'Populations3 4313314'!BQ96</f>
        <v>0.67034451700067554</v>
      </c>
      <c r="AI94" s="180">
        <f>'Populations3 4313314'!BR96/'Populations3 4313314'!BS96</f>
        <v>0.67876465284039678</v>
      </c>
      <c r="AJ94" s="180">
        <f>'Populations3 4313314'!BT96/'Populations3 4313314'!BU96</f>
        <v>0.68881903906600805</v>
      </c>
      <c r="AK94" s="180">
        <f>'Populations3 4313314'!BV96/'Populations3 4313314'!BW96</f>
        <v>0.69562304600267977</v>
      </c>
      <c r="AL94" s="180">
        <f>'Populations3 4313314'!BX96/'Populations3 4313314'!BY96</f>
        <v>0.69939879759519041</v>
      </c>
      <c r="AM94" s="180">
        <f>'Populations3 4313314'!BZ96/'Populations3 4313314'!CA96</f>
        <v>0.69938244375827086</v>
      </c>
      <c r="AN94" s="180">
        <f>'Populations3 4313314'!CB96/'Populations3 4313314'!CC96</f>
        <v>0.70705754614549399</v>
      </c>
      <c r="AO94" s="180">
        <f>'Populations3 4313314'!CD96/'Populations3 4313314'!CE96</f>
        <v>0.71292073832790448</v>
      </c>
      <c r="AP94" s="180">
        <f>'Populations3 4313314'!CF96/'Populations3 4313314'!CG96</f>
        <v>0.72671755725190834</v>
      </c>
      <c r="AQ94" s="180">
        <f>'Populations3 4313314'!CH96/'Populations3 4313314'!CI96</f>
        <v>0.72759073021425447</v>
      </c>
      <c r="AR94" s="180">
        <f>'Populations3 4313314'!CJ96/'Populations3 4313314'!CK96</f>
        <v>0.73025005532197385</v>
      </c>
      <c r="AS94" s="180">
        <f>'Populations3 4313314'!CL96/'Populations3 4313314'!CM96</f>
        <v>0.73466188983430358</v>
      </c>
      <c r="AT94" s="180">
        <f>'Populations3 4313314'!CN96/'Populations3 4313314'!CO96</f>
        <v>0.73684210526315785</v>
      </c>
      <c r="AU94" s="180">
        <f>'Populations3 4313314'!CP96/'Populations3 4313314'!CQ96</f>
        <v>0.73761592399909526</v>
      </c>
      <c r="AV94" s="180">
        <f>'Populations3 4313314'!CR96/'Populations3 4313314'!CS96</f>
        <v>0.73997296079315011</v>
      </c>
      <c r="AW94" s="180">
        <f>'Populations3 4313314'!CT96/'Populations3 4313314'!CU96</f>
        <v>0.73829450350599413</v>
      </c>
      <c r="AX94" s="180">
        <f>'Populations3 4313314'!CV96/'Populations3 4313314'!CW96</f>
        <v>0.73091732729331826</v>
      </c>
      <c r="AY94" s="180">
        <f>'Populations3 4313314'!CX96/'Populations3 4313314'!CY96</f>
        <v>0.73277614637452004</v>
      </c>
      <c r="AZ94" s="180">
        <f>'Populations3 4313314'!CZ96/'Populations3 4313314'!DA96</f>
        <v>0.73630831643002026</v>
      </c>
      <c r="BA94" s="180">
        <f>'Populations3 4313314'!DB96/'Populations3 4313314'!DC96</f>
        <v>0.73496155585707823</v>
      </c>
    </row>
    <row r="95" spans="1:53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</row>
    <row r="96" spans="1:53" s="170" customFormat="1" ht="15.75" x14ac:dyDescent="0.25">
      <c r="A96" s="170" t="s">
        <v>110</v>
      </c>
      <c r="B96" s="171">
        <f>'Populations3 4313314'!D98/'Populations3 4313314'!E98</f>
        <v>0.69344284223762009</v>
      </c>
      <c r="C96" s="171">
        <f>'Populations3 4313314'!F98/'Populations3 4313314'!G98</f>
        <v>0.69687184230364141</v>
      </c>
      <c r="D96" s="171">
        <f>'Populations3 4313314'!H98/'Populations3 4313314'!I98</f>
        <v>0.69889278533192567</v>
      </c>
      <c r="E96" s="171">
        <f>'Populations3 4313314'!J98/'Populations3 4313314'!K98</f>
        <v>0.69988331388564762</v>
      </c>
      <c r="F96" s="171">
        <f>'Populations3 4313314'!L98/'Populations3 4313314'!M98</f>
        <v>0.69902866343240899</v>
      </c>
      <c r="G96" s="171">
        <f>'Populations3 4313314'!N98/'Populations3 4313314'!O98</f>
        <v>0.69518082538467263</v>
      </c>
      <c r="H96" s="171">
        <f>'Populations3 4313314'!P98/'Populations3 4313314'!Q98</f>
        <v>0.68966088205917075</v>
      </c>
      <c r="I96" s="171">
        <f>'Populations3 4313314'!R98/'Populations3 4313314'!S98</f>
        <v>0.68074237215298672</v>
      </c>
      <c r="J96" s="171">
        <f>'Populations3 4313314'!T98/'Populations3 4313314'!U98</f>
        <v>0.66879485355919055</v>
      </c>
      <c r="K96" s="171">
        <f>'Populations3 4313314'!V98/'Populations3 4313314'!W98</f>
        <v>0.66001583187846324</v>
      </c>
      <c r="L96" s="171">
        <f>'Populations3 4313314'!X98/'Populations3 4313314'!Y98</f>
        <v>0.65044650105536617</v>
      </c>
      <c r="M96" s="171">
        <f>'Populations3 4313314'!Z98/'Populations3 4313314'!AA98</f>
        <v>0.63696248659080246</v>
      </c>
      <c r="N96" s="171">
        <f>'Populations3 4313314'!AB98/'Populations3 4313314'!AC98</f>
        <v>0.6217558319703882</v>
      </c>
      <c r="O96" s="171">
        <f>'Populations3 4313314'!AD98/'Populations3 4313314'!AE98</f>
        <v>0.61277173181409428</v>
      </c>
      <c r="P96" s="171">
        <f>'Populations3 4313314'!AF98/'Populations3 4313314'!AG98</f>
        <v>0.60463387767760701</v>
      </c>
      <c r="Q96" s="171">
        <f>'Populations3 4313314'!AH98/'Populations3 4313314'!AI98</f>
        <v>0.60037707833722342</v>
      </c>
      <c r="R96" s="171">
        <f>'Populations3 4313314'!AJ98/'Populations3 4313314'!AK98</f>
        <v>0.59561277506928467</v>
      </c>
      <c r="S96" s="171">
        <f>'Populations3 4313314'!AL98/'Populations3 4313314'!AM98</f>
        <v>0.59046940230119127</v>
      </c>
      <c r="T96" s="171">
        <f>'Populations3 4313314'!AN98/'Populations3 4313314'!AO98</f>
        <v>0.58907515539649646</v>
      </c>
      <c r="U96" s="171">
        <f>'Populations3 4313314'!AP98/'Populations3 4313314'!AQ98</f>
        <v>0.58461746637438772</v>
      </c>
      <c r="V96" s="171">
        <f>'Populations3 4313314'!AR98/'Populations3 4313314'!AS98</f>
        <v>0.55815483667487775</v>
      </c>
      <c r="W96" s="171">
        <f>'Populations3 4313314'!AT98/'Populations3 4313314'!AU98</f>
        <v>0.58540703970151498</v>
      </c>
      <c r="X96" s="171">
        <f>'Populations3 4313314'!AV98/'Populations3 4313314'!AW98</f>
        <v>0.59688227032474561</v>
      </c>
      <c r="Y96" s="171">
        <f>'Populations3 4313314'!AX98/'Populations3 4313314'!AY98</f>
        <v>0.59945250129152172</v>
      </c>
      <c r="Z96" s="171">
        <f>'Populations3 4313314'!AZ98/'Populations3 4313314'!BA98</f>
        <v>0.60202000892117502</v>
      </c>
      <c r="AA96" s="171">
        <f>'Populations3 4313314'!BB98/'Populations3 4313314'!BC98</f>
        <v>0.61744121163810284</v>
      </c>
      <c r="AB96" s="171">
        <f>'Populations3 4313314'!BD98/'Populations3 4313314'!BE98</f>
        <v>0.62786595185624683</v>
      </c>
      <c r="AC96" s="171">
        <f>'Populations3 4313314'!BF98/'Populations3 4313314'!BG98</f>
        <v>0.60860591590396607</v>
      </c>
      <c r="AD96" s="171">
        <f>'Populations3 4313314'!BH98/'Populations3 4313314'!BI98</f>
        <v>0.6103718812911999</v>
      </c>
      <c r="AE96" s="171">
        <f>'Populations3 4313314'!BJ98/'Populations3 4313314'!BK98</f>
        <v>0.62418088782918535</v>
      </c>
      <c r="AF96" s="171">
        <f>'Populations3 4313314'!BL98/'Populations3 4313314'!BM98</f>
        <v>0.63359823280622829</v>
      </c>
      <c r="AG96" s="171">
        <f>'Populations3 4313314'!BN98/'Populations3 4313314'!BO98</f>
        <v>0.65358574146258563</v>
      </c>
      <c r="AH96" s="171">
        <f>'Populations3 4313314'!BP98/'Populations3 4313314'!BQ98</f>
        <v>0.65816088291683372</v>
      </c>
      <c r="AI96" s="171">
        <f>'Populations3 4313314'!BR98/'Populations3 4313314'!BS98</f>
        <v>0.66746999939197293</v>
      </c>
      <c r="AJ96" s="171">
        <f>'Populations3 4313314'!BT98/'Populations3 4313314'!BU98</f>
        <v>0.67442657760279578</v>
      </c>
      <c r="AK96" s="171">
        <f>'Populations3 4313314'!BV98/'Populations3 4313314'!BW98</f>
        <v>0.67928333075512148</v>
      </c>
      <c r="AL96" s="171">
        <f>'Populations3 4313314'!BX98/'Populations3 4313314'!BY98</f>
        <v>0.68240274738298545</v>
      </c>
      <c r="AM96" s="171">
        <f>'Populations3 4313314'!BZ98/'Populations3 4313314'!CA98</f>
        <v>0.68681779553456135</v>
      </c>
      <c r="AN96" s="171">
        <f>'Populations3 4313314'!CB98/'Populations3 4313314'!CC98</f>
        <v>0.69141039236479318</v>
      </c>
      <c r="AO96" s="171">
        <f>'Populations3 4313314'!CD98/'Populations3 4313314'!CE98</f>
        <v>0.6986020349077674</v>
      </c>
      <c r="AP96" s="171">
        <f>'Populations3 4313314'!CF98/'Populations3 4313314'!CG98</f>
        <v>0.71159544603867753</v>
      </c>
      <c r="AQ96" s="171">
        <f>'Populations3 4313314'!CH98/'Populations3 4313314'!CI98</f>
        <v>0.71443785181804353</v>
      </c>
      <c r="AR96" s="171">
        <f>'Populations3 4313314'!CJ98/'Populations3 4313314'!CK98</f>
        <v>0.71773904637343267</v>
      </c>
      <c r="AS96" s="171">
        <f>'Populations3 4313314'!CL98/'Populations3 4313314'!CM98</f>
        <v>0.72008898623350859</v>
      </c>
      <c r="AT96" s="171">
        <f>'Populations3 4313314'!CN98/'Populations3 4313314'!CO98</f>
        <v>0.72343773415255508</v>
      </c>
      <c r="AU96" s="171">
        <f>'Populations3 4313314'!CP98/'Populations3 4313314'!CQ98</f>
        <v>0.73280019428928289</v>
      </c>
      <c r="AV96" s="171">
        <f>'Populations3 4313314'!CR98/'Populations3 4313314'!CS98</f>
        <v>0.73345388788426769</v>
      </c>
      <c r="AW96" s="171">
        <f>'Populations3 4313314'!CT98/'Populations3 4313314'!CU98</f>
        <v>0.73337135939282472</v>
      </c>
      <c r="AX96" s="171">
        <f>'Populations3 4313314'!CV98/'Populations3 4313314'!CW98</f>
        <v>0.73015229132379866</v>
      </c>
      <c r="AY96" s="171">
        <f>'Populations3 4313314'!CX98/'Populations3 4313314'!CY98</f>
        <v>0.7325768913948929</v>
      </c>
      <c r="AZ96" s="171">
        <f>'Populations3 4313314'!CZ98/'Populations3 4313314'!DA98</f>
        <v>0.73348962634037618</v>
      </c>
      <c r="BA96" s="171">
        <f>'Populations3 4313314'!DB98/'Populations3 4313314'!DC98</f>
        <v>0.73491845156219293</v>
      </c>
    </row>
    <row r="97" spans="22:22" x14ac:dyDescent="0.2">
      <c r="V97" s="108"/>
    </row>
    <row r="98" spans="22:22" x14ac:dyDescent="0.2">
      <c r="V98" s="108"/>
    </row>
    <row r="99" spans="22:22" x14ac:dyDescent="0.2">
      <c r="V99" s="108"/>
    </row>
    <row r="100" spans="22:22" x14ac:dyDescent="0.2">
      <c r="V100" s="108"/>
    </row>
    <row r="101" spans="22:22" x14ac:dyDescent="0.2">
      <c r="V101" s="108"/>
    </row>
    <row r="102" spans="22:22" x14ac:dyDescent="0.2">
      <c r="V102" s="108"/>
    </row>
    <row r="103" spans="22:22" x14ac:dyDescent="0.2">
      <c r="V103" s="108"/>
    </row>
    <row r="104" spans="22:22" x14ac:dyDescent="0.2">
      <c r="V104" s="108"/>
    </row>
    <row r="105" spans="22:22" x14ac:dyDescent="0.2">
      <c r="V105" s="108"/>
    </row>
  </sheetData>
  <phoneticPr fontId="7" type="noConversion"/>
  <printOptions gridLines="1"/>
  <pageMargins left="0.41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IV99"/>
  <sheetViews>
    <sheetView topLeftCell="A3" workbookViewId="0">
      <pane xSplit="3" ySplit="4" topLeftCell="IK78" activePane="bottomRight" state="frozen"/>
      <selection activeCell="A3" sqref="A3"/>
      <selection pane="topRight" activeCell="D3" sqref="D3"/>
      <selection pane="bottomLeft" activeCell="A7" sqref="A7"/>
      <selection pane="bottomRight" activeCell="IS107" sqref="IS107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25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25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25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04"/>
      <c r="BZ3" s="204"/>
      <c r="DE3" s="23"/>
      <c r="DF3" s="23"/>
    </row>
    <row r="4" spans="1:256" s="88" customFormat="1" x14ac:dyDescent="0.2">
      <c r="A4" s="91"/>
      <c r="B4" s="91"/>
      <c r="C4" s="144"/>
      <c r="D4" s="45"/>
      <c r="E4" s="210">
        <v>36951</v>
      </c>
      <c r="F4" s="196"/>
      <c r="G4" s="195">
        <v>37012</v>
      </c>
      <c r="H4" s="196"/>
      <c r="I4" s="195">
        <v>37073</v>
      </c>
      <c r="J4" s="196"/>
      <c r="K4" s="195">
        <v>37135</v>
      </c>
      <c r="L4" s="196"/>
      <c r="M4" s="195">
        <v>37196</v>
      </c>
      <c r="N4" s="196"/>
      <c r="O4" s="195">
        <v>37257</v>
      </c>
      <c r="P4" s="196"/>
      <c r="Q4" s="195">
        <v>37316</v>
      </c>
      <c r="R4" s="196"/>
      <c r="S4" s="195">
        <v>37378</v>
      </c>
      <c r="T4" s="196"/>
      <c r="U4" s="195">
        <v>37447</v>
      </c>
      <c r="V4" s="196"/>
      <c r="W4" s="195">
        <v>37469</v>
      </c>
      <c r="X4" s="196"/>
      <c r="Y4" s="195">
        <v>37500</v>
      </c>
      <c r="Z4" s="196"/>
      <c r="AA4" s="195">
        <v>37530</v>
      </c>
      <c r="AB4" s="196"/>
      <c r="AC4" s="195">
        <v>37562</v>
      </c>
      <c r="AD4" s="196"/>
      <c r="AE4" s="195">
        <v>37591</v>
      </c>
      <c r="AF4" s="196"/>
      <c r="AG4" s="195">
        <v>37622</v>
      </c>
      <c r="AH4" s="196"/>
      <c r="AI4" s="195">
        <v>37653</v>
      </c>
      <c r="AJ4" s="196"/>
      <c r="AK4" s="195">
        <v>37683</v>
      </c>
      <c r="AL4" s="196"/>
      <c r="AM4" s="199" t="s">
        <v>148</v>
      </c>
      <c r="AN4" s="208"/>
      <c r="AO4" s="199" t="s">
        <v>149</v>
      </c>
      <c r="AP4" s="199"/>
      <c r="AQ4" s="203">
        <v>37775</v>
      </c>
      <c r="AR4" s="203"/>
      <c r="AS4" s="203">
        <v>37805</v>
      </c>
      <c r="AT4" s="203"/>
      <c r="AU4" s="203">
        <v>37836</v>
      </c>
      <c r="AV4" s="203"/>
      <c r="AW4" s="203">
        <v>37879</v>
      </c>
      <c r="AX4" s="203"/>
      <c r="AY4" s="203">
        <v>37895</v>
      </c>
      <c r="AZ4" s="203"/>
      <c r="BA4" s="203">
        <v>37926</v>
      </c>
      <c r="BB4" s="203"/>
      <c r="BC4" s="203">
        <v>37956</v>
      </c>
      <c r="BD4" s="203"/>
      <c r="BE4" s="203">
        <v>37987</v>
      </c>
      <c r="BF4" s="203"/>
      <c r="BG4" s="203">
        <v>38018</v>
      </c>
      <c r="BH4" s="203"/>
      <c r="BI4" s="203">
        <v>38047</v>
      </c>
      <c r="BJ4" s="203"/>
      <c r="BK4" s="203">
        <v>38078</v>
      </c>
      <c r="BL4" s="203"/>
      <c r="BM4" s="203">
        <v>38108</v>
      </c>
      <c r="BN4" s="203"/>
      <c r="BO4" s="203">
        <v>38139</v>
      </c>
      <c r="BP4" s="203"/>
      <c r="BQ4" s="203">
        <v>38172</v>
      </c>
      <c r="BR4" s="203"/>
      <c r="BS4" s="203">
        <v>38216</v>
      </c>
      <c r="BT4" s="203"/>
      <c r="BU4" s="203">
        <v>38231</v>
      </c>
      <c r="BV4" s="203"/>
      <c r="BW4" s="203">
        <v>38261</v>
      </c>
      <c r="BX4" s="203"/>
      <c r="BY4" s="203">
        <v>38295</v>
      </c>
      <c r="BZ4" s="203"/>
      <c r="CA4" s="203">
        <v>38325</v>
      </c>
      <c r="CB4" s="203"/>
      <c r="CC4" s="203">
        <v>38357</v>
      </c>
      <c r="CD4" s="203"/>
      <c r="CE4" s="203">
        <v>38388</v>
      </c>
      <c r="CF4" s="203"/>
      <c r="CG4" s="203">
        <v>38416</v>
      </c>
      <c r="CH4" s="203"/>
      <c r="CI4" s="203">
        <v>38447</v>
      </c>
      <c r="CJ4" s="203"/>
      <c r="CK4" s="203">
        <v>38477</v>
      </c>
      <c r="CL4" s="203"/>
      <c r="CM4" s="203">
        <v>38508</v>
      </c>
      <c r="CN4" s="203"/>
      <c r="CO4" s="203">
        <v>38538</v>
      </c>
      <c r="CP4" s="203"/>
      <c r="CQ4" s="203">
        <v>38569</v>
      </c>
      <c r="CR4" s="203"/>
      <c r="CS4" s="203">
        <v>38600</v>
      </c>
      <c r="CT4" s="203"/>
      <c r="CU4" s="203">
        <v>38630</v>
      </c>
      <c r="CV4" s="203"/>
      <c r="CW4" s="203">
        <v>38661</v>
      </c>
      <c r="CX4" s="203"/>
      <c r="CY4" s="203">
        <v>38691</v>
      </c>
      <c r="CZ4" s="203"/>
      <c r="DA4" s="203">
        <v>38723</v>
      </c>
      <c r="DB4" s="203"/>
      <c r="DC4" s="203">
        <v>38754</v>
      </c>
      <c r="DD4" s="203"/>
      <c r="DE4" s="205">
        <v>38782</v>
      </c>
      <c r="DF4" s="205"/>
      <c r="DG4" s="203">
        <v>38813</v>
      </c>
      <c r="DH4" s="203"/>
      <c r="DI4" s="203">
        <v>38843</v>
      </c>
      <c r="DJ4" s="203"/>
      <c r="DK4" s="203">
        <v>38874</v>
      </c>
      <c r="DL4" s="203"/>
      <c r="DM4" s="203">
        <v>38904</v>
      </c>
      <c r="DN4" s="203"/>
      <c r="DO4" s="203">
        <v>38935</v>
      </c>
      <c r="DP4" s="203"/>
      <c r="DQ4" s="203">
        <v>38966</v>
      </c>
      <c r="DR4" s="203"/>
      <c r="DS4" s="203">
        <v>38999</v>
      </c>
      <c r="DT4" s="203"/>
      <c r="DU4" s="203">
        <v>39027</v>
      </c>
      <c r="DV4" s="203"/>
      <c r="DW4" s="203">
        <v>39057</v>
      </c>
      <c r="DX4" s="203"/>
      <c r="DY4" s="203">
        <v>39089</v>
      </c>
      <c r="DZ4" s="203"/>
      <c r="EA4" s="203">
        <v>39120</v>
      </c>
      <c r="EB4" s="203"/>
      <c r="EC4" s="203">
        <v>39148</v>
      </c>
      <c r="ED4" s="203"/>
      <c r="EE4" s="203">
        <v>39179</v>
      </c>
      <c r="EF4" s="203"/>
      <c r="EG4" s="203">
        <v>39209</v>
      </c>
      <c r="EH4" s="203"/>
      <c r="EI4" s="203">
        <v>39240</v>
      </c>
      <c r="EJ4" s="203"/>
      <c r="EK4" s="199" t="s">
        <v>160</v>
      </c>
      <c r="EL4" s="199"/>
      <c r="EM4" s="199" t="s">
        <v>161</v>
      </c>
      <c r="EN4" s="199"/>
      <c r="EO4" s="199" t="s">
        <v>163</v>
      </c>
      <c r="EP4" s="199"/>
      <c r="EQ4" s="199" t="s">
        <v>167</v>
      </c>
      <c r="ER4" s="199"/>
      <c r="ES4" s="199" t="s">
        <v>168</v>
      </c>
      <c r="ET4" s="199"/>
      <c r="EU4" s="201" t="s">
        <v>169</v>
      </c>
      <c r="EV4" s="198"/>
      <c r="EW4" s="197" t="s">
        <v>170</v>
      </c>
      <c r="EX4" s="198"/>
      <c r="EY4" s="197" t="s">
        <v>174</v>
      </c>
      <c r="EZ4" s="198"/>
      <c r="FA4" s="197" t="s">
        <v>175</v>
      </c>
      <c r="FB4" s="198"/>
      <c r="FC4" s="197" t="s">
        <v>177</v>
      </c>
      <c r="FD4" s="198"/>
      <c r="FE4" s="197" t="s">
        <v>178</v>
      </c>
      <c r="FF4" s="198"/>
      <c r="FG4" s="197" t="s">
        <v>180</v>
      </c>
      <c r="FH4" s="198"/>
      <c r="FI4" s="197" t="s">
        <v>181</v>
      </c>
      <c r="FJ4" s="198"/>
      <c r="FK4" s="197" t="s">
        <v>182</v>
      </c>
      <c r="FL4" s="198"/>
      <c r="FM4" s="197" t="s">
        <v>183</v>
      </c>
      <c r="FN4" s="198"/>
      <c r="FO4" s="197" t="s">
        <v>184</v>
      </c>
      <c r="FP4" s="198"/>
      <c r="FQ4" s="197" t="s">
        <v>185</v>
      </c>
      <c r="FR4" s="198"/>
      <c r="FS4" s="197" t="s">
        <v>186</v>
      </c>
      <c r="FT4" s="198"/>
      <c r="FU4" s="197" t="s">
        <v>187</v>
      </c>
      <c r="FV4" s="198"/>
      <c r="FW4" s="197" t="s">
        <v>188</v>
      </c>
      <c r="FX4" s="198"/>
      <c r="FY4" s="197" t="s">
        <v>189</v>
      </c>
      <c r="FZ4" s="198"/>
      <c r="GA4" s="197" t="s">
        <v>190</v>
      </c>
      <c r="GB4" s="198"/>
      <c r="GC4" s="197" t="s">
        <v>192</v>
      </c>
      <c r="GD4" s="198"/>
      <c r="GE4" s="195">
        <v>39973</v>
      </c>
      <c r="GF4" s="196"/>
      <c r="GG4" s="195">
        <v>40001</v>
      </c>
      <c r="GH4" s="196"/>
      <c r="GI4" s="195">
        <v>40034</v>
      </c>
      <c r="GJ4" s="196"/>
      <c r="GK4" s="195">
        <v>40065</v>
      </c>
      <c r="GL4" s="196"/>
      <c r="GM4" s="195">
        <v>40095</v>
      </c>
      <c r="GN4" s="196"/>
      <c r="GO4" s="195">
        <v>40126</v>
      </c>
      <c r="GP4" s="196"/>
      <c r="GQ4" s="195">
        <v>40156</v>
      </c>
      <c r="GR4" s="196"/>
      <c r="GS4" s="195">
        <v>40188</v>
      </c>
      <c r="GT4" s="196"/>
      <c r="GU4" s="195">
        <v>40219</v>
      </c>
      <c r="GV4" s="196"/>
      <c r="GW4" s="195">
        <v>40247</v>
      </c>
      <c r="GX4" s="196"/>
      <c r="GY4" s="195">
        <v>40278</v>
      </c>
      <c r="GZ4" s="196"/>
      <c r="HA4" s="195">
        <v>40308</v>
      </c>
      <c r="HB4" s="196"/>
      <c r="HC4" s="195">
        <v>40339</v>
      </c>
      <c r="HD4" s="196"/>
      <c r="HE4" s="195">
        <v>40369</v>
      </c>
      <c r="HF4" s="196"/>
      <c r="HG4" s="195">
        <v>40400</v>
      </c>
      <c r="HH4" s="196"/>
      <c r="HI4" s="195">
        <v>40431</v>
      </c>
      <c r="HJ4" s="196"/>
    </row>
    <row r="5" spans="1:256" x14ac:dyDescent="0.2">
      <c r="A5" s="92" t="s">
        <v>96</v>
      </c>
      <c r="B5" s="93" t="s">
        <v>111</v>
      </c>
      <c r="C5" s="145"/>
      <c r="D5" s="40"/>
      <c r="E5" s="209" t="s">
        <v>113</v>
      </c>
      <c r="F5" s="194"/>
      <c r="G5" s="193" t="s">
        <v>113</v>
      </c>
      <c r="H5" s="194"/>
      <c r="I5" s="193" t="s">
        <v>113</v>
      </c>
      <c r="J5" s="194"/>
      <c r="K5" s="193" t="s">
        <v>113</v>
      </c>
      <c r="L5" s="194"/>
      <c r="M5" s="193" t="s">
        <v>113</v>
      </c>
      <c r="N5" s="194"/>
      <c r="O5" s="193" t="s">
        <v>113</v>
      </c>
      <c r="P5" s="194"/>
      <c r="Q5" s="193" t="s">
        <v>113</v>
      </c>
      <c r="R5" s="194"/>
      <c r="S5" s="193" t="s">
        <v>113</v>
      </c>
      <c r="T5" s="194"/>
      <c r="U5" s="193" t="s">
        <v>113</v>
      </c>
      <c r="V5" s="194"/>
      <c r="W5" s="193" t="s">
        <v>113</v>
      </c>
      <c r="X5" s="194"/>
      <c r="Y5" s="193" t="s">
        <v>113</v>
      </c>
      <c r="Z5" s="194"/>
      <c r="AA5" s="193" t="s">
        <v>113</v>
      </c>
      <c r="AB5" s="194"/>
      <c r="AC5" s="193" t="s">
        <v>113</v>
      </c>
      <c r="AD5" s="194"/>
      <c r="AE5" s="193" t="s">
        <v>113</v>
      </c>
      <c r="AF5" s="194"/>
      <c r="AG5" s="193" t="s">
        <v>113</v>
      </c>
      <c r="AH5" s="194"/>
      <c r="AI5" s="193" t="s">
        <v>113</v>
      </c>
      <c r="AJ5" s="194"/>
      <c r="AK5" s="193" t="s">
        <v>113</v>
      </c>
      <c r="AL5" s="194"/>
      <c r="AM5" s="193" t="s">
        <v>113</v>
      </c>
      <c r="AN5" s="194"/>
      <c r="AO5" s="207" t="s">
        <v>113</v>
      </c>
      <c r="AP5" s="190"/>
      <c r="AQ5" s="193" t="s">
        <v>113</v>
      </c>
      <c r="AR5" s="194"/>
      <c r="AS5" s="193" t="s">
        <v>113</v>
      </c>
      <c r="AT5" s="194"/>
      <c r="AU5" s="193" t="s">
        <v>113</v>
      </c>
      <c r="AV5" s="194"/>
      <c r="AW5" s="193" t="s">
        <v>113</v>
      </c>
      <c r="AX5" s="194"/>
      <c r="AY5" s="193" t="s">
        <v>113</v>
      </c>
      <c r="AZ5" s="194"/>
      <c r="BA5" s="193" t="s">
        <v>113</v>
      </c>
      <c r="BB5" s="194"/>
      <c r="BC5" s="200" t="s">
        <v>113</v>
      </c>
      <c r="BD5" s="200"/>
      <c r="BE5" s="200" t="s">
        <v>113</v>
      </c>
      <c r="BF5" s="200"/>
      <c r="BG5" s="200" t="s">
        <v>113</v>
      </c>
      <c r="BH5" s="200"/>
      <c r="BI5" s="200" t="s">
        <v>113</v>
      </c>
      <c r="BJ5" s="200"/>
      <c r="BK5" s="200" t="s">
        <v>113</v>
      </c>
      <c r="BL5" s="200"/>
      <c r="BM5" s="200" t="s">
        <v>113</v>
      </c>
      <c r="BN5" s="200"/>
      <c r="BO5" s="200" t="s">
        <v>113</v>
      </c>
      <c r="BP5" s="200"/>
      <c r="BQ5" s="200" t="s">
        <v>113</v>
      </c>
      <c r="BR5" s="200"/>
      <c r="BS5" s="200" t="s">
        <v>113</v>
      </c>
      <c r="BT5" s="200"/>
      <c r="BU5" s="200" t="s">
        <v>113</v>
      </c>
      <c r="BV5" s="200"/>
      <c r="BW5" s="200" t="s">
        <v>113</v>
      </c>
      <c r="BX5" s="200"/>
      <c r="BY5" s="200" t="s">
        <v>113</v>
      </c>
      <c r="BZ5" s="200"/>
      <c r="CA5" s="200" t="s">
        <v>113</v>
      </c>
      <c r="CB5" s="200"/>
      <c r="CC5" s="200" t="s">
        <v>113</v>
      </c>
      <c r="CD5" s="200"/>
      <c r="CE5" s="200" t="s">
        <v>113</v>
      </c>
      <c r="CF5" s="200"/>
      <c r="CG5" s="200" t="s">
        <v>151</v>
      </c>
      <c r="CH5" s="200"/>
      <c r="CI5" s="200" t="s">
        <v>152</v>
      </c>
      <c r="CJ5" s="200"/>
      <c r="CK5" s="200" t="s">
        <v>152</v>
      </c>
      <c r="CL5" s="200"/>
      <c r="CM5" s="200" t="s">
        <v>152</v>
      </c>
      <c r="CN5" s="200"/>
      <c r="CO5" s="200" t="s">
        <v>152</v>
      </c>
      <c r="CP5" s="200"/>
      <c r="CQ5" s="200" t="s">
        <v>152</v>
      </c>
      <c r="CR5" s="200"/>
      <c r="CS5" s="200" t="s">
        <v>152</v>
      </c>
      <c r="CT5" s="200"/>
      <c r="CU5" s="200" t="s">
        <v>152</v>
      </c>
      <c r="CV5" s="200"/>
      <c r="CW5" s="200" t="s">
        <v>113</v>
      </c>
      <c r="CX5" s="200"/>
      <c r="CY5" s="200" t="s">
        <v>113</v>
      </c>
      <c r="CZ5" s="200"/>
      <c r="DA5" s="200" t="s">
        <v>113</v>
      </c>
      <c r="DB5" s="200"/>
      <c r="DC5" s="200" t="s">
        <v>113</v>
      </c>
      <c r="DD5" s="200"/>
      <c r="DE5" s="206" t="s">
        <v>113</v>
      </c>
      <c r="DF5" s="206"/>
      <c r="DG5" s="200" t="s">
        <v>113</v>
      </c>
      <c r="DH5" s="200"/>
      <c r="DI5" s="200" t="s">
        <v>113</v>
      </c>
      <c r="DJ5" s="200"/>
      <c r="DK5" s="200" t="s">
        <v>113</v>
      </c>
      <c r="DL5" s="200"/>
      <c r="DM5" s="200" t="s">
        <v>113</v>
      </c>
      <c r="DN5" s="200"/>
      <c r="DO5" s="200" t="s">
        <v>113</v>
      </c>
      <c r="DP5" s="200"/>
      <c r="DQ5" s="200" t="s">
        <v>113</v>
      </c>
      <c r="DR5" s="200"/>
      <c r="DS5" s="200" t="s">
        <v>113</v>
      </c>
      <c r="DT5" s="200"/>
      <c r="DU5" s="200" t="s">
        <v>113</v>
      </c>
      <c r="DV5" s="200"/>
      <c r="DW5" s="200" t="s">
        <v>113</v>
      </c>
      <c r="DX5" s="200"/>
      <c r="DY5" s="200" t="s">
        <v>113</v>
      </c>
      <c r="DZ5" s="200"/>
      <c r="EA5" s="200" t="s">
        <v>113</v>
      </c>
      <c r="EB5" s="200"/>
      <c r="EC5" s="200" t="s">
        <v>113</v>
      </c>
      <c r="ED5" s="200"/>
      <c r="EE5" s="200" t="s">
        <v>113</v>
      </c>
      <c r="EF5" s="200"/>
      <c r="EG5" s="200" t="s">
        <v>113</v>
      </c>
      <c r="EH5" s="200"/>
      <c r="EI5" s="200" t="s">
        <v>113</v>
      </c>
      <c r="EJ5" s="200"/>
      <c r="EK5" s="200" t="s">
        <v>113</v>
      </c>
      <c r="EL5" s="200"/>
      <c r="EM5" s="200" t="s">
        <v>113</v>
      </c>
      <c r="EN5" s="200"/>
      <c r="EO5" s="200" t="s">
        <v>113</v>
      </c>
      <c r="EP5" s="200"/>
      <c r="EQ5" s="200" t="s">
        <v>113</v>
      </c>
      <c r="ER5" s="200"/>
      <c r="ES5" s="200" t="s">
        <v>113</v>
      </c>
      <c r="ET5" s="200"/>
      <c r="EU5" s="202" t="s">
        <v>113</v>
      </c>
      <c r="EV5" s="194"/>
      <c r="EW5" s="193" t="s">
        <v>113</v>
      </c>
      <c r="EX5" s="194"/>
      <c r="EY5" s="193" t="s">
        <v>113</v>
      </c>
      <c r="EZ5" s="194"/>
      <c r="FA5" s="193" t="s">
        <v>113</v>
      </c>
      <c r="FB5" s="194"/>
      <c r="FC5" s="193" t="s">
        <v>113</v>
      </c>
      <c r="FD5" s="194"/>
      <c r="FE5" s="193" t="s">
        <v>113</v>
      </c>
      <c r="FF5" s="194"/>
      <c r="FG5" s="193" t="s">
        <v>113</v>
      </c>
      <c r="FH5" s="194"/>
      <c r="FI5" s="193" t="s">
        <v>113</v>
      </c>
      <c r="FJ5" s="194"/>
      <c r="FK5" s="193" t="s">
        <v>113</v>
      </c>
      <c r="FL5" s="194"/>
      <c r="FM5" s="193" t="s">
        <v>113</v>
      </c>
      <c r="FN5" s="194"/>
      <c r="FO5" s="193" t="s">
        <v>113</v>
      </c>
      <c r="FP5" s="194"/>
      <c r="FQ5" s="193" t="s">
        <v>113</v>
      </c>
      <c r="FR5" s="194"/>
      <c r="FS5" s="193" t="s">
        <v>113</v>
      </c>
      <c r="FT5" s="194"/>
      <c r="FU5" s="193" t="s">
        <v>113</v>
      </c>
      <c r="FV5" s="194"/>
      <c r="FW5" s="193" t="s">
        <v>113</v>
      </c>
      <c r="FX5" s="194"/>
      <c r="FY5" s="193" t="s">
        <v>113</v>
      </c>
      <c r="FZ5" s="194"/>
      <c r="GA5" s="193" t="s">
        <v>113</v>
      </c>
      <c r="GB5" s="194"/>
      <c r="GC5" s="193" t="s">
        <v>113</v>
      </c>
      <c r="GD5" s="194"/>
      <c r="GE5" s="193" t="s">
        <v>113</v>
      </c>
      <c r="GF5" s="194"/>
      <c r="GG5" s="193" t="s">
        <v>113</v>
      </c>
      <c r="GH5" s="194"/>
      <c r="GI5" s="193" t="s">
        <v>113</v>
      </c>
      <c r="GJ5" s="194"/>
      <c r="GK5" s="193" t="s">
        <v>113</v>
      </c>
      <c r="GL5" s="194"/>
      <c r="GM5" s="193" t="s">
        <v>113</v>
      </c>
      <c r="GN5" s="194"/>
      <c r="GO5" s="193" t="s">
        <v>113</v>
      </c>
      <c r="GP5" s="194"/>
      <c r="GQ5" s="193" t="s">
        <v>198</v>
      </c>
      <c r="GR5" s="194"/>
      <c r="GS5" s="193" t="s">
        <v>113</v>
      </c>
      <c r="GT5" s="194"/>
      <c r="GU5" s="193" t="s">
        <v>113</v>
      </c>
      <c r="GV5" s="194"/>
      <c r="GW5" s="193" t="s">
        <v>113</v>
      </c>
      <c r="GX5" s="194"/>
      <c r="GY5" s="193" t="s">
        <v>113</v>
      </c>
      <c r="GZ5" s="194"/>
      <c r="HA5" s="193" t="s">
        <v>113</v>
      </c>
      <c r="HB5" s="194"/>
      <c r="HK5" s="189" t="s">
        <v>214</v>
      </c>
      <c r="HL5" s="191"/>
      <c r="HM5" s="189" t="s">
        <v>215</v>
      </c>
      <c r="HN5" s="191"/>
      <c r="HO5" s="189" t="s">
        <v>216</v>
      </c>
      <c r="HP5" s="191"/>
      <c r="HQ5" s="189" t="s">
        <v>217</v>
      </c>
      <c r="HR5" s="190"/>
      <c r="HS5" s="189" t="s">
        <v>218</v>
      </c>
      <c r="HT5" s="190"/>
      <c r="HU5" s="189" t="s">
        <v>219</v>
      </c>
      <c r="HV5" s="190"/>
      <c r="HW5" s="189" t="s">
        <v>220</v>
      </c>
      <c r="HX5" s="190"/>
      <c r="HY5" s="189" t="s">
        <v>221</v>
      </c>
      <c r="HZ5" s="190"/>
      <c r="IA5" s="189" t="s">
        <v>222</v>
      </c>
      <c r="IB5" s="190"/>
      <c r="IC5" s="189" t="s">
        <v>224</v>
      </c>
      <c r="ID5" s="191"/>
      <c r="IE5" s="189" t="s">
        <v>225</v>
      </c>
      <c r="IF5" s="191"/>
      <c r="IG5" s="189" t="s">
        <v>226</v>
      </c>
      <c r="IH5" s="191"/>
      <c r="II5" s="189" t="s">
        <v>228</v>
      </c>
      <c r="IJ5" s="190"/>
      <c r="IK5" s="189" t="s">
        <v>229</v>
      </c>
      <c r="IL5" s="191"/>
      <c r="IM5" s="189" t="s">
        <v>230</v>
      </c>
      <c r="IN5" s="190"/>
      <c r="IO5" s="189" t="s">
        <v>231</v>
      </c>
      <c r="IP5" s="190"/>
      <c r="IQ5" s="189" t="s">
        <v>232</v>
      </c>
      <c r="IR5" s="192"/>
      <c r="IS5" s="189" t="s">
        <v>233</v>
      </c>
      <c r="IT5" s="192"/>
      <c r="IU5" s="189" t="s">
        <v>234</v>
      </c>
      <c r="IV5" s="211"/>
    </row>
    <row r="6" spans="1:25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</row>
    <row r="7" spans="1:25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</row>
    <row r="8" spans="1:25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</row>
    <row r="9" spans="1:25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</row>
    <row r="10" spans="1:25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</row>
    <row r="11" spans="1:25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</row>
    <row r="12" spans="1:25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</row>
    <row r="13" spans="1:25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</row>
    <row r="14" spans="1:25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</row>
    <row r="15" spans="1:25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IV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</row>
    <row r="16" spans="1:25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</row>
    <row r="17" spans="1:25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</row>
    <row r="18" spans="1:25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</row>
    <row r="19" spans="1:25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</row>
    <row r="20" spans="1:25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</row>
    <row r="21" spans="1:25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</row>
    <row r="22" spans="1:25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</row>
    <row r="23" spans="1:25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</row>
    <row r="24" spans="1:25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</row>
    <row r="25" spans="1:25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</row>
    <row r="26" spans="1:25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</row>
    <row r="27" spans="1:25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</row>
    <row r="28" spans="1:25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</row>
    <row r="29" spans="1:25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</row>
    <row r="30" spans="1:25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</row>
    <row r="31" spans="1:256" s="122" customFormat="1" x14ac:dyDescent="0.2">
      <c r="A31" s="120"/>
      <c r="B31" s="121"/>
      <c r="C31" s="148" t="s">
        <v>105</v>
      </c>
      <c r="E31" s="123">
        <f t="shared" ref="E31:V31" si="19">SUM(E16:E30)</f>
        <v>18960</v>
      </c>
      <c r="F31" s="123">
        <f t="shared" si="19"/>
        <v>46746</v>
      </c>
      <c r="G31" s="123">
        <f t="shared" si="19"/>
        <v>20194</v>
      </c>
      <c r="H31" s="123">
        <f t="shared" si="19"/>
        <v>46646</v>
      </c>
      <c r="I31" s="123">
        <f t="shared" si="19"/>
        <v>21177</v>
      </c>
      <c r="J31" s="123">
        <f t="shared" si="19"/>
        <v>46428</v>
      </c>
      <c r="K31" s="123">
        <f t="shared" si="19"/>
        <v>22111</v>
      </c>
      <c r="L31" s="123">
        <f t="shared" si="19"/>
        <v>45733</v>
      </c>
      <c r="M31" s="123">
        <f t="shared" si="19"/>
        <v>23113</v>
      </c>
      <c r="N31" s="123">
        <f t="shared" si="19"/>
        <v>46350</v>
      </c>
      <c r="O31" s="123">
        <f t="shared" si="19"/>
        <v>23951</v>
      </c>
      <c r="P31" s="123">
        <f t="shared" si="19"/>
        <v>46519</v>
      </c>
      <c r="Q31" s="123">
        <f t="shared" si="19"/>
        <v>24760</v>
      </c>
      <c r="R31" s="123">
        <f t="shared" si="19"/>
        <v>46909</v>
      </c>
      <c r="S31" s="123">
        <f t="shared" si="19"/>
        <v>25989</v>
      </c>
      <c r="T31" s="123">
        <f t="shared" si="19"/>
        <v>47466</v>
      </c>
      <c r="U31" s="123">
        <f t="shared" si="19"/>
        <v>27079</v>
      </c>
      <c r="V31" s="123">
        <f t="shared" si="19"/>
        <v>46692</v>
      </c>
      <c r="W31" s="123">
        <f t="shared" ref="W31:AB31" si="20">SUM(W16:W30)</f>
        <v>27539</v>
      </c>
      <c r="X31" s="123">
        <f t="shared" si="20"/>
        <v>47043</v>
      </c>
      <c r="Y31" s="123">
        <f t="shared" si="20"/>
        <v>27633</v>
      </c>
      <c r="Z31" s="123">
        <f t="shared" si="20"/>
        <v>46596</v>
      </c>
      <c r="AA31" s="123">
        <f t="shared" si="20"/>
        <v>27887</v>
      </c>
      <c r="AB31" s="123">
        <f t="shared" si="20"/>
        <v>46325</v>
      </c>
      <c r="AC31" s="123">
        <f t="shared" ref="AC31:AH31" si="21">SUM(AC16:AC30)</f>
        <v>28446</v>
      </c>
      <c r="AD31" s="123">
        <f t="shared" si="21"/>
        <v>46620</v>
      </c>
      <c r="AE31" s="123">
        <f t="shared" si="21"/>
        <v>28709</v>
      </c>
      <c r="AF31" s="123">
        <f t="shared" si="21"/>
        <v>46929</v>
      </c>
      <c r="AG31" s="123">
        <f t="shared" si="21"/>
        <v>28948</v>
      </c>
      <c r="AH31" s="123">
        <f t="shared" si="21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2">SUM(AM16:AM30)</f>
        <v>29235</v>
      </c>
      <c r="AN31" s="123">
        <f t="shared" si="22"/>
        <v>47026</v>
      </c>
      <c r="AO31" s="123">
        <f t="shared" si="22"/>
        <v>29547</v>
      </c>
      <c r="AP31" s="123">
        <f t="shared" si="22"/>
        <v>47178</v>
      </c>
      <c r="AQ31" s="123">
        <f t="shared" si="22"/>
        <v>29796</v>
      </c>
      <c r="AR31" s="123">
        <f t="shared" si="22"/>
        <v>47169</v>
      </c>
      <c r="AS31" s="123">
        <f t="shared" si="22"/>
        <v>29496</v>
      </c>
      <c r="AT31" s="123">
        <f t="shared" si="22"/>
        <v>46575</v>
      </c>
      <c r="AU31" s="123">
        <f t="shared" si="22"/>
        <v>29909</v>
      </c>
      <c r="AV31" s="123">
        <f t="shared" si="22"/>
        <v>46846</v>
      </c>
      <c r="AW31" s="123">
        <f t="shared" ref="AW31:BB31" si="23">SUM(AW16:AW30)</f>
        <v>29601</v>
      </c>
      <c r="AX31" s="123">
        <f t="shared" si="23"/>
        <v>46058</v>
      </c>
      <c r="AY31" s="123">
        <f t="shared" si="23"/>
        <v>29769</v>
      </c>
      <c r="AZ31" s="123">
        <f t="shared" si="23"/>
        <v>46157</v>
      </c>
      <c r="BA31" s="123">
        <f t="shared" si="23"/>
        <v>29181</v>
      </c>
      <c r="BB31" s="123">
        <f t="shared" si="23"/>
        <v>46450</v>
      </c>
      <c r="BC31" s="123">
        <f t="shared" ref="BC31:BH31" si="24">SUM(BC16:BC30)</f>
        <v>29676</v>
      </c>
      <c r="BD31" s="123">
        <f t="shared" si="24"/>
        <v>46435</v>
      </c>
      <c r="BE31" s="123">
        <f t="shared" si="24"/>
        <v>29231</v>
      </c>
      <c r="BF31" s="123">
        <f t="shared" si="24"/>
        <v>46291</v>
      </c>
      <c r="BG31" s="123">
        <f t="shared" si="24"/>
        <v>29352</v>
      </c>
      <c r="BH31" s="123">
        <f t="shared" si="24"/>
        <v>46349</v>
      </c>
      <c r="BI31" s="123">
        <f t="shared" ref="BI31:BN31" si="25">SUM(BI16:BI30)</f>
        <v>29849</v>
      </c>
      <c r="BJ31" s="123">
        <f t="shared" si="25"/>
        <v>46856</v>
      </c>
      <c r="BK31" s="123">
        <f t="shared" si="25"/>
        <v>30233</v>
      </c>
      <c r="BL31" s="123">
        <f t="shared" si="25"/>
        <v>46825</v>
      </c>
      <c r="BM31" s="123">
        <f t="shared" si="25"/>
        <v>30619</v>
      </c>
      <c r="BN31" s="123">
        <f t="shared" si="25"/>
        <v>46809</v>
      </c>
      <c r="BO31" s="123">
        <f t="shared" ref="BO31:BT31" si="26">SUM(BO16:BO30)</f>
        <v>30524</v>
      </c>
      <c r="BP31" s="123">
        <f t="shared" si="26"/>
        <v>46609</v>
      </c>
      <c r="BQ31" s="123">
        <f t="shared" si="26"/>
        <v>30587</v>
      </c>
      <c r="BR31" s="123">
        <f t="shared" si="26"/>
        <v>46406</v>
      </c>
      <c r="BS31" s="123">
        <f t="shared" si="26"/>
        <v>30818</v>
      </c>
      <c r="BT31" s="123">
        <f t="shared" si="26"/>
        <v>45908</v>
      </c>
      <c r="BU31" s="123">
        <f t="shared" ref="BU31:CB31" si="27">SUM(BU16:BU30)</f>
        <v>30995</v>
      </c>
      <c r="BV31" s="123">
        <f t="shared" si="27"/>
        <v>45735</v>
      </c>
      <c r="BW31" s="123">
        <f t="shared" si="27"/>
        <v>31157</v>
      </c>
      <c r="BX31" s="123">
        <f t="shared" si="27"/>
        <v>45321</v>
      </c>
      <c r="BY31" s="123">
        <f t="shared" si="27"/>
        <v>31521</v>
      </c>
      <c r="BZ31" s="123">
        <f t="shared" si="27"/>
        <v>45501</v>
      </c>
      <c r="CA31" s="123">
        <f t="shared" si="27"/>
        <v>31617</v>
      </c>
      <c r="CB31" s="123">
        <f t="shared" si="27"/>
        <v>45540</v>
      </c>
      <c r="CC31" s="123">
        <f t="shared" ref="CC31:CH31" si="28">SUM(CC16:CC30)</f>
        <v>31916</v>
      </c>
      <c r="CD31" s="123">
        <f t="shared" si="28"/>
        <v>45680</v>
      </c>
      <c r="CE31" s="123">
        <f t="shared" si="28"/>
        <v>32252</v>
      </c>
      <c r="CF31" s="123">
        <f t="shared" si="28"/>
        <v>45772</v>
      </c>
      <c r="CG31" s="123">
        <f t="shared" si="28"/>
        <v>32603</v>
      </c>
      <c r="CH31" s="123">
        <f t="shared" si="28"/>
        <v>46306</v>
      </c>
      <c r="CI31" s="123">
        <f t="shared" ref="CI31:CN31" si="29">SUM(CI16:CI30)</f>
        <v>32950</v>
      </c>
      <c r="CJ31" s="123">
        <f t="shared" si="29"/>
        <v>46347</v>
      </c>
      <c r="CK31" s="123">
        <f t="shared" si="29"/>
        <v>33341</v>
      </c>
      <c r="CL31" s="123">
        <f t="shared" si="29"/>
        <v>46584</v>
      </c>
      <c r="CM31" s="123">
        <f t="shared" si="29"/>
        <v>33497</v>
      </c>
      <c r="CN31" s="123">
        <f t="shared" si="29"/>
        <v>46644</v>
      </c>
      <c r="CO31" s="123">
        <f t="shared" ref="CO31:CT31" si="30">SUM(CO16:CO30)</f>
        <v>33765</v>
      </c>
      <c r="CP31" s="123">
        <f t="shared" si="30"/>
        <v>46588</v>
      </c>
      <c r="CQ31" s="123">
        <f t="shared" si="30"/>
        <v>33831</v>
      </c>
      <c r="CR31" s="123">
        <f t="shared" si="30"/>
        <v>46344</v>
      </c>
      <c r="CS31" s="123">
        <f t="shared" si="30"/>
        <v>34866</v>
      </c>
      <c r="CT31" s="123">
        <f t="shared" si="30"/>
        <v>47408</v>
      </c>
      <c r="CU31" s="123">
        <f t="shared" ref="CU31:DH31" si="31">SUM(CU16:CU30)</f>
        <v>34866</v>
      </c>
      <c r="CV31" s="123">
        <f t="shared" si="31"/>
        <v>47289</v>
      </c>
      <c r="CW31" s="123">
        <f t="shared" si="31"/>
        <v>35540</v>
      </c>
      <c r="CX31" s="123">
        <f t="shared" si="31"/>
        <v>47655</v>
      </c>
      <c r="CY31" s="123">
        <f t="shared" si="31"/>
        <v>35779</v>
      </c>
      <c r="CZ31" s="123">
        <f t="shared" si="31"/>
        <v>47794</v>
      </c>
      <c r="DA31" s="123">
        <f t="shared" si="31"/>
        <v>36129</v>
      </c>
      <c r="DB31" s="123">
        <f t="shared" si="31"/>
        <v>48043</v>
      </c>
      <c r="DC31" s="122">
        <f t="shared" si="31"/>
        <v>36484</v>
      </c>
      <c r="DD31" s="122">
        <f t="shared" si="31"/>
        <v>48027</v>
      </c>
      <c r="DE31" s="124">
        <f t="shared" si="31"/>
        <v>37047</v>
      </c>
      <c r="DF31" s="124">
        <f t="shared" si="31"/>
        <v>48471</v>
      </c>
      <c r="DG31" s="122">
        <f t="shared" si="31"/>
        <v>37244</v>
      </c>
      <c r="DH31" s="122">
        <f t="shared" si="31"/>
        <v>48405</v>
      </c>
      <c r="DI31" s="122">
        <f t="shared" ref="DI31:DN31" si="32">SUM(DI16:DI30)</f>
        <v>37595</v>
      </c>
      <c r="DJ31" s="122">
        <f t="shared" si="32"/>
        <v>48394</v>
      </c>
      <c r="DK31" s="122">
        <f t="shared" si="32"/>
        <v>37475</v>
      </c>
      <c r="DL31" s="122">
        <f t="shared" si="32"/>
        <v>48136</v>
      </c>
      <c r="DM31" s="123">
        <f t="shared" si="32"/>
        <v>37459</v>
      </c>
      <c r="DN31" s="123">
        <f t="shared" si="32"/>
        <v>47995</v>
      </c>
      <c r="DO31" s="123">
        <f t="shared" ref="DO31:ED31" si="33">SUM(DO16:DO30)</f>
        <v>37196</v>
      </c>
      <c r="DP31" s="123">
        <f t="shared" si="33"/>
        <v>47525</v>
      </c>
      <c r="DQ31" s="123">
        <f t="shared" si="33"/>
        <v>36915</v>
      </c>
      <c r="DR31" s="123">
        <f t="shared" si="33"/>
        <v>47291</v>
      </c>
      <c r="DS31" s="123">
        <f>SUM(DS16:DS30)</f>
        <v>36764</v>
      </c>
      <c r="DT31" s="123">
        <f>SUM(DT16:DT30)</f>
        <v>47109</v>
      </c>
      <c r="DU31" s="123">
        <f t="shared" si="33"/>
        <v>36962</v>
      </c>
      <c r="DV31" s="123">
        <f t="shared" si="33"/>
        <v>47321</v>
      </c>
      <c r="DW31" s="123">
        <f t="shared" si="33"/>
        <v>37031</v>
      </c>
      <c r="DX31" s="123">
        <f t="shared" si="33"/>
        <v>47487</v>
      </c>
      <c r="DY31" s="123">
        <f t="shared" si="33"/>
        <v>37204</v>
      </c>
      <c r="DZ31" s="123">
        <f t="shared" si="33"/>
        <v>47741</v>
      </c>
      <c r="EA31" s="123">
        <f t="shared" si="33"/>
        <v>37346</v>
      </c>
      <c r="EB31" s="123">
        <f t="shared" si="33"/>
        <v>47801</v>
      </c>
      <c r="EC31" s="123">
        <f t="shared" si="33"/>
        <v>37624</v>
      </c>
      <c r="ED31" s="123">
        <f t="shared" si="33"/>
        <v>48063</v>
      </c>
      <c r="EE31" s="123">
        <f t="shared" ref="EE31:FJ31" si="34">SUM(EE16:EE30)</f>
        <v>37595</v>
      </c>
      <c r="EF31" s="123">
        <f t="shared" si="34"/>
        <v>48010</v>
      </c>
      <c r="EG31" s="123">
        <f t="shared" si="34"/>
        <v>37708</v>
      </c>
      <c r="EH31" s="123">
        <f t="shared" si="34"/>
        <v>48003</v>
      </c>
      <c r="EI31" s="123">
        <f t="shared" si="34"/>
        <v>37693</v>
      </c>
      <c r="EJ31" s="123">
        <f t="shared" si="34"/>
        <v>47789</v>
      </c>
      <c r="EK31" s="123">
        <f t="shared" si="34"/>
        <v>37385</v>
      </c>
      <c r="EL31" s="123">
        <f t="shared" si="34"/>
        <v>47408</v>
      </c>
      <c r="EM31" s="123">
        <f t="shared" si="34"/>
        <v>37283</v>
      </c>
      <c r="EN31" s="123">
        <f t="shared" si="34"/>
        <v>47114</v>
      </c>
      <c r="EO31" s="123">
        <f t="shared" si="34"/>
        <v>37156</v>
      </c>
      <c r="EP31" s="123">
        <f t="shared" si="34"/>
        <v>46969</v>
      </c>
      <c r="EQ31" s="123">
        <f t="shared" si="34"/>
        <v>37106</v>
      </c>
      <c r="ER31" s="123">
        <f t="shared" si="34"/>
        <v>46751</v>
      </c>
      <c r="ES31" s="123">
        <f t="shared" si="34"/>
        <v>37077</v>
      </c>
      <c r="ET31" s="125">
        <f t="shared" si="34"/>
        <v>46817</v>
      </c>
      <c r="EU31" s="123">
        <f t="shared" si="34"/>
        <v>37073</v>
      </c>
      <c r="EV31" s="123">
        <f t="shared" si="34"/>
        <v>46926</v>
      </c>
      <c r="EW31" s="123">
        <f t="shared" si="34"/>
        <v>37355</v>
      </c>
      <c r="EX31" s="123">
        <f t="shared" si="34"/>
        <v>47267</v>
      </c>
      <c r="EY31" s="123">
        <f t="shared" si="34"/>
        <v>37444</v>
      </c>
      <c r="EZ31" s="123">
        <f t="shared" si="34"/>
        <v>47282</v>
      </c>
      <c r="FA31" s="123">
        <f t="shared" si="34"/>
        <v>37824</v>
      </c>
      <c r="FB31" s="123">
        <f t="shared" si="34"/>
        <v>47668</v>
      </c>
      <c r="FC31" s="123">
        <f t="shared" si="34"/>
        <v>37712</v>
      </c>
      <c r="FD31" s="123">
        <f t="shared" si="34"/>
        <v>47708</v>
      </c>
      <c r="FE31" s="123">
        <f t="shared" si="34"/>
        <v>37615</v>
      </c>
      <c r="FF31" s="123">
        <f t="shared" si="34"/>
        <v>47791</v>
      </c>
      <c r="FG31" s="123">
        <f t="shared" si="34"/>
        <v>37011</v>
      </c>
      <c r="FH31" s="123">
        <f t="shared" si="34"/>
        <v>47581</v>
      </c>
      <c r="FI31" s="123">
        <f t="shared" si="34"/>
        <v>36480</v>
      </c>
      <c r="FJ31" s="123">
        <f t="shared" si="34"/>
        <v>47312</v>
      </c>
      <c r="FK31" s="123">
        <f t="shared" ref="FK31:GP31" si="35">SUM(FK16:FK30)</f>
        <v>35744</v>
      </c>
      <c r="FL31" s="123">
        <f t="shared" si="35"/>
        <v>46893</v>
      </c>
      <c r="FM31" s="123">
        <f t="shared" si="35"/>
        <v>34916</v>
      </c>
      <c r="FN31" s="123">
        <f t="shared" si="35"/>
        <v>46827</v>
      </c>
      <c r="FO31" s="123">
        <f t="shared" si="35"/>
        <v>34285</v>
      </c>
      <c r="FP31" s="123">
        <f t="shared" si="35"/>
        <v>46691</v>
      </c>
      <c r="FQ31" s="123">
        <f t="shared" si="35"/>
        <v>33760</v>
      </c>
      <c r="FR31" s="123">
        <f t="shared" si="35"/>
        <v>46952</v>
      </c>
      <c r="FS31" s="123">
        <f t="shared" si="35"/>
        <v>33167</v>
      </c>
      <c r="FT31" s="123">
        <f t="shared" si="35"/>
        <v>47231</v>
      </c>
      <c r="FU31" s="123">
        <f t="shared" si="35"/>
        <v>32513</v>
      </c>
      <c r="FV31" s="123">
        <f t="shared" si="35"/>
        <v>47379</v>
      </c>
      <c r="FW31" s="123">
        <f t="shared" si="35"/>
        <v>31975</v>
      </c>
      <c r="FX31" s="123">
        <f t="shared" si="35"/>
        <v>47395</v>
      </c>
      <c r="FY31" s="123">
        <f t="shared" si="35"/>
        <v>31629</v>
      </c>
      <c r="FZ31" s="123">
        <f t="shared" si="35"/>
        <v>47684</v>
      </c>
      <c r="GA31" s="123">
        <f t="shared" si="35"/>
        <v>31421</v>
      </c>
      <c r="GB31" s="123">
        <f t="shared" si="35"/>
        <v>47927</v>
      </c>
      <c r="GC31" s="123">
        <f t="shared" si="35"/>
        <v>31058</v>
      </c>
      <c r="GD31" s="123">
        <f t="shared" si="35"/>
        <v>47894</v>
      </c>
      <c r="GE31" s="123">
        <f t="shared" si="35"/>
        <v>30639</v>
      </c>
      <c r="GF31" s="123">
        <f t="shared" si="35"/>
        <v>47649</v>
      </c>
      <c r="GG31" s="123">
        <f t="shared" si="35"/>
        <v>30307</v>
      </c>
      <c r="GH31" s="123">
        <f t="shared" si="35"/>
        <v>47391</v>
      </c>
      <c r="GI31" s="123">
        <f t="shared" si="35"/>
        <v>29443</v>
      </c>
      <c r="GJ31" s="123">
        <f t="shared" si="35"/>
        <v>45937</v>
      </c>
      <c r="GK31" s="123">
        <f t="shared" si="35"/>
        <v>28999</v>
      </c>
      <c r="GL31" s="123">
        <f t="shared" si="35"/>
        <v>45750</v>
      </c>
      <c r="GM31" s="123">
        <f t="shared" si="35"/>
        <v>29584</v>
      </c>
      <c r="GN31" s="123">
        <f t="shared" si="35"/>
        <v>45630</v>
      </c>
      <c r="GO31" s="123">
        <f t="shared" si="35"/>
        <v>30759</v>
      </c>
      <c r="GP31" s="123">
        <f t="shared" si="35"/>
        <v>46020</v>
      </c>
      <c r="GQ31" s="123">
        <f t="shared" ref="GQ31:HV31" si="36">SUM(GQ16:GQ30)</f>
        <v>31487</v>
      </c>
      <c r="GR31" s="123">
        <f t="shared" si="36"/>
        <v>46490</v>
      </c>
      <c r="GS31" s="123">
        <f t="shared" si="36"/>
        <v>32107</v>
      </c>
      <c r="GT31" s="123">
        <f t="shared" si="36"/>
        <v>46807</v>
      </c>
      <c r="GU31" s="123">
        <f t="shared" si="36"/>
        <v>33154</v>
      </c>
      <c r="GV31" s="123">
        <f t="shared" si="36"/>
        <v>46880</v>
      </c>
      <c r="GW31" s="123">
        <f t="shared" si="36"/>
        <v>33934</v>
      </c>
      <c r="GX31" s="123">
        <f t="shared" si="36"/>
        <v>46986</v>
      </c>
      <c r="GY31" s="123">
        <f t="shared" si="36"/>
        <v>34136</v>
      </c>
      <c r="GZ31" s="123">
        <f t="shared" si="36"/>
        <v>46884</v>
      </c>
      <c r="HA31" s="123">
        <f t="shared" si="36"/>
        <v>34487</v>
      </c>
      <c r="HB31" s="123">
        <f t="shared" si="36"/>
        <v>46874</v>
      </c>
      <c r="HC31" s="123">
        <f t="shared" si="36"/>
        <v>34954</v>
      </c>
      <c r="HD31" s="123">
        <f t="shared" si="36"/>
        <v>46540</v>
      </c>
      <c r="HE31" s="123">
        <f t="shared" si="36"/>
        <v>35213</v>
      </c>
      <c r="HF31" s="123">
        <f t="shared" si="36"/>
        <v>46374</v>
      </c>
      <c r="HG31" s="123">
        <f t="shared" si="36"/>
        <v>35331</v>
      </c>
      <c r="HH31" s="123">
        <f t="shared" si="36"/>
        <v>45674</v>
      </c>
      <c r="HI31" s="123">
        <f t="shared" si="36"/>
        <v>35392</v>
      </c>
      <c r="HJ31" s="123">
        <f t="shared" si="36"/>
        <v>45578</v>
      </c>
      <c r="HK31" s="123">
        <f t="shared" si="36"/>
        <v>35502</v>
      </c>
      <c r="HL31" s="123">
        <f t="shared" si="36"/>
        <v>45352</v>
      </c>
      <c r="HM31" s="123">
        <f t="shared" si="36"/>
        <v>35663</v>
      </c>
      <c r="HN31" s="123">
        <f t="shared" si="36"/>
        <v>45355</v>
      </c>
      <c r="HO31" s="123">
        <f t="shared" si="36"/>
        <v>35863</v>
      </c>
      <c r="HP31" s="123">
        <f t="shared" si="36"/>
        <v>45474</v>
      </c>
      <c r="HQ31" s="123">
        <f t="shared" si="36"/>
        <v>36010</v>
      </c>
      <c r="HR31" s="123">
        <f t="shared" si="36"/>
        <v>45615</v>
      </c>
      <c r="HS31" s="123">
        <f t="shared" si="36"/>
        <v>36036</v>
      </c>
      <c r="HT31" s="123">
        <f t="shared" si="36"/>
        <v>45534</v>
      </c>
      <c r="HU31" s="123">
        <f t="shared" si="36"/>
        <v>36362</v>
      </c>
      <c r="HV31" s="123">
        <f t="shared" si="36"/>
        <v>45886</v>
      </c>
      <c r="HW31" s="123">
        <f t="shared" ref="HW31:IV31" si="37">SUM(HW16:HW30)</f>
        <v>36348</v>
      </c>
      <c r="HX31" s="123">
        <f t="shared" si="37"/>
        <v>45812</v>
      </c>
      <c r="HY31" s="123">
        <f t="shared" si="37"/>
        <v>36181</v>
      </c>
      <c r="HZ31" s="123">
        <f t="shared" si="37"/>
        <v>45265</v>
      </c>
      <c r="IA31" s="123">
        <f t="shared" si="37"/>
        <v>36062</v>
      </c>
      <c r="IB31" s="123">
        <f t="shared" si="37"/>
        <v>45047</v>
      </c>
      <c r="IC31" s="123">
        <f t="shared" si="37"/>
        <v>35636</v>
      </c>
      <c r="ID31" s="123">
        <f t="shared" si="37"/>
        <v>44389</v>
      </c>
      <c r="IE31" s="123">
        <f t="shared" si="37"/>
        <v>35254</v>
      </c>
      <c r="IF31" s="123">
        <f t="shared" si="37"/>
        <v>43899</v>
      </c>
      <c r="IG31" s="123">
        <f t="shared" si="37"/>
        <v>35017</v>
      </c>
      <c r="IH31" s="123">
        <f t="shared" si="37"/>
        <v>43512</v>
      </c>
      <c r="II31" s="123">
        <f t="shared" si="37"/>
        <v>34931</v>
      </c>
      <c r="IJ31" s="123">
        <f t="shared" si="37"/>
        <v>43288</v>
      </c>
      <c r="IK31" s="123">
        <f t="shared" si="37"/>
        <v>35151</v>
      </c>
      <c r="IL31" s="123">
        <f t="shared" si="37"/>
        <v>43374</v>
      </c>
      <c r="IM31" s="123">
        <f t="shared" si="37"/>
        <v>35231</v>
      </c>
      <c r="IN31" s="123">
        <f t="shared" si="37"/>
        <v>43489</v>
      </c>
      <c r="IO31" s="123">
        <f t="shared" si="37"/>
        <v>35209</v>
      </c>
      <c r="IP31" s="123">
        <f t="shared" si="37"/>
        <v>43607</v>
      </c>
      <c r="IQ31" s="123">
        <f t="shared" si="37"/>
        <v>35211</v>
      </c>
      <c r="IR31" s="123">
        <f t="shared" si="37"/>
        <v>43536</v>
      </c>
      <c r="IS31" s="123">
        <f t="shared" si="37"/>
        <v>35309</v>
      </c>
      <c r="IT31" s="123">
        <f t="shared" si="37"/>
        <v>43706</v>
      </c>
      <c r="IU31" s="123">
        <f t="shared" si="37"/>
        <v>35269</v>
      </c>
      <c r="IV31" s="123">
        <f t="shared" si="37"/>
        <v>43619</v>
      </c>
    </row>
    <row r="32" spans="1:25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</row>
    <row r="33" spans="1:25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</row>
    <row r="34" spans="1:25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</row>
    <row r="35" spans="1:25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</row>
    <row r="36" spans="1:25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</row>
    <row r="37" spans="1:25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</row>
    <row r="38" spans="1:256" s="122" customFormat="1" x14ac:dyDescent="0.2">
      <c r="A38" s="120"/>
      <c r="B38" s="121"/>
      <c r="C38" s="148" t="s">
        <v>106</v>
      </c>
      <c r="E38" s="123">
        <f t="shared" ref="E38:V38" si="38">SUM(E32:E37)</f>
        <v>3883</v>
      </c>
      <c r="F38" s="123">
        <f t="shared" si="38"/>
        <v>12386</v>
      </c>
      <c r="G38" s="123">
        <f t="shared" si="38"/>
        <v>3883</v>
      </c>
      <c r="H38" s="123">
        <f t="shared" si="38"/>
        <v>12279</v>
      </c>
      <c r="I38" s="123">
        <f t="shared" si="38"/>
        <v>4123</v>
      </c>
      <c r="J38" s="123">
        <f t="shared" si="38"/>
        <v>12000</v>
      </c>
      <c r="K38" s="123">
        <f t="shared" si="38"/>
        <v>4222</v>
      </c>
      <c r="L38" s="123">
        <f t="shared" si="38"/>
        <v>11618</v>
      </c>
      <c r="M38" s="123">
        <f t="shared" si="38"/>
        <v>4297</v>
      </c>
      <c r="N38" s="123">
        <f t="shared" si="38"/>
        <v>11491</v>
      </c>
      <c r="O38" s="123">
        <f t="shared" si="38"/>
        <v>4541</v>
      </c>
      <c r="P38" s="123">
        <f t="shared" si="38"/>
        <v>11606</v>
      </c>
      <c r="Q38" s="123">
        <f t="shared" si="38"/>
        <v>5141</v>
      </c>
      <c r="R38" s="123">
        <f t="shared" si="38"/>
        <v>11625</v>
      </c>
      <c r="S38" s="123">
        <f t="shared" si="38"/>
        <v>5572</v>
      </c>
      <c r="T38" s="123">
        <f t="shared" si="38"/>
        <v>11613</v>
      </c>
      <c r="U38" s="123">
        <f t="shared" si="38"/>
        <v>5539</v>
      </c>
      <c r="V38" s="123">
        <f t="shared" si="38"/>
        <v>11198</v>
      </c>
      <c r="W38" s="123">
        <f t="shared" ref="W38:AB38" si="39">SUM(W32:W37)</f>
        <v>5605</v>
      </c>
      <c r="X38" s="123">
        <f t="shared" si="39"/>
        <v>11370</v>
      </c>
      <c r="Y38" s="123">
        <f t="shared" si="39"/>
        <v>5621</v>
      </c>
      <c r="Z38" s="123">
        <f t="shared" si="39"/>
        <v>11143</v>
      </c>
      <c r="AA38" s="123">
        <f t="shared" si="39"/>
        <v>5744</v>
      </c>
      <c r="AB38" s="123">
        <f t="shared" si="39"/>
        <v>11382</v>
      </c>
      <c r="AC38" s="123">
        <f t="shared" ref="AC38:AH38" si="40">SUM(AC32:AC37)</f>
        <v>5897</v>
      </c>
      <c r="AD38" s="123">
        <f t="shared" si="40"/>
        <v>11396</v>
      </c>
      <c r="AE38" s="123">
        <f t="shared" si="40"/>
        <v>5962</v>
      </c>
      <c r="AF38" s="123">
        <f t="shared" si="40"/>
        <v>11514</v>
      </c>
      <c r="AG38" s="123">
        <f t="shared" si="40"/>
        <v>6073</v>
      </c>
      <c r="AH38" s="123">
        <f t="shared" si="40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1">SUM(AM32:AM37)</f>
        <v>6365</v>
      </c>
      <c r="AN38" s="123">
        <f t="shared" si="41"/>
        <v>11655</v>
      </c>
      <c r="AO38" s="123">
        <f t="shared" si="41"/>
        <v>6564</v>
      </c>
      <c r="AP38" s="123">
        <f t="shared" si="41"/>
        <v>11796</v>
      </c>
      <c r="AQ38" s="123">
        <f t="shared" si="41"/>
        <v>6663</v>
      </c>
      <c r="AR38" s="123">
        <f t="shared" si="41"/>
        <v>11857</v>
      </c>
      <c r="AS38" s="123">
        <f t="shared" si="41"/>
        <v>6500</v>
      </c>
      <c r="AT38" s="123">
        <f t="shared" si="41"/>
        <v>11588</v>
      </c>
      <c r="AU38" s="123">
        <f t="shared" si="41"/>
        <v>6551</v>
      </c>
      <c r="AV38" s="123">
        <f t="shared" si="41"/>
        <v>11699</v>
      </c>
      <c r="AW38" s="123">
        <f t="shared" ref="AW38:BB38" si="42">SUM(AW32:AW37)</f>
        <v>6390</v>
      </c>
      <c r="AX38" s="123">
        <f t="shared" si="42"/>
        <v>11353</v>
      </c>
      <c r="AY38" s="123">
        <f t="shared" si="42"/>
        <v>6412</v>
      </c>
      <c r="AZ38" s="123">
        <f t="shared" si="42"/>
        <v>11437</v>
      </c>
      <c r="BA38" s="123">
        <f t="shared" si="42"/>
        <v>6226</v>
      </c>
      <c r="BB38" s="123">
        <f t="shared" si="42"/>
        <v>11624</v>
      </c>
      <c r="BC38" s="123">
        <f t="shared" ref="BC38:BH38" si="43">SUM(BC32:BC37)</f>
        <v>6383</v>
      </c>
      <c r="BD38" s="123">
        <f t="shared" si="43"/>
        <v>11709</v>
      </c>
      <c r="BE38" s="123">
        <f t="shared" si="43"/>
        <v>6193</v>
      </c>
      <c r="BF38" s="123">
        <f t="shared" si="43"/>
        <v>11712</v>
      </c>
      <c r="BG38" s="123">
        <f t="shared" si="43"/>
        <v>6630</v>
      </c>
      <c r="BH38" s="123">
        <f t="shared" si="43"/>
        <v>11744</v>
      </c>
      <c r="BI38" s="123">
        <f t="shared" ref="BI38:BN38" si="44">SUM(BI32:BI37)</f>
        <v>6668</v>
      </c>
      <c r="BJ38" s="123">
        <f t="shared" si="44"/>
        <v>11677</v>
      </c>
      <c r="BK38" s="123">
        <f t="shared" si="44"/>
        <v>6747</v>
      </c>
      <c r="BL38" s="123">
        <f t="shared" si="44"/>
        <v>11571</v>
      </c>
      <c r="BM38" s="123">
        <f t="shared" si="44"/>
        <v>6780</v>
      </c>
      <c r="BN38" s="123">
        <f t="shared" si="44"/>
        <v>11528</v>
      </c>
      <c r="BO38" s="123">
        <f t="shared" ref="BO38:BT38" si="45">SUM(BO32:BO37)</f>
        <v>6811</v>
      </c>
      <c r="BP38" s="123">
        <f t="shared" si="45"/>
        <v>11609</v>
      </c>
      <c r="BQ38" s="123">
        <f t="shared" si="45"/>
        <v>7052</v>
      </c>
      <c r="BR38" s="123">
        <f t="shared" si="45"/>
        <v>11434</v>
      </c>
      <c r="BS38" s="123">
        <f t="shared" si="45"/>
        <v>7224</v>
      </c>
      <c r="BT38" s="123">
        <f t="shared" si="45"/>
        <v>11224</v>
      </c>
      <c r="BU38" s="123">
        <f t="shared" ref="BU38:CB38" si="46">SUM(BU32:BU37)</f>
        <v>7332</v>
      </c>
      <c r="BV38" s="123">
        <f t="shared" si="46"/>
        <v>11108</v>
      </c>
      <c r="BW38" s="123">
        <f t="shared" si="46"/>
        <v>7528</v>
      </c>
      <c r="BX38" s="123">
        <f t="shared" si="46"/>
        <v>10902</v>
      </c>
      <c r="BY38" s="123">
        <f t="shared" si="46"/>
        <v>7595</v>
      </c>
      <c r="BZ38" s="123">
        <f t="shared" si="46"/>
        <v>10940</v>
      </c>
      <c r="CA38" s="123">
        <f t="shared" si="46"/>
        <v>7661</v>
      </c>
      <c r="CB38" s="123">
        <f t="shared" si="46"/>
        <v>10950</v>
      </c>
      <c r="CC38" s="123">
        <f t="shared" ref="CC38:CH38" si="47">SUM(CC32:CC37)</f>
        <v>7663</v>
      </c>
      <c r="CD38" s="123">
        <f t="shared" si="47"/>
        <v>11036</v>
      </c>
      <c r="CE38" s="123">
        <f t="shared" si="47"/>
        <v>7853</v>
      </c>
      <c r="CF38" s="123">
        <f t="shared" si="47"/>
        <v>10959</v>
      </c>
      <c r="CG38" s="123">
        <f t="shared" si="47"/>
        <v>7988</v>
      </c>
      <c r="CH38" s="123">
        <f t="shared" si="47"/>
        <v>11024</v>
      </c>
      <c r="CI38" s="123">
        <f t="shared" ref="CI38:CN38" si="48">SUM(CI32:CI37)</f>
        <v>8164</v>
      </c>
      <c r="CJ38" s="123">
        <f t="shared" si="48"/>
        <v>11009</v>
      </c>
      <c r="CK38" s="123">
        <f t="shared" si="48"/>
        <v>8126</v>
      </c>
      <c r="CL38" s="123">
        <f t="shared" si="48"/>
        <v>10942</v>
      </c>
      <c r="CM38" s="123">
        <f t="shared" si="48"/>
        <v>8115</v>
      </c>
      <c r="CN38" s="123">
        <f t="shared" si="48"/>
        <v>10895</v>
      </c>
      <c r="CO38" s="123">
        <f t="shared" ref="CO38:CT38" si="49">SUM(CO32:CO37)</f>
        <v>8134</v>
      </c>
      <c r="CP38" s="123">
        <f t="shared" si="49"/>
        <v>10772</v>
      </c>
      <c r="CQ38" s="123">
        <f t="shared" si="49"/>
        <v>8375</v>
      </c>
      <c r="CR38" s="123">
        <f t="shared" si="49"/>
        <v>11093</v>
      </c>
      <c r="CS38" s="123">
        <f t="shared" si="49"/>
        <v>8475</v>
      </c>
      <c r="CT38" s="123">
        <f t="shared" si="49"/>
        <v>11232</v>
      </c>
      <c r="CU38" s="123">
        <f t="shared" ref="CU38:DH38" si="50">SUM(CU32:CU37)</f>
        <v>8454</v>
      </c>
      <c r="CV38" s="123">
        <f t="shared" si="50"/>
        <v>11218</v>
      </c>
      <c r="CW38" s="123">
        <f t="shared" si="50"/>
        <v>8375</v>
      </c>
      <c r="CX38" s="123">
        <f t="shared" si="50"/>
        <v>11173</v>
      </c>
      <c r="CY38" s="123">
        <f t="shared" si="50"/>
        <v>8489</v>
      </c>
      <c r="CZ38" s="123">
        <f t="shared" si="50"/>
        <v>11242</v>
      </c>
      <c r="DA38" s="123">
        <f t="shared" si="50"/>
        <v>8522</v>
      </c>
      <c r="DB38" s="123">
        <f t="shared" si="50"/>
        <v>11301</v>
      </c>
      <c r="DC38" s="122">
        <f t="shared" si="50"/>
        <v>8562</v>
      </c>
      <c r="DD38" s="122">
        <f t="shared" si="50"/>
        <v>11393</v>
      </c>
      <c r="DE38" s="124">
        <f t="shared" si="50"/>
        <v>8670</v>
      </c>
      <c r="DF38" s="124">
        <f t="shared" si="50"/>
        <v>11430</v>
      </c>
      <c r="DG38" s="122">
        <f t="shared" si="50"/>
        <v>8879</v>
      </c>
      <c r="DH38" s="122">
        <f t="shared" si="50"/>
        <v>11438</v>
      </c>
      <c r="DI38" s="122">
        <f t="shared" ref="DI38:DN38" si="51">SUM(DI32:DI37)</f>
        <v>8866</v>
      </c>
      <c r="DJ38" s="122">
        <f t="shared" si="51"/>
        <v>11425</v>
      </c>
      <c r="DK38" s="122">
        <f t="shared" si="51"/>
        <v>8785</v>
      </c>
      <c r="DL38" s="122">
        <f t="shared" si="51"/>
        <v>11347</v>
      </c>
      <c r="DM38" s="123">
        <f t="shared" si="51"/>
        <v>8723</v>
      </c>
      <c r="DN38" s="123">
        <f t="shared" si="51"/>
        <v>11317</v>
      </c>
      <c r="DO38" s="123">
        <f t="shared" ref="DO38:ED38" si="52">SUM(DO32:DO37)</f>
        <v>8679</v>
      </c>
      <c r="DP38" s="123">
        <f t="shared" si="52"/>
        <v>11274</v>
      </c>
      <c r="DQ38" s="123">
        <f t="shared" si="52"/>
        <v>8589</v>
      </c>
      <c r="DR38" s="123">
        <f t="shared" si="52"/>
        <v>11186</v>
      </c>
      <c r="DS38" s="123">
        <f>SUM(DS32:DS37)</f>
        <v>8549</v>
      </c>
      <c r="DT38" s="123">
        <f>SUM(DT32:DT37)</f>
        <v>11113</v>
      </c>
      <c r="DU38" s="123">
        <f t="shared" si="52"/>
        <v>8691</v>
      </c>
      <c r="DV38" s="123">
        <f t="shared" si="52"/>
        <v>11156</v>
      </c>
      <c r="DW38" s="123">
        <f t="shared" si="52"/>
        <v>8661</v>
      </c>
      <c r="DX38" s="123">
        <f t="shared" si="52"/>
        <v>11195</v>
      </c>
      <c r="DY38" s="123">
        <f t="shared" si="52"/>
        <v>8740</v>
      </c>
      <c r="DZ38" s="123">
        <f t="shared" si="52"/>
        <v>11299</v>
      </c>
      <c r="EA38" s="123">
        <f t="shared" si="52"/>
        <v>8780</v>
      </c>
      <c r="EB38" s="123">
        <f t="shared" si="52"/>
        <v>11285</v>
      </c>
      <c r="EC38" s="123">
        <f t="shared" si="52"/>
        <v>8882</v>
      </c>
      <c r="ED38" s="123">
        <f t="shared" si="52"/>
        <v>11336</v>
      </c>
      <c r="EE38" s="123">
        <f t="shared" ref="EE38:FJ38" si="53">SUM(EE32:EE37)</f>
        <v>9021</v>
      </c>
      <c r="EF38" s="123">
        <f t="shared" si="53"/>
        <v>11364</v>
      </c>
      <c r="EG38" s="123">
        <f t="shared" si="53"/>
        <v>9044</v>
      </c>
      <c r="EH38" s="123">
        <f t="shared" si="53"/>
        <v>11277</v>
      </c>
      <c r="EI38" s="123">
        <f t="shared" si="53"/>
        <v>8968</v>
      </c>
      <c r="EJ38" s="123">
        <f t="shared" si="53"/>
        <v>11170</v>
      </c>
      <c r="EK38" s="123">
        <f t="shared" si="53"/>
        <v>8916</v>
      </c>
      <c r="EL38" s="123">
        <f t="shared" si="53"/>
        <v>11061</v>
      </c>
      <c r="EM38" s="123">
        <f t="shared" si="53"/>
        <v>8901</v>
      </c>
      <c r="EN38" s="123">
        <f t="shared" si="53"/>
        <v>10995</v>
      </c>
      <c r="EO38" s="123">
        <f t="shared" si="53"/>
        <v>8861</v>
      </c>
      <c r="EP38" s="123">
        <f t="shared" si="53"/>
        <v>11003</v>
      </c>
      <c r="EQ38" s="123">
        <f t="shared" si="53"/>
        <v>8775</v>
      </c>
      <c r="ER38" s="123">
        <f t="shared" si="53"/>
        <v>10968</v>
      </c>
      <c r="ES38" s="123">
        <f t="shared" si="53"/>
        <v>8717</v>
      </c>
      <c r="ET38" s="125">
        <f t="shared" si="53"/>
        <v>10957</v>
      </c>
      <c r="EU38" s="123">
        <f t="shared" si="53"/>
        <v>8740</v>
      </c>
      <c r="EV38" s="123">
        <f t="shared" si="53"/>
        <v>11044</v>
      </c>
      <c r="EW38" s="123">
        <f t="shared" si="53"/>
        <v>8660</v>
      </c>
      <c r="EX38" s="123">
        <f t="shared" si="53"/>
        <v>11101</v>
      </c>
      <c r="EY38" s="123">
        <f t="shared" si="53"/>
        <v>8711</v>
      </c>
      <c r="EZ38" s="123">
        <f t="shared" si="53"/>
        <v>11166</v>
      </c>
      <c r="FA38" s="123">
        <f t="shared" si="53"/>
        <v>8789</v>
      </c>
      <c r="FB38" s="123">
        <f t="shared" si="53"/>
        <v>11324</v>
      </c>
      <c r="FC38" s="123">
        <f t="shared" si="53"/>
        <v>8881</v>
      </c>
      <c r="FD38" s="123">
        <f t="shared" si="53"/>
        <v>11359</v>
      </c>
      <c r="FE38" s="123">
        <f t="shared" si="53"/>
        <v>8813</v>
      </c>
      <c r="FF38" s="123">
        <f t="shared" si="53"/>
        <v>11352</v>
      </c>
      <c r="FG38" s="123">
        <f t="shared" si="53"/>
        <v>8725</v>
      </c>
      <c r="FH38" s="123">
        <f t="shared" si="53"/>
        <v>11269</v>
      </c>
      <c r="FI38" s="123">
        <f t="shared" si="53"/>
        <v>8616</v>
      </c>
      <c r="FJ38" s="123">
        <f t="shared" si="53"/>
        <v>11244</v>
      </c>
      <c r="FK38" s="123">
        <f t="shared" ref="FK38:GP38" si="54">SUM(FK32:FK37)</f>
        <v>8390</v>
      </c>
      <c r="FL38" s="123">
        <f t="shared" si="54"/>
        <v>11171</v>
      </c>
      <c r="FM38" s="123">
        <f t="shared" si="54"/>
        <v>8172</v>
      </c>
      <c r="FN38" s="123">
        <f t="shared" si="54"/>
        <v>11189</v>
      </c>
      <c r="FO38" s="123">
        <f t="shared" si="54"/>
        <v>7974</v>
      </c>
      <c r="FP38" s="123">
        <f t="shared" si="54"/>
        <v>11125</v>
      </c>
      <c r="FQ38" s="123">
        <f t="shared" si="54"/>
        <v>7762</v>
      </c>
      <c r="FR38" s="123">
        <f t="shared" si="54"/>
        <v>11184</v>
      </c>
      <c r="FS38" s="123">
        <f t="shared" si="54"/>
        <v>7483</v>
      </c>
      <c r="FT38" s="123">
        <f t="shared" si="54"/>
        <v>11200</v>
      </c>
      <c r="FU38" s="123">
        <f t="shared" si="54"/>
        <v>7252</v>
      </c>
      <c r="FV38" s="123">
        <f t="shared" si="54"/>
        <v>11247</v>
      </c>
      <c r="FW38" s="123">
        <f t="shared" si="54"/>
        <v>7025</v>
      </c>
      <c r="FX38" s="123">
        <f t="shared" si="54"/>
        <v>11171</v>
      </c>
      <c r="FY38" s="123">
        <f t="shared" si="54"/>
        <v>6952</v>
      </c>
      <c r="FZ38" s="123">
        <f t="shared" si="54"/>
        <v>11261</v>
      </c>
      <c r="GA38" s="123">
        <f t="shared" si="54"/>
        <v>6921</v>
      </c>
      <c r="GB38" s="123">
        <f t="shared" si="54"/>
        <v>11222</v>
      </c>
      <c r="GC38" s="123">
        <f t="shared" si="54"/>
        <v>6914</v>
      </c>
      <c r="GD38" s="123">
        <f t="shared" si="54"/>
        <v>11233</v>
      </c>
      <c r="GE38" s="123">
        <f t="shared" si="54"/>
        <v>6811</v>
      </c>
      <c r="GF38" s="123">
        <f t="shared" si="54"/>
        <v>11170</v>
      </c>
      <c r="GG38" s="123">
        <f t="shared" si="54"/>
        <v>6726</v>
      </c>
      <c r="GH38" s="123">
        <f t="shared" si="54"/>
        <v>11029</v>
      </c>
      <c r="GI38" s="123">
        <f t="shared" si="54"/>
        <v>6390</v>
      </c>
      <c r="GJ38" s="123">
        <f t="shared" si="54"/>
        <v>10522</v>
      </c>
      <c r="GK38" s="123">
        <f t="shared" si="54"/>
        <v>6373</v>
      </c>
      <c r="GL38" s="123">
        <f t="shared" si="54"/>
        <v>10502</v>
      </c>
      <c r="GM38" s="123">
        <f t="shared" si="54"/>
        <v>6459</v>
      </c>
      <c r="GN38" s="123">
        <f t="shared" si="54"/>
        <v>10480</v>
      </c>
      <c r="GO38" s="123">
        <f t="shared" si="54"/>
        <v>6543</v>
      </c>
      <c r="GP38" s="123">
        <f t="shared" si="54"/>
        <v>10538</v>
      </c>
      <c r="GQ38" s="123">
        <f t="shared" ref="GQ38:HV38" si="55">SUM(GQ32:GQ37)</f>
        <v>6680</v>
      </c>
      <c r="GR38" s="123">
        <f t="shared" si="55"/>
        <v>10744</v>
      </c>
      <c r="GS38" s="123">
        <f t="shared" si="55"/>
        <v>6866</v>
      </c>
      <c r="GT38" s="123">
        <f t="shared" si="55"/>
        <v>10900</v>
      </c>
      <c r="GU38" s="123">
        <f t="shared" si="55"/>
        <v>7112</v>
      </c>
      <c r="GV38" s="123">
        <f t="shared" si="55"/>
        <v>10882</v>
      </c>
      <c r="GW38" s="123">
        <f t="shared" si="55"/>
        <v>7281</v>
      </c>
      <c r="GX38" s="123">
        <f t="shared" si="55"/>
        <v>10927</v>
      </c>
      <c r="GY38" s="123">
        <f t="shared" si="55"/>
        <v>7327</v>
      </c>
      <c r="GZ38" s="123">
        <f t="shared" si="55"/>
        <v>10907</v>
      </c>
      <c r="HA38" s="123">
        <f t="shared" si="55"/>
        <v>7417</v>
      </c>
      <c r="HB38" s="123">
        <f t="shared" si="55"/>
        <v>10908</v>
      </c>
      <c r="HC38" s="123">
        <f t="shared" si="55"/>
        <v>7767</v>
      </c>
      <c r="HD38" s="123">
        <f t="shared" si="55"/>
        <v>10893</v>
      </c>
      <c r="HE38" s="123">
        <f t="shared" si="55"/>
        <v>7813</v>
      </c>
      <c r="HF38" s="123">
        <f t="shared" si="55"/>
        <v>10861</v>
      </c>
      <c r="HG38" s="123">
        <f t="shared" si="55"/>
        <v>7954</v>
      </c>
      <c r="HH38" s="123">
        <f t="shared" si="55"/>
        <v>10684</v>
      </c>
      <c r="HI38" s="123">
        <f t="shared" si="55"/>
        <v>7952</v>
      </c>
      <c r="HJ38" s="123">
        <f t="shared" si="55"/>
        <v>10655</v>
      </c>
      <c r="HK38" s="123">
        <f t="shared" si="55"/>
        <v>7876</v>
      </c>
      <c r="HL38" s="123">
        <f t="shared" si="55"/>
        <v>10533</v>
      </c>
      <c r="HM38" s="123">
        <f t="shared" si="55"/>
        <v>7881</v>
      </c>
      <c r="HN38" s="123">
        <f t="shared" si="55"/>
        <v>10562</v>
      </c>
      <c r="HO38" s="123">
        <f t="shared" si="55"/>
        <v>7893</v>
      </c>
      <c r="HP38" s="123">
        <f t="shared" si="55"/>
        <v>10643</v>
      </c>
      <c r="HQ38" s="123">
        <f t="shared" si="55"/>
        <v>7909</v>
      </c>
      <c r="HR38" s="123">
        <f t="shared" si="55"/>
        <v>10661</v>
      </c>
      <c r="HS38" s="123">
        <f t="shared" si="55"/>
        <v>7945</v>
      </c>
      <c r="HT38" s="123">
        <f t="shared" si="55"/>
        <v>10602</v>
      </c>
      <c r="HU38" s="123">
        <f t="shared" si="55"/>
        <v>7952</v>
      </c>
      <c r="HV38" s="123">
        <f t="shared" si="55"/>
        <v>10609</v>
      </c>
      <c r="HW38" s="123">
        <f t="shared" ref="HW38:IV38" si="56">SUM(HW32:HW37)</f>
        <v>7950</v>
      </c>
      <c r="HX38" s="123">
        <f t="shared" si="56"/>
        <v>10543</v>
      </c>
      <c r="HY38" s="123">
        <f t="shared" si="56"/>
        <v>8021</v>
      </c>
      <c r="HZ38" s="123">
        <f t="shared" si="56"/>
        <v>10468</v>
      </c>
      <c r="IA38" s="123">
        <f t="shared" si="56"/>
        <v>7998</v>
      </c>
      <c r="IB38" s="123">
        <f t="shared" si="56"/>
        <v>10367</v>
      </c>
      <c r="IC38" s="123">
        <f t="shared" si="56"/>
        <v>7926</v>
      </c>
      <c r="ID38" s="123">
        <f t="shared" si="56"/>
        <v>10143</v>
      </c>
      <c r="IE38" s="123">
        <f t="shared" si="56"/>
        <v>7955</v>
      </c>
      <c r="IF38" s="123">
        <f t="shared" si="56"/>
        <v>10067</v>
      </c>
      <c r="IG38" s="123">
        <f t="shared" si="56"/>
        <v>7989</v>
      </c>
      <c r="IH38" s="123">
        <f t="shared" si="56"/>
        <v>9971</v>
      </c>
      <c r="II38" s="123">
        <f t="shared" si="56"/>
        <v>8012</v>
      </c>
      <c r="IJ38" s="123">
        <f t="shared" si="56"/>
        <v>9926</v>
      </c>
      <c r="IK38" s="123">
        <f t="shared" si="56"/>
        <v>7976</v>
      </c>
      <c r="IL38" s="123">
        <f t="shared" si="56"/>
        <v>9894</v>
      </c>
      <c r="IM38" s="123">
        <f t="shared" si="56"/>
        <v>7992</v>
      </c>
      <c r="IN38" s="123">
        <f t="shared" si="56"/>
        <v>9909</v>
      </c>
      <c r="IO38" s="123">
        <f t="shared" si="56"/>
        <v>8003</v>
      </c>
      <c r="IP38" s="123">
        <f t="shared" si="56"/>
        <v>10049</v>
      </c>
      <c r="IQ38" s="123">
        <f t="shared" si="56"/>
        <v>8007</v>
      </c>
      <c r="IR38" s="123">
        <f t="shared" si="56"/>
        <v>10060</v>
      </c>
      <c r="IS38" s="123">
        <f t="shared" si="56"/>
        <v>8061</v>
      </c>
      <c r="IT38" s="123">
        <f t="shared" si="56"/>
        <v>10169</v>
      </c>
      <c r="IU38" s="123">
        <f t="shared" si="56"/>
        <v>8030</v>
      </c>
      <c r="IV38" s="123">
        <f t="shared" si="56"/>
        <v>10191</v>
      </c>
    </row>
    <row r="39" spans="1:25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</row>
    <row r="40" spans="1:25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</row>
    <row r="41" spans="1:25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</row>
    <row r="42" spans="1:25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</row>
    <row r="43" spans="1:256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</row>
    <row r="44" spans="1:25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</row>
    <row r="45" spans="1:25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</row>
    <row r="46" spans="1:25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</row>
    <row r="47" spans="1:25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</row>
    <row r="48" spans="1:256" s="122" customFormat="1" x14ac:dyDescent="0.2">
      <c r="A48" s="120"/>
      <c r="B48" s="121"/>
      <c r="C48" s="148" t="s">
        <v>107</v>
      </c>
      <c r="E48" s="123">
        <f t="shared" ref="E48:V48" si="57">SUM(E39:E47)</f>
        <v>8774</v>
      </c>
      <c r="F48" s="123">
        <f t="shared" si="57"/>
        <v>22599</v>
      </c>
      <c r="G48" s="123">
        <f t="shared" si="57"/>
        <v>9490</v>
      </c>
      <c r="H48" s="123">
        <f t="shared" si="57"/>
        <v>22871</v>
      </c>
      <c r="I48" s="123">
        <f t="shared" si="57"/>
        <v>9783</v>
      </c>
      <c r="J48" s="123">
        <f t="shared" si="57"/>
        <v>22352</v>
      </c>
      <c r="K48" s="123">
        <f t="shared" si="57"/>
        <v>10266</v>
      </c>
      <c r="L48" s="123">
        <f t="shared" si="57"/>
        <v>22196</v>
      </c>
      <c r="M48" s="123">
        <f t="shared" si="57"/>
        <v>10549</v>
      </c>
      <c r="N48" s="123">
        <f t="shared" si="57"/>
        <v>22207</v>
      </c>
      <c r="O48" s="123">
        <f t="shared" si="57"/>
        <v>11030</v>
      </c>
      <c r="P48" s="123">
        <f t="shared" si="57"/>
        <v>21944</v>
      </c>
      <c r="Q48" s="123">
        <f t="shared" si="57"/>
        <v>11554</v>
      </c>
      <c r="R48" s="123">
        <f t="shared" si="57"/>
        <v>21933</v>
      </c>
      <c r="S48" s="123">
        <f t="shared" si="57"/>
        <v>12740</v>
      </c>
      <c r="T48" s="123">
        <f t="shared" si="57"/>
        <v>22149</v>
      </c>
      <c r="U48" s="123">
        <f t="shared" si="57"/>
        <v>12997</v>
      </c>
      <c r="V48" s="123">
        <f t="shared" si="57"/>
        <v>21778</v>
      </c>
      <c r="W48" s="123">
        <f t="shared" ref="W48:AB48" si="58">SUM(W39:W47)</f>
        <v>13289</v>
      </c>
      <c r="X48" s="123">
        <f t="shared" si="58"/>
        <v>22167</v>
      </c>
      <c r="Y48" s="123">
        <f t="shared" si="58"/>
        <v>13208</v>
      </c>
      <c r="Z48" s="123">
        <f t="shared" si="58"/>
        <v>22009</v>
      </c>
      <c r="AA48" s="123">
        <f t="shared" si="58"/>
        <v>13170</v>
      </c>
      <c r="AB48" s="123">
        <f t="shared" si="58"/>
        <v>21829</v>
      </c>
      <c r="AC48" s="123">
        <f t="shared" ref="AC48:AH48" si="59">SUM(AC39:AC47)</f>
        <v>13325</v>
      </c>
      <c r="AD48" s="123">
        <f t="shared" si="59"/>
        <v>22143</v>
      </c>
      <c r="AE48" s="123">
        <f t="shared" si="59"/>
        <v>13371</v>
      </c>
      <c r="AF48" s="123">
        <f t="shared" si="59"/>
        <v>22285</v>
      </c>
      <c r="AG48" s="123">
        <f t="shared" si="59"/>
        <v>13438</v>
      </c>
      <c r="AH48" s="123">
        <f t="shared" si="59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0">SUM(AM39:AM47)</f>
        <v>13401</v>
      </c>
      <c r="AN48" s="123">
        <f t="shared" si="60"/>
        <v>22351</v>
      </c>
      <c r="AO48" s="123">
        <f t="shared" si="60"/>
        <v>13600</v>
      </c>
      <c r="AP48" s="123">
        <f t="shared" si="60"/>
        <v>22647</v>
      </c>
      <c r="AQ48" s="123">
        <f t="shared" si="60"/>
        <v>13660</v>
      </c>
      <c r="AR48" s="123">
        <f t="shared" si="60"/>
        <v>22614</v>
      </c>
      <c r="AS48" s="123">
        <f t="shared" si="60"/>
        <v>13281</v>
      </c>
      <c r="AT48" s="123">
        <f t="shared" si="60"/>
        <v>22076</v>
      </c>
      <c r="AU48" s="123">
        <f t="shared" si="60"/>
        <v>13573</v>
      </c>
      <c r="AV48" s="123">
        <f t="shared" si="60"/>
        <v>22321</v>
      </c>
      <c r="AW48" s="123">
        <f t="shared" ref="AW48:BB48" si="61">SUM(AW39:AW47)</f>
        <v>13422</v>
      </c>
      <c r="AX48" s="123">
        <f t="shared" si="61"/>
        <v>22106</v>
      </c>
      <c r="AY48" s="123">
        <f t="shared" si="61"/>
        <v>13542</v>
      </c>
      <c r="AZ48" s="123">
        <f t="shared" si="61"/>
        <v>22278</v>
      </c>
      <c r="BA48" s="123">
        <f t="shared" si="61"/>
        <v>13149</v>
      </c>
      <c r="BB48" s="123">
        <f t="shared" si="61"/>
        <v>22103</v>
      </c>
      <c r="BC48" s="123">
        <f t="shared" ref="BC48:BH48" si="62">SUM(BC39:BC47)</f>
        <v>13418</v>
      </c>
      <c r="BD48" s="123">
        <f t="shared" si="62"/>
        <v>21928</v>
      </c>
      <c r="BE48" s="123">
        <f t="shared" si="62"/>
        <v>13320</v>
      </c>
      <c r="BF48" s="123">
        <f t="shared" si="62"/>
        <v>21977</v>
      </c>
      <c r="BG48" s="123">
        <f t="shared" si="62"/>
        <v>13352</v>
      </c>
      <c r="BH48" s="123">
        <f t="shared" si="62"/>
        <v>21995</v>
      </c>
      <c r="BI48" s="123">
        <f t="shared" ref="BI48:BN48" si="63">SUM(BI39:BI47)</f>
        <v>13514</v>
      </c>
      <c r="BJ48" s="123">
        <f t="shared" si="63"/>
        <v>22194</v>
      </c>
      <c r="BK48" s="123">
        <f t="shared" si="63"/>
        <v>13871</v>
      </c>
      <c r="BL48" s="123">
        <f t="shared" si="63"/>
        <v>22232</v>
      </c>
      <c r="BM48" s="123">
        <f t="shared" si="63"/>
        <v>14103</v>
      </c>
      <c r="BN48" s="123">
        <f t="shared" si="63"/>
        <v>22194</v>
      </c>
      <c r="BO48" s="123">
        <f t="shared" ref="BO48:BT48" si="64">SUM(BO39:BO47)</f>
        <v>14151</v>
      </c>
      <c r="BP48" s="123">
        <f t="shared" si="64"/>
        <v>21937</v>
      </c>
      <c r="BQ48" s="123">
        <f t="shared" si="64"/>
        <v>14331</v>
      </c>
      <c r="BR48" s="123">
        <f t="shared" si="64"/>
        <v>21830</v>
      </c>
      <c r="BS48" s="123">
        <f t="shared" si="64"/>
        <v>14350</v>
      </c>
      <c r="BT48" s="123">
        <f t="shared" si="64"/>
        <v>21638</v>
      </c>
      <c r="BU48" s="123">
        <f t="shared" ref="BU48:CB48" si="65">SUM(BU39:BU47)</f>
        <v>14297</v>
      </c>
      <c r="BV48" s="123">
        <f t="shared" si="65"/>
        <v>21548</v>
      </c>
      <c r="BW48" s="123">
        <f t="shared" si="65"/>
        <v>14149</v>
      </c>
      <c r="BX48" s="123">
        <f t="shared" si="65"/>
        <v>21371</v>
      </c>
      <c r="BY48" s="123">
        <f t="shared" si="65"/>
        <v>14274</v>
      </c>
      <c r="BZ48" s="123">
        <f t="shared" si="65"/>
        <v>21504</v>
      </c>
      <c r="CA48" s="123">
        <f t="shared" si="65"/>
        <v>14329</v>
      </c>
      <c r="CB48" s="123">
        <f t="shared" si="65"/>
        <v>21536</v>
      </c>
      <c r="CC48" s="123">
        <f t="shared" ref="CC48:CH48" si="66">SUM(CC39:CC47)</f>
        <v>14322</v>
      </c>
      <c r="CD48" s="123">
        <f t="shared" si="66"/>
        <v>21543</v>
      </c>
      <c r="CE48" s="123">
        <f t="shared" si="66"/>
        <v>14456</v>
      </c>
      <c r="CF48" s="123">
        <f t="shared" si="66"/>
        <v>21534</v>
      </c>
      <c r="CG48" s="123">
        <f t="shared" si="66"/>
        <v>14776</v>
      </c>
      <c r="CH48" s="123">
        <f t="shared" si="66"/>
        <v>21748</v>
      </c>
      <c r="CI48" s="123">
        <f t="shared" ref="CI48:CN48" si="67">SUM(CI39:CI47)</f>
        <v>15020</v>
      </c>
      <c r="CJ48" s="123">
        <f t="shared" si="67"/>
        <v>21841</v>
      </c>
      <c r="CK48" s="123">
        <f t="shared" si="67"/>
        <v>15114</v>
      </c>
      <c r="CL48" s="123">
        <f t="shared" si="67"/>
        <v>21903</v>
      </c>
      <c r="CM48" s="123">
        <f t="shared" si="67"/>
        <v>15288</v>
      </c>
      <c r="CN48" s="123">
        <f t="shared" si="67"/>
        <v>21860</v>
      </c>
      <c r="CO48" s="123">
        <f t="shared" ref="CO48:CT48" si="68">SUM(CO39:CO47)</f>
        <v>15327</v>
      </c>
      <c r="CP48" s="123">
        <f t="shared" si="68"/>
        <v>21640</v>
      </c>
      <c r="CQ48" s="123">
        <f t="shared" si="68"/>
        <v>14980</v>
      </c>
      <c r="CR48" s="123">
        <f t="shared" si="68"/>
        <v>21134</v>
      </c>
      <c r="CS48" s="123">
        <f t="shared" si="68"/>
        <v>15377</v>
      </c>
      <c r="CT48" s="123">
        <f t="shared" si="68"/>
        <v>21638</v>
      </c>
      <c r="CU48" s="123">
        <f t="shared" ref="CU48:DH48" si="69">SUM(CU39:CU47)</f>
        <v>15408</v>
      </c>
      <c r="CV48" s="123">
        <f t="shared" si="69"/>
        <v>21587</v>
      </c>
      <c r="CW48" s="123">
        <f t="shared" si="69"/>
        <v>15545</v>
      </c>
      <c r="CX48" s="123">
        <f t="shared" si="69"/>
        <v>21608</v>
      </c>
      <c r="CY48" s="123">
        <f t="shared" si="69"/>
        <v>15533</v>
      </c>
      <c r="CZ48" s="123">
        <f t="shared" si="69"/>
        <v>21568</v>
      </c>
      <c r="DA48" s="123">
        <f t="shared" si="69"/>
        <v>15605</v>
      </c>
      <c r="DB48" s="123">
        <f t="shared" si="69"/>
        <v>21694</v>
      </c>
      <c r="DC48" s="122">
        <f t="shared" si="69"/>
        <v>15804</v>
      </c>
      <c r="DD48" s="122">
        <f t="shared" si="69"/>
        <v>21710</v>
      </c>
      <c r="DE48" s="124">
        <f t="shared" si="69"/>
        <v>16004</v>
      </c>
      <c r="DF48" s="124">
        <f t="shared" si="69"/>
        <v>21860</v>
      </c>
      <c r="DG48" s="122">
        <f t="shared" si="69"/>
        <v>16194</v>
      </c>
      <c r="DH48" s="122">
        <f t="shared" si="69"/>
        <v>21751</v>
      </c>
      <c r="DI48" s="122">
        <f t="shared" ref="DI48:DN48" si="70">SUM(DI39:DI47)</f>
        <v>16291</v>
      </c>
      <c r="DJ48" s="122">
        <f t="shared" si="70"/>
        <v>21738</v>
      </c>
      <c r="DK48" s="122">
        <f t="shared" si="70"/>
        <v>16345</v>
      </c>
      <c r="DL48" s="122">
        <f t="shared" si="70"/>
        <v>21674</v>
      </c>
      <c r="DM48" s="123">
        <f t="shared" si="70"/>
        <v>16239</v>
      </c>
      <c r="DN48" s="123">
        <f t="shared" si="70"/>
        <v>21546</v>
      </c>
      <c r="DO48" s="123">
        <f t="shared" ref="DO48:EB48" si="71">SUM(DO39:DO47)</f>
        <v>16176</v>
      </c>
      <c r="DP48" s="123">
        <f t="shared" si="71"/>
        <v>21402</v>
      </c>
      <c r="DQ48" s="123">
        <f t="shared" si="71"/>
        <v>16067</v>
      </c>
      <c r="DR48" s="123">
        <f t="shared" si="71"/>
        <v>21238</v>
      </c>
      <c r="DS48" s="123">
        <f>SUM(DS39:DS47)</f>
        <v>15951</v>
      </c>
      <c r="DT48" s="123">
        <f>SUM(DT39:DT47)</f>
        <v>20966</v>
      </c>
      <c r="DU48" s="123">
        <f t="shared" si="71"/>
        <v>16048</v>
      </c>
      <c r="DV48" s="123">
        <f t="shared" si="71"/>
        <v>21029</v>
      </c>
      <c r="DW48" s="123">
        <f t="shared" si="71"/>
        <v>16104</v>
      </c>
      <c r="DX48" s="123">
        <f t="shared" si="71"/>
        <v>21142</v>
      </c>
      <c r="DY48" s="123">
        <f t="shared" si="71"/>
        <v>16131</v>
      </c>
      <c r="DZ48" s="123">
        <f t="shared" si="71"/>
        <v>21227</v>
      </c>
      <c r="EA48" s="123">
        <f t="shared" si="71"/>
        <v>16087</v>
      </c>
      <c r="EB48" s="123">
        <f t="shared" si="71"/>
        <v>21021</v>
      </c>
      <c r="EC48" s="123">
        <f t="shared" ref="EC48:FH48" si="72">SUM(EC39:EC47)</f>
        <v>16079</v>
      </c>
      <c r="ED48" s="123">
        <f t="shared" si="72"/>
        <v>21027</v>
      </c>
      <c r="EE48" s="123">
        <f t="shared" si="72"/>
        <v>16025</v>
      </c>
      <c r="EF48" s="123">
        <f t="shared" si="72"/>
        <v>20972</v>
      </c>
      <c r="EG48" s="123">
        <f t="shared" si="72"/>
        <v>16050</v>
      </c>
      <c r="EH48" s="123">
        <f t="shared" si="72"/>
        <v>21022</v>
      </c>
      <c r="EI48" s="123">
        <f t="shared" si="72"/>
        <v>16014</v>
      </c>
      <c r="EJ48" s="123">
        <f t="shared" si="72"/>
        <v>20807</v>
      </c>
      <c r="EK48" s="123">
        <f t="shared" si="72"/>
        <v>15778</v>
      </c>
      <c r="EL48" s="123">
        <f t="shared" si="72"/>
        <v>20416</v>
      </c>
      <c r="EM48" s="123">
        <f t="shared" si="72"/>
        <v>15716</v>
      </c>
      <c r="EN48" s="123">
        <f t="shared" si="72"/>
        <v>20257</v>
      </c>
      <c r="EO48" s="123">
        <f t="shared" si="72"/>
        <v>15700</v>
      </c>
      <c r="EP48" s="123">
        <f t="shared" si="72"/>
        <v>20210</v>
      </c>
      <c r="EQ48" s="123">
        <f t="shared" si="72"/>
        <v>15575</v>
      </c>
      <c r="ER48" s="123">
        <f t="shared" si="72"/>
        <v>19863</v>
      </c>
      <c r="ES48" s="123">
        <f t="shared" si="72"/>
        <v>15485</v>
      </c>
      <c r="ET48" s="125">
        <f t="shared" si="72"/>
        <v>19782</v>
      </c>
      <c r="EU48" s="123">
        <f t="shared" si="72"/>
        <v>15506</v>
      </c>
      <c r="EV48" s="123">
        <f t="shared" si="72"/>
        <v>19792</v>
      </c>
      <c r="EW48" s="123">
        <f t="shared" si="72"/>
        <v>15462</v>
      </c>
      <c r="EX48" s="123">
        <f t="shared" si="72"/>
        <v>19657</v>
      </c>
      <c r="EY48" s="123">
        <f t="shared" si="72"/>
        <v>15483</v>
      </c>
      <c r="EZ48" s="123">
        <f t="shared" si="72"/>
        <v>19486</v>
      </c>
      <c r="FA48" s="123">
        <f t="shared" si="72"/>
        <v>15508</v>
      </c>
      <c r="FB48" s="123">
        <f t="shared" si="72"/>
        <v>19555</v>
      </c>
      <c r="FC48" s="123">
        <f t="shared" si="72"/>
        <v>15517</v>
      </c>
      <c r="FD48" s="123">
        <f t="shared" si="72"/>
        <v>19599</v>
      </c>
      <c r="FE48" s="123">
        <f t="shared" si="72"/>
        <v>15475</v>
      </c>
      <c r="FF48" s="123">
        <f t="shared" si="72"/>
        <v>19587</v>
      </c>
      <c r="FG48" s="123">
        <f t="shared" si="72"/>
        <v>15263</v>
      </c>
      <c r="FH48" s="123">
        <f t="shared" si="72"/>
        <v>19543</v>
      </c>
      <c r="FI48" s="123">
        <f t="shared" ref="FI48:GN48" si="73">SUM(FI39:FI47)</f>
        <v>15144</v>
      </c>
      <c r="FJ48" s="123">
        <f t="shared" si="73"/>
        <v>19529</v>
      </c>
      <c r="FK48" s="123">
        <f t="shared" si="73"/>
        <v>14991</v>
      </c>
      <c r="FL48" s="123">
        <f t="shared" si="73"/>
        <v>19522</v>
      </c>
      <c r="FM48" s="123">
        <f t="shared" si="73"/>
        <v>14821</v>
      </c>
      <c r="FN48" s="123">
        <f t="shared" si="73"/>
        <v>19554</v>
      </c>
      <c r="FO48" s="123">
        <f t="shared" si="73"/>
        <v>14591</v>
      </c>
      <c r="FP48" s="123">
        <f t="shared" si="73"/>
        <v>19445</v>
      </c>
      <c r="FQ48" s="123">
        <f t="shared" si="73"/>
        <v>14460</v>
      </c>
      <c r="FR48" s="123">
        <f t="shared" si="73"/>
        <v>19539</v>
      </c>
      <c r="FS48" s="123">
        <f t="shared" si="73"/>
        <v>14331</v>
      </c>
      <c r="FT48" s="123">
        <f t="shared" si="73"/>
        <v>19668</v>
      </c>
      <c r="FU48" s="123">
        <f t="shared" si="73"/>
        <v>14101</v>
      </c>
      <c r="FV48" s="123">
        <f t="shared" si="73"/>
        <v>19742</v>
      </c>
      <c r="FW48" s="123">
        <f t="shared" si="73"/>
        <v>13997</v>
      </c>
      <c r="FX48" s="123">
        <f t="shared" si="73"/>
        <v>19825</v>
      </c>
      <c r="FY48" s="123">
        <f t="shared" si="73"/>
        <v>14070</v>
      </c>
      <c r="FZ48" s="123">
        <f t="shared" si="73"/>
        <v>20109</v>
      </c>
      <c r="GA48" s="123">
        <f t="shared" si="73"/>
        <v>14082</v>
      </c>
      <c r="GB48" s="123">
        <f t="shared" si="73"/>
        <v>20253</v>
      </c>
      <c r="GC48" s="123">
        <f t="shared" si="73"/>
        <v>13919</v>
      </c>
      <c r="GD48" s="123">
        <f t="shared" si="73"/>
        <v>20216</v>
      </c>
      <c r="GE48" s="123">
        <f t="shared" si="73"/>
        <v>13796</v>
      </c>
      <c r="GF48" s="123">
        <f t="shared" si="73"/>
        <v>20129</v>
      </c>
      <c r="GG48" s="123">
        <f t="shared" si="73"/>
        <v>13584</v>
      </c>
      <c r="GH48" s="123">
        <f t="shared" si="73"/>
        <v>19944</v>
      </c>
      <c r="GI48" s="123">
        <f t="shared" si="73"/>
        <v>12933</v>
      </c>
      <c r="GJ48" s="123">
        <f t="shared" si="73"/>
        <v>19365</v>
      </c>
      <c r="GK48" s="123">
        <f t="shared" si="73"/>
        <v>12291</v>
      </c>
      <c r="GL48" s="123">
        <f t="shared" si="73"/>
        <v>19224</v>
      </c>
      <c r="GM48" s="123">
        <f t="shared" si="73"/>
        <v>12362</v>
      </c>
      <c r="GN48" s="123">
        <f t="shared" si="73"/>
        <v>19003</v>
      </c>
      <c r="GO48" s="123">
        <f t="shared" ref="GO48:HT48" si="74">SUM(GO39:GO47)</f>
        <v>12631</v>
      </c>
      <c r="GP48" s="123">
        <f t="shared" si="74"/>
        <v>19186</v>
      </c>
      <c r="GQ48" s="123">
        <f t="shared" si="74"/>
        <v>12788</v>
      </c>
      <c r="GR48" s="123">
        <f t="shared" si="74"/>
        <v>19395</v>
      </c>
      <c r="GS48" s="123">
        <f t="shared" si="74"/>
        <v>12873</v>
      </c>
      <c r="GT48" s="123">
        <f t="shared" si="74"/>
        <v>19457</v>
      </c>
      <c r="GU48" s="123">
        <f t="shared" si="74"/>
        <v>13034</v>
      </c>
      <c r="GV48" s="123">
        <f t="shared" si="74"/>
        <v>19373</v>
      </c>
      <c r="GW48" s="123">
        <f t="shared" si="74"/>
        <v>13269</v>
      </c>
      <c r="GX48" s="123">
        <f t="shared" si="74"/>
        <v>19262</v>
      </c>
      <c r="GY48" s="123">
        <f t="shared" si="74"/>
        <v>13424</v>
      </c>
      <c r="GZ48" s="123">
        <f t="shared" si="74"/>
        <v>19221</v>
      </c>
      <c r="HA48" s="123">
        <f t="shared" si="74"/>
        <v>13578</v>
      </c>
      <c r="HB48" s="123">
        <f t="shared" si="74"/>
        <v>19214</v>
      </c>
      <c r="HC48" s="123">
        <f t="shared" si="74"/>
        <v>13582</v>
      </c>
      <c r="HD48" s="123">
        <f t="shared" si="74"/>
        <v>19103</v>
      </c>
      <c r="HE48" s="123">
        <f t="shared" si="74"/>
        <v>13598</v>
      </c>
      <c r="HF48" s="123">
        <f t="shared" si="74"/>
        <v>19055</v>
      </c>
      <c r="HG48" s="123">
        <f t="shared" si="74"/>
        <v>13667</v>
      </c>
      <c r="HH48" s="123">
        <f t="shared" si="74"/>
        <v>18841</v>
      </c>
      <c r="HI48" s="123">
        <f t="shared" si="74"/>
        <v>13664</v>
      </c>
      <c r="HJ48" s="123">
        <f t="shared" si="74"/>
        <v>18832</v>
      </c>
      <c r="HK48" s="123">
        <f t="shared" si="74"/>
        <v>13746</v>
      </c>
      <c r="HL48" s="123">
        <f t="shared" si="74"/>
        <v>18764</v>
      </c>
      <c r="HM48" s="123">
        <f t="shared" si="74"/>
        <v>13784</v>
      </c>
      <c r="HN48" s="123">
        <f t="shared" si="74"/>
        <v>18730</v>
      </c>
      <c r="HO48" s="123">
        <f t="shared" si="74"/>
        <v>13852</v>
      </c>
      <c r="HP48" s="123">
        <f t="shared" si="74"/>
        <v>18802</v>
      </c>
      <c r="HQ48" s="123">
        <f t="shared" si="74"/>
        <v>13836</v>
      </c>
      <c r="HR48" s="123">
        <f t="shared" si="74"/>
        <v>18837</v>
      </c>
      <c r="HS48" s="123">
        <f t="shared" si="74"/>
        <v>13925</v>
      </c>
      <c r="HT48" s="123">
        <f t="shared" si="74"/>
        <v>18942</v>
      </c>
      <c r="HU48" s="123">
        <f t="shared" ref="HU48:IV48" si="75">SUM(HU39:HU47)</f>
        <v>13988</v>
      </c>
      <c r="HV48" s="123">
        <f t="shared" si="75"/>
        <v>19062</v>
      </c>
      <c r="HW48" s="123">
        <f t="shared" si="75"/>
        <v>13932</v>
      </c>
      <c r="HX48" s="123">
        <f t="shared" si="75"/>
        <v>18943</v>
      </c>
      <c r="HY48" s="123">
        <f t="shared" si="75"/>
        <v>14070</v>
      </c>
      <c r="HZ48" s="123">
        <f t="shared" si="75"/>
        <v>18900</v>
      </c>
      <c r="IA48" s="123">
        <f t="shared" si="75"/>
        <v>14029</v>
      </c>
      <c r="IB48" s="123">
        <f t="shared" si="75"/>
        <v>18837</v>
      </c>
      <c r="IC48" s="123">
        <f t="shared" si="75"/>
        <v>14010</v>
      </c>
      <c r="ID48" s="123">
        <f t="shared" si="75"/>
        <v>18839</v>
      </c>
      <c r="IE48" s="123">
        <f t="shared" si="75"/>
        <v>13892</v>
      </c>
      <c r="IF48" s="123">
        <f t="shared" si="75"/>
        <v>18732</v>
      </c>
      <c r="IG48" s="123">
        <f t="shared" si="75"/>
        <v>13873</v>
      </c>
      <c r="IH48" s="123">
        <f t="shared" si="75"/>
        <v>18629</v>
      </c>
      <c r="II48" s="123">
        <f t="shared" si="75"/>
        <v>13855</v>
      </c>
      <c r="IJ48" s="123">
        <f t="shared" si="75"/>
        <v>18555</v>
      </c>
      <c r="IK48" s="123">
        <f t="shared" si="75"/>
        <v>13816</v>
      </c>
      <c r="IL48" s="123">
        <f t="shared" si="75"/>
        <v>18522</v>
      </c>
      <c r="IM48" s="123">
        <f t="shared" si="75"/>
        <v>13784</v>
      </c>
      <c r="IN48" s="123">
        <f t="shared" si="75"/>
        <v>18544</v>
      </c>
      <c r="IO48" s="123">
        <f t="shared" si="75"/>
        <v>13750</v>
      </c>
      <c r="IP48" s="123">
        <f t="shared" si="75"/>
        <v>18606</v>
      </c>
      <c r="IQ48" s="123">
        <f t="shared" si="75"/>
        <v>13739</v>
      </c>
      <c r="IR48" s="123">
        <f t="shared" si="75"/>
        <v>18533</v>
      </c>
      <c r="IS48" s="123">
        <f t="shared" si="75"/>
        <v>13820</v>
      </c>
      <c r="IT48" s="123">
        <f t="shared" si="75"/>
        <v>18617</v>
      </c>
      <c r="IU48" s="123">
        <f t="shared" si="75"/>
        <v>13795</v>
      </c>
      <c r="IV48" s="123">
        <f t="shared" si="75"/>
        <v>18596</v>
      </c>
    </row>
    <row r="49" spans="1:25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</row>
    <row r="50" spans="1:25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</row>
    <row r="51" spans="1:25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</row>
    <row r="52" spans="1:25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</row>
    <row r="53" spans="1:25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</row>
    <row r="54" spans="1:25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</row>
    <row r="55" spans="1:25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</row>
    <row r="56" spans="1:25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</row>
    <row r="57" spans="1:25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</row>
    <row r="58" spans="1:25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</row>
    <row r="59" spans="1:25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</row>
    <row r="60" spans="1:25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</row>
    <row r="61" spans="1:25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</row>
    <row r="62" spans="1:25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</row>
    <row r="63" spans="1:25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</row>
    <row r="64" spans="1:25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</row>
    <row r="65" spans="1:25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</row>
    <row r="66" spans="1:25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</row>
    <row r="67" spans="1:25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</row>
    <row r="68" spans="1:25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</row>
    <row r="69" spans="1:25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</row>
    <row r="70" spans="1:25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</row>
    <row r="71" spans="1:25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</row>
    <row r="72" spans="1:25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</row>
    <row r="73" spans="1:25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</row>
    <row r="74" spans="1:25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</row>
    <row r="75" spans="1:25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</row>
    <row r="76" spans="1:25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</row>
    <row r="77" spans="1:25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</row>
    <row r="78" spans="1:25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</row>
    <row r="79" spans="1:25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</row>
    <row r="80" spans="1:256" s="122" customFormat="1" x14ac:dyDescent="0.2">
      <c r="A80" s="120"/>
      <c r="B80" s="121"/>
      <c r="C80" s="148" t="s">
        <v>108</v>
      </c>
      <c r="E80" s="123">
        <f t="shared" ref="E80:J80" si="76">SUM(E49:E79)</f>
        <v>8418</v>
      </c>
      <c r="F80" s="123">
        <f t="shared" si="76"/>
        <v>14394</v>
      </c>
      <c r="G80" s="123">
        <f t="shared" si="76"/>
        <v>8518</v>
      </c>
      <c r="H80" s="123">
        <f t="shared" si="76"/>
        <v>14204</v>
      </c>
      <c r="I80" s="123">
        <f t="shared" si="76"/>
        <v>8710</v>
      </c>
      <c r="J80" s="123">
        <f t="shared" si="76"/>
        <v>13930</v>
      </c>
      <c r="K80" s="123">
        <f t="shared" ref="K80:P80" si="77">SUM(K49:K79)</f>
        <v>8742</v>
      </c>
      <c r="L80" s="123">
        <f t="shared" si="77"/>
        <v>13599</v>
      </c>
      <c r="M80" s="123">
        <f t="shared" si="77"/>
        <v>8973</v>
      </c>
      <c r="N80" s="123">
        <f t="shared" si="77"/>
        <v>13667</v>
      </c>
      <c r="O80" s="123">
        <f t="shared" si="77"/>
        <v>9099</v>
      </c>
      <c r="P80" s="123">
        <f t="shared" si="77"/>
        <v>13595</v>
      </c>
      <c r="Q80" s="123">
        <f t="shared" ref="Q80:V80" si="78">SUM(Q49:Q79)</f>
        <v>9362</v>
      </c>
      <c r="R80" s="123">
        <f t="shared" si="78"/>
        <v>13726</v>
      </c>
      <c r="S80" s="123">
        <f t="shared" si="78"/>
        <v>9598</v>
      </c>
      <c r="T80" s="123">
        <f t="shared" si="78"/>
        <v>13669</v>
      </c>
      <c r="U80" s="123">
        <f t="shared" si="78"/>
        <v>9618</v>
      </c>
      <c r="V80" s="123">
        <f t="shared" si="78"/>
        <v>13526</v>
      </c>
      <c r="W80" s="123">
        <f t="shared" ref="W80:AB80" si="79">SUM(W49:W79)</f>
        <v>9748</v>
      </c>
      <c r="X80" s="123">
        <f t="shared" si="79"/>
        <v>13595</v>
      </c>
      <c r="Y80" s="123">
        <f t="shared" si="79"/>
        <v>9713</v>
      </c>
      <c r="Z80" s="123">
        <f t="shared" si="79"/>
        <v>13484</v>
      </c>
      <c r="AA80" s="123">
        <f t="shared" si="79"/>
        <v>9707</v>
      </c>
      <c r="AB80" s="123">
        <f t="shared" si="79"/>
        <v>13454</v>
      </c>
      <c r="AC80" s="123">
        <f t="shared" ref="AC80:AH80" si="80">SUM(AC49:AC79)</f>
        <v>9767</v>
      </c>
      <c r="AD80" s="123">
        <f t="shared" si="80"/>
        <v>13575</v>
      </c>
      <c r="AE80" s="123">
        <f t="shared" si="80"/>
        <v>9793</v>
      </c>
      <c r="AF80" s="123">
        <f t="shared" si="80"/>
        <v>13662</v>
      </c>
      <c r="AG80" s="123">
        <f t="shared" si="80"/>
        <v>9884</v>
      </c>
      <c r="AH80" s="123">
        <f t="shared" si="80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1">SUM(AM49:AM79)</f>
        <v>9947</v>
      </c>
      <c r="AN80" s="123">
        <f t="shared" si="81"/>
        <v>13672</v>
      </c>
      <c r="AO80" s="123">
        <f t="shared" si="81"/>
        <v>9914</v>
      </c>
      <c r="AP80" s="123">
        <f t="shared" si="81"/>
        <v>13521</v>
      </c>
      <c r="AQ80" s="123">
        <f t="shared" si="81"/>
        <v>9843</v>
      </c>
      <c r="AR80" s="123">
        <f t="shared" si="81"/>
        <v>13391</v>
      </c>
      <c r="AS80" s="123">
        <f t="shared" si="81"/>
        <v>9846</v>
      </c>
      <c r="AT80" s="123">
        <f t="shared" si="81"/>
        <v>13323</v>
      </c>
      <c r="AU80" s="123">
        <f t="shared" si="81"/>
        <v>9788</v>
      </c>
      <c r="AV80" s="123">
        <f t="shared" si="81"/>
        <v>13222</v>
      </c>
      <c r="AW80" s="123">
        <f t="shared" ref="AW80:BB80" si="82">SUM(AW49:AW79)</f>
        <v>9748</v>
      </c>
      <c r="AX80" s="123">
        <f t="shared" si="82"/>
        <v>13122</v>
      </c>
      <c r="AY80" s="123">
        <f t="shared" si="82"/>
        <v>9719</v>
      </c>
      <c r="AZ80" s="123">
        <f t="shared" si="82"/>
        <v>13090</v>
      </c>
      <c r="BA80" s="123">
        <f t="shared" si="82"/>
        <v>9538</v>
      </c>
      <c r="BB80" s="123">
        <f t="shared" si="82"/>
        <v>13162</v>
      </c>
      <c r="BC80" s="123">
        <f t="shared" ref="BC80:BH80" si="83">SUM(BC49:BC79)</f>
        <v>9676</v>
      </c>
      <c r="BD80" s="123">
        <f t="shared" si="83"/>
        <v>13232</v>
      </c>
      <c r="BE80" s="123">
        <f t="shared" si="83"/>
        <v>9581</v>
      </c>
      <c r="BF80" s="123">
        <f t="shared" si="83"/>
        <v>13286</v>
      </c>
      <c r="BG80" s="123">
        <f t="shared" si="83"/>
        <v>9608</v>
      </c>
      <c r="BH80" s="123">
        <f t="shared" si="83"/>
        <v>13236</v>
      </c>
      <c r="BI80" s="123">
        <f t="shared" ref="BI80:BN80" si="84">SUM(BI49:BI79)</f>
        <v>9740</v>
      </c>
      <c r="BJ80" s="123">
        <f t="shared" si="84"/>
        <v>13343</v>
      </c>
      <c r="BK80" s="123">
        <f t="shared" si="84"/>
        <v>10094</v>
      </c>
      <c r="BL80" s="123">
        <f t="shared" si="84"/>
        <v>13307</v>
      </c>
      <c r="BM80" s="123">
        <f t="shared" si="84"/>
        <v>9851</v>
      </c>
      <c r="BN80" s="123">
        <f t="shared" si="84"/>
        <v>13295</v>
      </c>
      <c r="BO80" s="123">
        <f t="shared" ref="BO80:BT80" si="85">SUM(BO49:BO79)</f>
        <v>9808</v>
      </c>
      <c r="BP80" s="123">
        <f t="shared" si="85"/>
        <v>13235</v>
      </c>
      <c r="BQ80" s="123">
        <f t="shared" si="85"/>
        <v>9752</v>
      </c>
      <c r="BR80" s="123">
        <f t="shared" si="85"/>
        <v>13194</v>
      </c>
      <c r="BS80" s="123">
        <f t="shared" si="85"/>
        <v>9592</v>
      </c>
      <c r="BT80" s="123">
        <f t="shared" si="85"/>
        <v>12903</v>
      </c>
      <c r="BU80" s="123">
        <f t="shared" ref="BU80:CB80" si="86">SUM(BU49:BU79)</f>
        <v>9628</v>
      </c>
      <c r="BV80" s="123">
        <f t="shared" si="86"/>
        <v>12879</v>
      </c>
      <c r="BW80" s="123">
        <f t="shared" si="86"/>
        <v>9750</v>
      </c>
      <c r="BX80" s="123">
        <f t="shared" si="86"/>
        <v>12905</v>
      </c>
      <c r="BY80" s="123">
        <f t="shared" si="86"/>
        <v>9861</v>
      </c>
      <c r="BZ80" s="123">
        <f t="shared" si="86"/>
        <v>12973</v>
      </c>
      <c r="CA80" s="123">
        <f t="shared" si="86"/>
        <v>9850</v>
      </c>
      <c r="CB80" s="123">
        <f t="shared" si="86"/>
        <v>12963</v>
      </c>
      <c r="CC80" s="123">
        <f t="shared" ref="CC80:CH80" si="87">SUM(CC49:CC79)</f>
        <v>9985</v>
      </c>
      <c r="CD80" s="123">
        <f t="shared" si="87"/>
        <v>13106</v>
      </c>
      <c r="CE80" s="123">
        <f t="shared" si="87"/>
        <v>10043</v>
      </c>
      <c r="CF80" s="123">
        <f t="shared" si="87"/>
        <v>13098</v>
      </c>
      <c r="CG80" s="123">
        <f t="shared" si="87"/>
        <v>10159</v>
      </c>
      <c r="CH80" s="123">
        <f t="shared" si="87"/>
        <v>13235</v>
      </c>
      <c r="CI80" s="123">
        <f t="shared" ref="CI80:CN80" si="88">SUM(CI49:CI79)</f>
        <v>10228</v>
      </c>
      <c r="CJ80" s="123">
        <f t="shared" si="88"/>
        <v>13298</v>
      </c>
      <c r="CK80" s="123">
        <f t="shared" si="88"/>
        <v>10261</v>
      </c>
      <c r="CL80" s="123">
        <f t="shared" si="88"/>
        <v>13268</v>
      </c>
      <c r="CM80" s="123">
        <f t="shared" si="88"/>
        <v>10300</v>
      </c>
      <c r="CN80" s="123">
        <f t="shared" si="88"/>
        <v>13289</v>
      </c>
      <c r="CO80" s="123">
        <f t="shared" ref="CO80:CT80" si="89">SUM(CO49:CO79)</f>
        <v>10253</v>
      </c>
      <c r="CP80" s="123">
        <f t="shared" si="89"/>
        <v>13200</v>
      </c>
      <c r="CQ80" s="123">
        <f t="shared" si="89"/>
        <v>10289</v>
      </c>
      <c r="CR80" s="123">
        <f t="shared" si="89"/>
        <v>13218</v>
      </c>
      <c r="CS80" s="123">
        <f t="shared" si="89"/>
        <v>10252</v>
      </c>
      <c r="CT80" s="123">
        <f t="shared" si="89"/>
        <v>13150</v>
      </c>
      <c r="CU80" s="123">
        <f t="shared" ref="CU80:DH80" si="90">SUM(CU49:CU79)</f>
        <v>10284</v>
      </c>
      <c r="CV80" s="123">
        <f t="shared" si="90"/>
        <v>13157</v>
      </c>
      <c r="CW80" s="123">
        <f t="shared" si="90"/>
        <v>10386</v>
      </c>
      <c r="CX80" s="123">
        <f t="shared" si="90"/>
        <v>13260</v>
      </c>
      <c r="CY80" s="123">
        <f t="shared" si="90"/>
        <v>10389</v>
      </c>
      <c r="CZ80" s="123">
        <f t="shared" si="90"/>
        <v>13328</v>
      </c>
      <c r="DA80" s="123">
        <f t="shared" si="90"/>
        <v>10396</v>
      </c>
      <c r="DB80" s="123">
        <f t="shared" si="90"/>
        <v>13395</v>
      </c>
      <c r="DC80" s="122">
        <f t="shared" si="90"/>
        <v>10460</v>
      </c>
      <c r="DD80" s="122">
        <f t="shared" si="90"/>
        <v>13339</v>
      </c>
      <c r="DE80" s="124">
        <f t="shared" si="90"/>
        <v>10531</v>
      </c>
      <c r="DF80" s="124">
        <f t="shared" si="90"/>
        <v>13403</v>
      </c>
      <c r="DG80" s="122">
        <f t="shared" si="90"/>
        <v>10558</v>
      </c>
      <c r="DH80" s="122">
        <f t="shared" si="90"/>
        <v>13404</v>
      </c>
      <c r="DI80" s="122">
        <f t="shared" ref="DI80:DN80" si="91">SUM(DI49:DI79)</f>
        <v>10626</v>
      </c>
      <c r="DJ80" s="122">
        <f t="shared" si="91"/>
        <v>13341</v>
      </c>
      <c r="DK80" s="122">
        <f t="shared" si="91"/>
        <v>10562</v>
      </c>
      <c r="DL80" s="122">
        <f t="shared" si="91"/>
        <v>13178</v>
      </c>
      <c r="DM80" s="123">
        <f t="shared" si="91"/>
        <v>10552</v>
      </c>
      <c r="DN80" s="123">
        <f t="shared" si="91"/>
        <v>13174</v>
      </c>
      <c r="DO80" s="123">
        <f t="shared" ref="DO80:DZ80" si="92">SUM(DO49:DO79)</f>
        <v>10509</v>
      </c>
      <c r="DP80" s="123">
        <f t="shared" si="92"/>
        <v>13084</v>
      </c>
      <c r="DQ80" s="123">
        <f t="shared" si="92"/>
        <v>10399</v>
      </c>
      <c r="DR80" s="123">
        <f t="shared" si="92"/>
        <v>12983</v>
      </c>
      <c r="DS80" s="123">
        <f>SUM(DS49:DS79)</f>
        <v>10289</v>
      </c>
      <c r="DT80" s="123">
        <f>SUM(DT49:DT79)</f>
        <v>12777</v>
      </c>
      <c r="DU80" s="123">
        <f t="shared" si="92"/>
        <v>10358</v>
      </c>
      <c r="DV80" s="123">
        <f t="shared" si="92"/>
        <v>12856</v>
      </c>
      <c r="DW80" s="123">
        <f t="shared" si="92"/>
        <v>10397</v>
      </c>
      <c r="DX80" s="123">
        <f t="shared" si="92"/>
        <v>12948</v>
      </c>
      <c r="DY80" s="123">
        <f t="shared" si="92"/>
        <v>10319</v>
      </c>
      <c r="DZ80" s="123">
        <f t="shared" si="92"/>
        <v>12922</v>
      </c>
      <c r="EA80" s="123">
        <f t="shared" ref="EA80:FF80" si="93">SUM(EA49:EA79)</f>
        <v>10335</v>
      </c>
      <c r="EB80" s="123">
        <f t="shared" si="93"/>
        <v>12934</v>
      </c>
      <c r="EC80" s="123">
        <f t="shared" si="93"/>
        <v>10415</v>
      </c>
      <c r="ED80" s="123">
        <f t="shared" si="93"/>
        <v>13024</v>
      </c>
      <c r="EE80" s="123">
        <f t="shared" si="93"/>
        <v>10462</v>
      </c>
      <c r="EF80" s="123">
        <f t="shared" si="93"/>
        <v>13100</v>
      </c>
      <c r="EG80" s="123">
        <f t="shared" si="93"/>
        <v>10487</v>
      </c>
      <c r="EH80" s="123">
        <f t="shared" si="93"/>
        <v>13060</v>
      </c>
      <c r="EI80" s="123">
        <f t="shared" si="93"/>
        <v>10497</v>
      </c>
      <c r="EJ80" s="123">
        <f t="shared" si="93"/>
        <v>13062</v>
      </c>
      <c r="EK80" s="123">
        <f t="shared" si="93"/>
        <v>10449</v>
      </c>
      <c r="EL80" s="123">
        <f t="shared" si="93"/>
        <v>13029</v>
      </c>
      <c r="EM80" s="123">
        <f t="shared" si="93"/>
        <v>10428</v>
      </c>
      <c r="EN80" s="123">
        <f t="shared" si="93"/>
        <v>13033</v>
      </c>
      <c r="EO80" s="123">
        <f t="shared" si="93"/>
        <v>10424</v>
      </c>
      <c r="EP80" s="123">
        <f t="shared" si="93"/>
        <v>13014</v>
      </c>
      <c r="EQ80" s="123">
        <f t="shared" si="93"/>
        <v>10355</v>
      </c>
      <c r="ER80" s="123">
        <f t="shared" si="93"/>
        <v>12957</v>
      </c>
      <c r="ES80" s="123">
        <f t="shared" si="93"/>
        <v>10401</v>
      </c>
      <c r="ET80" s="125">
        <f t="shared" si="93"/>
        <v>13018</v>
      </c>
      <c r="EU80" s="123">
        <f t="shared" si="93"/>
        <v>10416</v>
      </c>
      <c r="EV80" s="123">
        <f t="shared" si="93"/>
        <v>13079</v>
      </c>
      <c r="EW80" s="123">
        <f t="shared" si="93"/>
        <v>10401</v>
      </c>
      <c r="EX80" s="123">
        <f t="shared" si="93"/>
        <v>13116</v>
      </c>
      <c r="EY80" s="123">
        <f t="shared" si="93"/>
        <v>10424</v>
      </c>
      <c r="EZ80" s="123">
        <f t="shared" si="93"/>
        <v>13174</v>
      </c>
      <c r="FA80" s="123">
        <f t="shared" si="93"/>
        <v>10577</v>
      </c>
      <c r="FB80" s="123">
        <f t="shared" si="93"/>
        <v>13367</v>
      </c>
      <c r="FC80" s="123">
        <f t="shared" si="93"/>
        <v>10544</v>
      </c>
      <c r="FD80" s="123">
        <f t="shared" si="93"/>
        <v>13351</v>
      </c>
      <c r="FE80" s="123">
        <f t="shared" si="93"/>
        <v>10469</v>
      </c>
      <c r="FF80" s="123">
        <f t="shared" si="93"/>
        <v>13373</v>
      </c>
      <c r="FG80" s="123">
        <f t="shared" ref="FG80:GL80" si="94">SUM(FG49:FG79)</f>
        <v>10430</v>
      </c>
      <c r="FH80" s="123">
        <f t="shared" si="94"/>
        <v>13463</v>
      </c>
      <c r="FI80" s="123">
        <f t="shared" si="94"/>
        <v>10283</v>
      </c>
      <c r="FJ80" s="123">
        <f t="shared" si="94"/>
        <v>13420</v>
      </c>
      <c r="FK80" s="123">
        <f t="shared" si="94"/>
        <v>10136</v>
      </c>
      <c r="FL80" s="123">
        <f t="shared" si="94"/>
        <v>13403</v>
      </c>
      <c r="FM80" s="123">
        <f t="shared" si="94"/>
        <v>9848</v>
      </c>
      <c r="FN80" s="123">
        <f t="shared" si="94"/>
        <v>13279</v>
      </c>
      <c r="FO80" s="123">
        <f t="shared" si="94"/>
        <v>9715</v>
      </c>
      <c r="FP80" s="123">
        <f t="shared" si="94"/>
        <v>13216</v>
      </c>
      <c r="FQ80" s="123">
        <f t="shared" si="94"/>
        <v>9562</v>
      </c>
      <c r="FR80" s="123">
        <f t="shared" si="94"/>
        <v>13202</v>
      </c>
      <c r="FS80" s="123">
        <f t="shared" si="94"/>
        <v>9456</v>
      </c>
      <c r="FT80" s="123">
        <f t="shared" si="94"/>
        <v>13313</v>
      </c>
      <c r="FU80" s="123">
        <f t="shared" si="94"/>
        <v>9227</v>
      </c>
      <c r="FV80" s="123">
        <f t="shared" si="94"/>
        <v>13339</v>
      </c>
      <c r="FW80" s="123">
        <f t="shared" si="94"/>
        <v>9087</v>
      </c>
      <c r="FX80" s="123">
        <f t="shared" si="94"/>
        <v>13339</v>
      </c>
      <c r="FY80" s="123">
        <f t="shared" si="94"/>
        <v>9065</v>
      </c>
      <c r="FZ80" s="123">
        <f t="shared" si="94"/>
        <v>13426</v>
      </c>
      <c r="GA80" s="123">
        <f t="shared" si="94"/>
        <v>9032</v>
      </c>
      <c r="GB80" s="123">
        <f t="shared" si="94"/>
        <v>13442</v>
      </c>
      <c r="GC80" s="123">
        <f t="shared" si="94"/>
        <v>8958</v>
      </c>
      <c r="GD80" s="123">
        <f t="shared" si="94"/>
        <v>13411</v>
      </c>
      <c r="GE80" s="123">
        <f t="shared" si="94"/>
        <v>8893</v>
      </c>
      <c r="GF80" s="123">
        <f t="shared" si="94"/>
        <v>13384</v>
      </c>
      <c r="GG80" s="123">
        <f t="shared" si="94"/>
        <v>8907</v>
      </c>
      <c r="GH80" s="123">
        <f t="shared" si="94"/>
        <v>13345</v>
      </c>
      <c r="GI80" s="123">
        <f t="shared" si="94"/>
        <v>8264</v>
      </c>
      <c r="GJ80" s="123">
        <f t="shared" si="94"/>
        <v>12404</v>
      </c>
      <c r="GK80" s="123">
        <f t="shared" si="94"/>
        <v>8238</v>
      </c>
      <c r="GL80" s="123">
        <f t="shared" si="94"/>
        <v>12388</v>
      </c>
      <c r="GM80" s="123">
        <f t="shared" ref="GM80:HR80" si="95">SUM(GM49:GM79)</f>
        <v>8352</v>
      </c>
      <c r="GN80" s="123">
        <f t="shared" si="95"/>
        <v>12336</v>
      </c>
      <c r="GO80" s="123">
        <f t="shared" si="95"/>
        <v>8615</v>
      </c>
      <c r="GP80" s="123">
        <f t="shared" si="95"/>
        <v>12397</v>
      </c>
      <c r="GQ80" s="123">
        <f t="shared" si="95"/>
        <v>8789</v>
      </c>
      <c r="GR80" s="123">
        <f t="shared" si="95"/>
        <v>12583</v>
      </c>
      <c r="GS80" s="123">
        <f t="shared" si="95"/>
        <v>8827</v>
      </c>
      <c r="GT80" s="123">
        <f t="shared" si="95"/>
        <v>12626</v>
      </c>
      <c r="GU80" s="123">
        <f t="shared" si="95"/>
        <v>9080</v>
      </c>
      <c r="GV80" s="123">
        <f t="shared" si="95"/>
        <v>12709</v>
      </c>
      <c r="GW80" s="123">
        <f t="shared" si="95"/>
        <v>9162</v>
      </c>
      <c r="GX80" s="123">
        <f t="shared" si="95"/>
        <v>12734</v>
      </c>
      <c r="GY80" s="123">
        <f t="shared" si="95"/>
        <v>9214</v>
      </c>
      <c r="GZ80" s="123">
        <f t="shared" si="95"/>
        <v>12789</v>
      </c>
      <c r="HA80" s="123">
        <f t="shared" si="95"/>
        <v>9261</v>
      </c>
      <c r="HB80" s="123">
        <f t="shared" si="95"/>
        <v>12750</v>
      </c>
      <c r="HC80" s="123">
        <f t="shared" si="95"/>
        <v>9293</v>
      </c>
      <c r="HD80" s="123">
        <f t="shared" si="95"/>
        <v>12607</v>
      </c>
      <c r="HE80" s="123">
        <f t="shared" si="95"/>
        <v>9319</v>
      </c>
      <c r="HF80" s="123">
        <f t="shared" si="95"/>
        <v>12567</v>
      </c>
      <c r="HG80" s="123">
        <f t="shared" si="95"/>
        <v>9256</v>
      </c>
      <c r="HH80" s="123">
        <f t="shared" si="95"/>
        <v>12303</v>
      </c>
      <c r="HI80" s="123">
        <f t="shared" si="95"/>
        <v>9281</v>
      </c>
      <c r="HJ80" s="123">
        <f t="shared" si="95"/>
        <v>12283</v>
      </c>
      <c r="HK80" s="123">
        <f t="shared" si="95"/>
        <v>9271</v>
      </c>
      <c r="HL80" s="123">
        <f t="shared" si="95"/>
        <v>12259</v>
      </c>
      <c r="HM80" s="123">
        <f t="shared" si="95"/>
        <v>9332</v>
      </c>
      <c r="HN80" s="123">
        <f t="shared" si="95"/>
        <v>12298</v>
      </c>
      <c r="HO80" s="123">
        <f t="shared" si="95"/>
        <v>9376</v>
      </c>
      <c r="HP80" s="123">
        <f t="shared" si="95"/>
        <v>12376</v>
      </c>
      <c r="HQ80" s="123">
        <f t="shared" si="95"/>
        <v>9399</v>
      </c>
      <c r="HR80" s="123">
        <f t="shared" si="95"/>
        <v>12408</v>
      </c>
      <c r="HS80" s="123">
        <f t="shared" ref="HS80:IV80" si="96">SUM(HS49:HS79)</f>
        <v>9453</v>
      </c>
      <c r="HT80" s="123">
        <f t="shared" si="96"/>
        <v>12433</v>
      </c>
      <c r="HU80" s="123">
        <f t="shared" si="96"/>
        <v>9476</v>
      </c>
      <c r="HV80" s="123">
        <f t="shared" si="96"/>
        <v>12359</v>
      </c>
      <c r="HW80" s="123">
        <f t="shared" si="96"/>
        <v>9508</v>
      </c>
      <c r="HX80" s="123">
        <f t="shared" si="96"/>
        <v>12354</v>
      </c>
      <c r="HY80" s="123">
        <f t="shared" si="96"/>
        <v>9542</v>
      </c>
      <c r="HZ80" s="123">
        <f t="shared" si="96"/>
        <v>12257</v>
      </c>
      <c r="IA80" s="123">
        <f t="shared" si="96"/>
        <v>9492</v>
      </c>
      <c r="IB80" s="123">
        <f t="shared" si="96"/>
        <v>12158</v>
      </c>
      <c r="IC80" s="123">
        <f t="shared" si="96"/>
        <v>9455</v>
      </c>
      <c r="ID80" s="123">
        <f t="shared" si="96"/>
        <v>12137</v>
      </c>
      <c r="IE80" s="123">
        <f t="shared" si="96"/>
        <v>9440</v>
      </c>
      <c r="IF80" s="123">
        <f t="shared" si="96"/>
        <v>12067</v>
      </c>
      <c r="IG80" s="123">
        <f t="shared" si="96"/>
        <v>9371</v>
      </c>
      <c r="IH80" s="123">
        <f t="shared" si="96"/>
        <v>11962</v>
      </c>
      <c r="II80" s="123">
        <f t="shared" si="96"/>
        <v>9332</v>
      </c>
      <c r="IJ80" s="123">
        <f t="shared" si="96"/>
        <v>11918</v>
      </c>
      <c r="IK80" s="123">
        <f t="shared" si="96"/>
        <v>9389</v>
      </c>
      <c r="IL80" s="123">
        <f t="shared" si="96"/>
        <v>11975</v>
      </c>
      <c r="IM80" s="123">
        <f t="shared" si="96"/>
        <v>9391</v>
      </c>
      <c r="IN80" s="123">
        <f t="shared" si="96"/>
        <v>11973</v>
      </c>
      <c r="IO80" s="123">
        <f t="shared" si="96"/>
        <v>9439</v>
      </c>
      <c r="IP80" s="123">
        <f t="shared" si="96"/>
        <v>12054</v>
      </c>
      <c r="IQ80" s="123">
        <f t="shared" si="96"/>
        <v>9423</v>
      </c>
      <c r="IR80" s="123">
        <f t="shared" si="96"/>
        <v>12049</v>
      </c>
      <c r="IS80" s="123">
        <f t="shared" si="96"/>
        <v>9429</v>
      </c>
      <c r="IT80" s="123">
        <f t="shared" si="96"/>
        <v>12051</v>
      </c>
      <c r="IU80" s="123">
        <f t="shared" si="96"/>
        <v>9408</v>
      </c>
      <c r="IV80" s="123">
        <f t="shared" si="96"/>
        <v>12052</v>
      </c>
    </row>
    <row r="81" spans="1:25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</row>
    <row r="82" spans="1:25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</row>
    <row r="83" spans="1:25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</row>
    <row r="84" spans="1:25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</row>
    <row r="85" spans="1:25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</row>
    <row r="86" spans="1:25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</row>
    <row r="87" spans="1:25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</row>
    <row r="88" spans="1:25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</row>
    <row r="89" spans="1:25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</row>
    <row r="90" spans="1:25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</row>
    <row r="91" spans="1:25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</row>
    <row r="92" spans="1:25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</row>
    <row r="93" spans="1:25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</row>
    <row r="94" spans="1:25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</row>
    <row r="95" spans="1:25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</row>
    <row r="96" spans="1:256" s="122" customFormat="1" x14ac:dyDescent="0.2">
      <c r="A96" s="120"/>
      <c r="B96" s="121"/>
      <c r="C96" s="148" t="s">
        <v>109</v>
      </c>
      <c r="E96" s="123">
        <f t="shared" ref="E96:V96" si="97">SUM(E81:E95)</f>
        <v>2378</v>
      </c>
      <c r="F96" s="123">
        <f t="shared" si="97"/>
        <v>4695</v>
      </c>
      <c r="G96" s="123">
        <f t="shared" si="97"/>
        <v>2456</v>
      </c>
      <c r="H96" s="123">
        <f t="shared" si="97"/>
        <v>4580</v>
      </c>
      <c r="I96" s="123">
        <f t="shared" si="97"/>
        <v>2413</v>
      </c>
      <c r="J96" s="123">
        <f t="shared" si="97"/>
        <v>4459</v>
      </c>
      <c r="K96" s="123">
        <f t="shared" si="97"/>
        <v>2370</v>
      </c>
      <c r="L96" s="123">
        <f t="shared" si="97"/>
        <v>4276</v>
      </c>
      <c r="M96" s="123">
        <f t="shared" si="97"/>
        <v>2477</v>
      </c>
      <c r="N96" s="123">
        <f t="shared" si="97"/>
        <v>4341</v>
      </c>
      <c r="O96" s="123">
        <f t="shared" si="97"/>
        <v>2593</v>
      </c>
      <c r="P96" s="123">
        <f t="shared" si="97"/>
        <v>4437</v>
      </c>
      <c r="Q96" s="123">
        <f t="shared" si="97"/>
        <v>2666</v>
      </c>
      <c r="R96" s="123">
        <f t="shared" si="97"/>
        <v>4422</v>
      </c>
      <c r="S96" s="123">
        <f t="shared" si="97"/>
        <v>2804</v>
      </c>
      <c r="T96" s="123">
        <f t="shared" si="97"/>
        <v>4402</v>
      </c>
      <c r="U96" s="123">
        <f t="shared" si="97"/>
        <v>2896</v>
      </c>
      <c r="V96" s="123">
        <f t="shared" si="97"/>
        <v>4432</v>
      </c>
      <c r="W96" s="123">
        <f t="shared" ref="W96:AB96" si="98">SUM(W81:W95)</f>
        <v>2919</v>
      </c>
      <c r="X96" s="123">
        <f t="shared" si="98"/>
        <v>4477</v>
      </c>
      <c r="Y96" s="123">
        <f t="shared" si="98"/>
        <v>2929</v>
      </c>
      <c r="Z96" s="123">
        <f t="shared" si="98"/>
        <v>4486</v>
      </c>
      <c r="AA96" s="123">
        <f t="shared" si="98"/>
        <v>2892</v>
      </c>
      <c r="AB96" s="123">
        <f t="shared" si="98"/>
        <v>4424</v>
      </c>
      <c r="AC96" s="123">
        <f t="shared" ref="AC96:AJ96" si="99">SUM(AC81:AC95)</f>
        <v>2949</v>
      </c>
      <c r="AD96" s="123">
        <f t="shared" si="99"/>
        <v>4526</v>
      </c>
      <c r="AE96" s="123">
        <f t="shared" si="99"/>
        <v>2956</v>
      </c>
      <c r="AF96" s="123">
        <f t="shared" si="99"/>
        <v>4545</v>
      </c>
      <c r="AG96" s="123">
        <f t="shared" si="99"/>
        <v>2985</v>
      </c>
      <c r="AH96" s="123">
        <f t="shared" si="99"/>
        <v>4555</v>
      </c>
      <c r="AI96" s="123">
        <f>SUM(AI81:AI95)</f>
        <v>2994</v>
      </c>
      <c r="AJ96" s="123">
        <f t="shared" si="99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0">SUM(AM81:AM95)</f>
        <v>3089</v>
      </c>
      <c r="AN96" s="123">
        <f t="shared" si="100"/>
        <v>4624</v>
      </c>
      <c r="AO96" s="123">
        <f t="shared" si="100"/>
        <v>3090</v>
      </c>
      <c r="AP96" s="123">
        <f t="shared" si="100"/>
        <v>4618</v>
      </c>
      <c r="AQ96" s="123">
        <f t="shared" si="100"/>
        <v>3070</v>
      </c>
      <c r="AR96" s="123">
        <f t="shared" si="100"/>
        <v>4581</v>
      </c>
      <c r="AS96" s="123">
        <f t="shared" si="100"/>
        <v>3085</v>
      </c>
      <c r="AT96" s="123">
        <f t="shared" si="100"/>
        <v>4612</v>
      </c>
      <c r="AU96" s="123">
        <f t="shared" si="100"/>
        <v>3139</v>
      </c>
      <c r="AV96" s="123">
        <f t="shared" si="100"/>
        <v>4600</v>
      </c>
      <c r="AW96" s="123">
        <f t="shared" ref="AW96:BB96" si="101">SUM(AW81:AW95)</f>
        <v>3129</v>
      </c>
      <c r="AX96" s="123">
        <f t="shared" si="101"/>
        <v>4534</v>
      </c>
      <c r="AY96" s="123">
        <f t="shared" si="101"/>
        <v>3154</v>
      </c>
      <c r="AZ96" s="123">
        <f t="shared" si="101"/>
        <v>4572</v>
      </c>
      <c r="BA96" s="123">
        <f t="shared" si="101"/>
        <v>3162</v>
      </c>
      <c r="BB96" s="123">
        <f t="shared" si="101"/>
        <v>4644</v>
      </c>
      <c r="BC96" s="123">
        <f t="shared" ref="BC96:BH96" si="102">SUM(BC81:BC95)</f>
        <v>3246</v>
      </c>
      <c r="BD96" s="123">
        <f t="shared" si="102"/>
        <v>4644</v>
      </c>
      <c r="BE96" s="123">
        <f t="shared" si="102"/>
        <v>3285</v>
      </c>
      <c r="BF96" s="123">
        <f t="shared" si="102"/>
        <v>4704</v>
      </c>
      <c r="BG96" s="123">
        <f t="shared" si="102"/>
        <v>3272</v>
      </c>
      <c r="BH96" s="123">
        <f t="shared" si="102"/>
        <v>4699</v>
      </c>
      <c r="BI96" s="123">
        <f t="shared" ref="BI96:BN96" si="103">SUM(BI81:BI95)</f>
        <v>3350</v>
      </c>
      <c r="BJ96" s="123">
        <f t="shared" si="103"/>
        <v>4744</v>
      </c>
      <c r="BK96" s="123">
        <f t="shared" si="103"/>
        <v>3382</v>
      </c>
      <c r="BL96" s="123">
        <f t="shared" si="103"/>
        <v>4735</v>
      </c>
      <c r="BM96" s="123">
        <f t="shared" si="103"/>
        <v>3374</v>
      </c>
      <c r="BN96" s="123">
        <f t="shared" si="103"/>
        <v>4702</v>
      </c>
      <c r="BO96" s="123">
        <f t="shared" ref="BO96:BT96" si="104">SUM(BO81:BO95)</f>
        <v>3353</v>
      </c>
      <c r="BP96" s="123">
        <f t="shared" si="104"/>
        <v>4611</v>
      </c>
      <c r="BQ96" s="123">
        <f t="shared" si="104"/>
        <v>3315</v>
      </c>
      <c r="BR96" s="123">
        <f t="shared" si="104"/>
        <v>4544</v>
      </c>
      <c r="BS96" s="123">
        <f t="shared" si="104"/>
        <v>3268</v>
      </c>
      <c r="BT96" s="123">
        <f t="shared" si="104"/>
        <v>4473</v>
      </c>
      <c r="BU96" s="123">
        <f t="shared" ref="BU96:CB96" si="105">SUM(BU81:BU95)</f>
        <v>3247</v>
      </c>
      <c r="BV96" s="123">
        <f t="shared" si="105"/>
        <v>4417</v>
      </c>
      <c r="BW96" s="123">
        <f t="shared" si="105"/>
        <v>3246</v>
      </c>
      <c r="BX96" s="123">
        <f t="shared" si="105"/>
        <v>4399</v>
      </c>
      <c r="BY96" s="123">
        <f t="shared" si="105"/>
        <v>3288</v>
      </c>
      <c r="BZ96" s="123">
        <f t="shared" si="105"/>
        <v>4453</v>
      </c>
      <c r="CA96" s="123">
        <f t="shared" si="105"/>
        <v>3295</v>
      </c>
      <c r="CB96" s="123">
        <f t="shared" si="105"/>
        <v>4479</v>
      </c>
      <c r="CC96" s="123">
        <f t="shared" ref="CC96:CH96" si="106">SUM(CC81:CC95)</f>
        <v>3355</v>
      </c>
      <c r="CD96" s="123">
        <f t="shared" si="106"/>
        <v>4544</v>
      </c>
      <c r="CE96" s="123">
        <f t="shared" si="106"/>
        <v>3405</v>
      </c>
      <c r="CF96" s="123">
        <f t="shared" si="106"/>
        <v>4581</v>
      </c>
      <c r="CG96" s="123">
        <f t="shared" si="106"/>
        <v>3454</v>
      </c>
      <c r="CH96" s="123">
        <f t="shared" si="106"/>
        <v>4625</v>
      </c>
      <c r="CI96" s="123">
        <f t="shared" ref="CI96:CN96" si="107">SUM(CI81:CI95)</f>
        <v>3526</v>
      </c>
      <c r="CJ96" s="123">
        <f t="shared" si="107"/>
        <v>4657</v>
      </c>
      <c r="CK96" s="123">
        <f t="shared" si="107"/>
        <v>3508</v>
      </c>
      <c r="CL96" s="123">
        <f t="shared" si="107"/>
        <v>4609</v>
      </c>
      <c r="CM96" s="123">
        <f t="shared" si="107"/>
        <v>3474</v>
      </c>
      <c r="CN96" s="123">
        <f t="shared" si="107"/>
        <v>4563</v>
      </c>
      <c r="CO96" s="123">
        <f t="shared" ref="CO96:CT96" si="108">SUM(CO81:CO95)</f>
        <v>3483</v>
      </c>
      <c r="CP96" s="123">
        <f t="shared" si="108"/>
        <v>4547</v>
      </c>
      <c r="CQ96" s="123">
        <f t="shared" si="108"/>
        <v>3493</v>
      </c>
      <c r="CR96" s="123">
        <f t="shared" si="108"/>
        <v>4566</v>
      </c>
      <c r="CS96" s="123">
        <f t="shared" si="108"/>
        <v>3476</v>
      </c>
      <c r="CT96" s="123">
        <f t="shared" si="108"/>
        <v>4551</v>
      </c>
      <c r="CU96" s="123">
        <f t="shared" ref="CU96:DH96" si="109">SUM(CU81:CU95)</f>
        <v>3505</v>
      </c>
      <c r="CV96" s="123">
        <f t="shared" si="109"/>
        <v>4578</v>
      </c>
      <c r="CW96" s="123">
        <f t="shared" si="109"/>
        <v>3513</v>
      </c>
      <c r="CX96" s="123">
        <f t="shared" si="109"/>
        <v>4592</v>
      </c>
      <c r="CY96" s="123">
        <f t="shared" si="109"/>
        <v>3536</v>
      </c>
      <c r="CZ96" s="123">
        <f t="shared" si="109"/>
        <v>4633</v>
      </c>
      <c r="DA96" s="123">
        <f t="shared" si="109"/>
        <v>3525</v>
      </c>
      <c r="DB96" s="123">
        <f t="shared" si="109"/>
        <v>4632</v>
      </c>
      <c r="DC96" s="122">
        <f t="shared" si="109"/>
        <v>3555</v>
      </c>
      <c r="DD96" s="122">
        <f t="shared" si="109"/>
        <v>4646</v>
      </c>
      <c r="DE96" s="124">
        <f t="shared" si="109"/>
        <v>3586</v>
      </c>
      <c r="DF96" s="124">
        <f t="shared" si="109"/>
        <v>4689</v>
      </c>
      <c r="DG96" s="122">
        <f t="shared" si="109"/>
        <v>3600</v>
      </c>
      <c r="DH96" s="122">
        <f t="shared" si="109"/>
        <v>4701</v>
      </c>
      <c r="DI96" s="122">
        <f t="shared" ref="DI96:DN96" si="110">SUM(DI81:DI95)</f>
        <v>3579</v>
      </c>
      <c r="DJ96" s="122">
        <f t="shared" si="110"/>
        <v>4673</v>
      </c>
      <c r="DK96" s="122">
        <f t="shared" si="110"/>
        <v>3522</v>
      </c>
      <c r="DL96" s="122">
        <f t="shared" si="110"/>
        <v>4596</v>
      </c>
      <c r="DM96" s="123">
        <f t="shared" si="110"/>
        <v>3535</v>
      </c>
      <c r="DN96" s="123">
        <f t="shared" si="110"/>
        <v>4587</v>
      </c>
      <c r="DO96" s="123">
        <f t="shared" ref="DO96:EA96" si="111">SUM(DO81:DO95)</f>
        <v>3542</v>
      </c>
      <c r="DP96" s="123">
        <f t="shared" si="111"/>
        <v>4564</v>
      </c>
      <c r="DQ96" s="123">
        <f t="shared" si="111"/>
        <v>3481</v>
      </c>
      <c r="DR96" s="123">
        <f t="shared" si="111"/>
        <v>4510</v>
      </c>
      <c r="DS96" s="123">
        <f>SUM(DS81:DS95)</f>
        <v>3460</v>
      </c>
      <c r="DT96" s="123">
        <f>SUM(DT81:DT95)</f>
        <v>4461</v>
      </c>
      <c r="DU96" s="123">
        <f t="shared" si="111"/>
        <v>3470</v>
      </c>
      <c r="DV96" s="123">
        <f t="shared" si="111"/>
        <v>4490</v>
      </c>
      <c r="DW96" s="123">
        <f t="shared" si="111"/>
        <v>3479</v>
      </c>
      <c r="DX96" s="123">
        <f t="shared" si="111"/>
        <v>4508</v>
      </c>
      <c r="DY96" s="123">
        <f t="shared" si="111"/>
        <v>3491</v>
      </c>
      <c r="DZ96" s="123">
        <f t="shared" si="111"/>
        <v>4520</v>
      </c>
      <c r="EA96" s="123">
        <f t="shared" si="111"/>
        <v>3523</v>
      </c>
      <c r="EB96" s="123">
        <f t="shared" ref="EB96:FG96" si="112">SUM(EB81:EB95)</f>
        <v>4526</v>
      </c>
      <c r="EC96" s="123">
        <f t="shared" si="112"/>
        <v>3530</v>
      </c>
      <c r="ED96" s="123">
        <f t="shared" si="112"/>
        <v>4552</v>
      </c>
      <c r="EE96" s="123">
        <f t="shared" si="112"/>
        <v>3529</v>
      </c>
      <c r="EF96" s="123">
        <f t="shared" si="112"/>
        <v>4543</v>
      </c>
      <c r="EG96" s="123">
        <f t="shared" si="112"/>
        <v>3496</v>
      </c>
      <c r="EH96" s="123">
        <f t="shared" si="112"/>
        <v>4529</v>
      </c>
      <c r="EI96" s="123">
        <f t="shared" si="112"/>
        <v>3485</v>
      </c>
      <c r="EJ96" s="123">
        <f t="shared" si="112"/>
        <v>4519</v>
      </c>
      <c r="EK96" s="123">
        <f t="shared" si="112"/>
        <v>3438</v>
      </c>
      <c r="EL96" s="123">
        <f t="shared" si="112"/>
        <v>4505</v>
      </c>
      <c r="EM96" s="123">
        <f t="shared" si="112"/>
        <v>3428</v>
      </c>
      <c r="EN96" s="123">
        <f t="shared" si="112"/>
        <v>4465</v>
      </c>
      <c r="EO96" s="123">
        <f t="shared" si="112"/>
        <v>3403</v>
      </c>
      <c r="EP96" s="123">
        <f t="shared" si="112"/>
        <v>4465</v>
      </c>
      <c r="EQ96" s="123">
        <f t="shared" si="112"/>
        <v>3358</v>
      </c>
      <c r="ER96" s="123">
        <f t="shared" si="112"/>
        <v>4404</v>
      </c>
      <c r="ES96" s="123">
        <f t="shared" si="112"/>
        <v>3372</v>
      </c>
      <c r="ET96" s="125">
        <f t="shared" si="112"/>
        <v>4442</v>
      </c>
      <c r="EU96" s="123">
        <f t="shared" si="112"/>
        <v>3409</v>
      </c>
      <c r="EV96" s="123">
        <f t="shared" si="112"/>
        <v>4485</v>
      </c>
      <c r="EW96" s="123">
        <f t="shared" si="112"/>
        <v>3423</v>
      </c>
      <c r="EX96" s="123">
        <f t="shared" si="112"/>
        <v>4533</v>
      </c>
      <c r="EY96" s="123">
        <f t="shared" si="112"/>
        <v>3442</v>
      </c>
      <c r="EZ96" s="123">
        <f t="shared" si="112"/>
        <v>4559</v>
      </c>
      <c r="FA96" s="123">
        <f t="shared" si="112"/>
        <v>3498</v>
      </c>
      <c r="FB96" s="123">
        <f t="shared" si="112"/>
        <v>4647</v>
      </c>
      <c r="FC96" s="123">
        <f t="shared" si="112"/>
        <v>3498</v>
      </c>
      <c r="FD96" s="123">
        <f t="shared" si="112"/>
        <v>4637</v>
      </c>
      <c r="FE96" s="123">
        <f t="shared" si="112"/>
        <v>3486</v>
      </c>
      <c r="FF96" s="123">
        <f t="shared" si="112"/>
        <v>4630</v>
      </c>
      <c r="FG96" s="123">
        <f t="shared" si="112"/>
        <v>3456</v>
      </c>
      <c r="FH96" s="123">
        <f t="shared" ref="FH96:GM96" si="113">SUM(FH81:FH95)</f>
        <v>4601</v>
      </c>
      <c r="FI96" s="123">
        <f t="shared" si="113"/>
        <v>3396</v>
      </c>
      <c r="FJ96" s="123">
        <f t="shared" si="113"/>
        <v>4554</v>
      </c>
      <c r="FK96" s="123">
        <f t="shared" si="113"/>
        <v>3332</v>
      </c>
      <c r="FL96" s="123">
        <f t="shared" si="113"/>
        <v>4547</v>
      </c>
      <c r="FM96" s="123">
        <f t="shared" si="113"/>
        <v>3303</v>
      </c>
      <c r="FN96" s="123">
        <f t="shared" si="113"/>
        <v>4565</v>
      </c>
      <c r="FO96" s="123">
        <f t="shared" si="113"/>
        <v>3285</v>
      </c>
      <c r="FP96" s="123">
        <f t="shared" si="113"/>
        <v>4570</v>
      </c>
      <c r="FQ96" s="123">
        <f t="shared" si="113"/>
        <v>3280</v>
      </c>
      <c r="FR96" s="123">
        <f t="shared" si="113"/>
        <v>4615</v>
      </c>
      <c r="FS96" s="123">
        <f t="shared" si="113"/>
        <v>3265</v>
      </c>
      <c r="FT96" s="123">
        <f t="shared" si="113"/>
        <v>4642</v>
      </c>
      <c r="FU96" s="123">
        <f t="shared" si="113"/>
        <v>3207</v>
      </c>
      <c r="FV96" s="123">
        <f t="shared" si="113"/>
        <v>4646</v>
      </c>
      <c r="FW96" s="123">
        <f t="shared" si="113"/>
        <v>3194</v>
      </c>
      <c r="FX96" s="123">
        <f t="shared" si="113"/>
        <v>4661</v>
      </c>
      <c r="FY96" s="123">
        <f t="shared" si="113"/>
        <v>3228</v>
      </c>
      <c r="FZ96" s="123">
        <f t="shared" si="113"/>
        <v>4726</v>
      </c>
      <c r="GA96" s="123">
        <f t="shared" si="113"/>
        <v>3182</v>
      </c>
      <c r="GB96" s="123">
        <f t="shared" si="113"/>
        <v>4670</v>
      </c>
      <c r="GC96" s="123">
        <f t="shared" si="113"/>
        <v>3191</v>
      </c>
      <c r="GD96" s="123">
        <f t="shared" si="113"/>
        <v>4681</v>
      </c>
      <c r="GE96" s="123">
        <f t="shared" si="113"/>
        <v>3140</v>
      </c>
      <c r="GF96" s="123">
        <f t="shared" si="113"/>
        <v>4665</v>
      </c>
      <c r="GG96" s="123">
        <f t="shared" si="113"/>
        <v>3092</v>
      </c>
      <c r="GH96" s="123">
        <f t="shared" si="113"/>
        <v>4611</v>
      </c>
      <c r="GI96" s="123">
        <f t="shared" si="113"/>
        <v>2918</v>
      </c>
      <c r="GJ96" s="123">
        <f t="shared" si="113"/>
        <v>4359</v>
      </c>
      <c r="GK96" s="123">
        <f t="shared" si="113"/>
        <v>2783</v>
      </c>
      <c r="GL96" s="123">
        <f t="shared" si="113"/>
        <v>4372</v>
      </c>
      <c r="GM96" s="123">
        <f t="shared" si="113"/>
        <v>2808</v>
      </c>
      <c r="GN96" s="123">
        <f t="shared" ref="GN96:HS96" si="114">SUM(GN81:GN95)</f>
        <v>4354</v>
      </c>
      <c r="GO96" s="123">
        <f t="shared" si="114"/>
        <v>2868</v>
      </c>
      <c r="GP96" s="123">
        <f t="shared" si="114"/>
        <v>4374</v>
      </c>
      <c r="GQ96" s="123">
        <f t="shared" si="114"/>
        <v>2901</v>
      </c>
      <c r="GR96" s="123">
        <f t="shared" si="114"/>
        <v>4444</v>
      </c>
      <c r="GS96" s="123">
        <f t="shared" si="114"/>
        <v>2909</v>
      </c>
      <c r="GT96" s="123">
        <f t="shared" si="114"/>
        <v>4466</v>
      </c>
      <c r="GU96" s="123">
        <f t="shared" si="114"/>
        <v>3002</v>
      </c>
      <c r="GV96" s="123">
        <f t="shared" si="114"/>
        <v>4504</v>
      </c>
      <c r="GW96" s="123">
        <f t="shared" si="114"/>
        <v>3050</v>
      </c>
      <c r="GX96" s="123">
        <f t="shared" si="114"/>
        <v>4520</v>
      </c>
      <c r="GY96" s="123">
        <f t="shared" si="114"/>
        <v>3056</v>
      </c>
      <c r="GZ96" s="123">
        <f t="shared" si="114"/>
        <v>4487</v>
      </c>
      <c r="HA96" s="123">
        <f t="shared" si="114"/>
        <v>3071</v>
      </c>
      <c r="HB96" s="123">
        <f t="shared" si="114"/>
        <v>4465</v>
      </c>
      <c r="HC96" s="123">
        <f t="shared" si="114"/>
        <v>3133</v>
      </c>
      <c r="HD96" s="123">
        <f t="shared" si="114"/>
        <v>4506</v>
      </c>
      <c r="HE96" s="123">
        <f t="shared" si="114"/>
        <v>3133</v>
      </c>
      <c r="HF96" s="123">
        <f t="shared" si="114"/>
        <v>4472</v>
      </c>
      <c r="HG96" s="123">
        <f t="shared" si="114"/>
        <v>3180</v>
      </c>
      <c r="HH96" s="123">
        <f t="shared" si="114"/>
        <v>4450</v>
      </c>
      <c r="HI96" s="123">
        <f t="shared" si="114"/>
        <v>3214</v>
      </c>
      <c r="HJ96" s="123">
        <f t="shared" si="114"/>
        <v>4441</v>
      </c>
      <c r="HK96" s="123">
        <f t="shared" si="114"/>
        <v>3235</v>
      </c>
      <c r="HL96" s="123">
        <f t="shared" si="114"/>
        <v>4436</v>
      </c>
      <c r="HM96" s="123">
        <f t="shared" si="114"/>
        <v>3290</v>
      </c>
      <c r="HN96" s="123">
        <f t="shared" si="114"/>
        <v>4454</v>
      </c>
      <c r="HO96" s="123">
        <f t="shared" si="114"/>
        <v>3322</v>
      </c>
      <c r="HP96" s="123">
        <f t="shared" si="114"/>
        <v>4478</v>
      </c>
      <c r="HQ96" s="123">
        <f t="shared" si="114"/>
        <v>3342</v>
      </c>
      <c r="HR96" s="123">
        <f t="shared" si="114"/>
        <v>4491</v>
      </c>
      <c r="HS96" s="123">
        <f t="shared" si="114"/>
        <v>3363</v>
      </c>
      <c r="HT96" s="123">
        <f t="shared" ref="HT96:IV96" si="115">SUM(HT81:HT95)</f>
        <v>4534</v>
      </c>
      <c r="HU96" s="123">
        <f t="shared" si="115"/>
        <v>3443</v>
      </c>
      <c r="HV96" s="123">
        <f t="shared" si="115"/>
        <v>4605</v>
      </c>
      <c r="HW96" s="123">
        <f t="shared" si="115"/>
        <v>3464</v>
      </c>
      <c r="HX96" s="123">
        <f t="shared" si="115"/>
        <v>4605</v>
      </c>
      <c r="HY96" s="123">
        <f t="shared" si="115"/>
        <v>3513</v>
      </c>
      <c r="HZ96" s="123">
        <f t="shared" si="115"/>
        <v>4585</v>
      </c>
      <c r="IA96" s="123">
        <f t="shared" si="115"/>
        <v>3504</v>
      </c>
      <c r="IB96" s="123">
        <f t="shared" si="115"/>
        <v>4574</v>
      </c>
      <c r="IC96" s="123">
        <f t="shared" si="115"/>
        <v>3472</v>
      </c>
      <c r="ID96" s="123">
        <f t="shared" si="115"/>
        <v>4519</v>
      </c>
      <c r="IE96" s="123">
        <f t="shared" si="115"/>
        <v>3443</v>
      </c>
      <c r="IF96" s="123">
        <f t="shared" si="115"/>
        <v>4466</v>
      </c>
      <c r="IG96" s="123">
        <f t="shared" si="115"/>
        <v>3437</v>
      </c>
      <c r="IH96" s="123">
        <f t="shared" si="115"/>
        <v>4446</v>
      </c>
      <c r="II96" s="123">
        <f t="shared" si="115"/>
        <v>3336</v>
      </c>
      <c r="IJ96" s="123">
        <f t="shared" si="115"/>
        <v>4298</v>
      </c>
      <c r="IK96" s="123">
        <f t="shared" si="115"/>
        <v>3434</v>
      </c>
      <c r="IL96" s="123">
        <f t="shared" si="115"/>
        <v>4438</v>
      </c>
      <c r="IM96" s="123">
        <f t="shared" si="115"/>
        <v>3409</v>
      </c>
      <c r="IN96" s="123">
        <f t="shared" si="115"/>
        <v>4421</v>
      </c>
      <c r="IO96" s="123">
        <f t="shared" si="115"/>
        <v>3378</v>
      </c>
      <c r="IP96" s="123">
        <f t="shared" si="115"/>
        <v>4415</v>
      </c>
      <c r="IQ96" s="123">
        <f t="shared" si="115"/>
        <v>3387</v>
      </c>
      <c r="IR96" s="123">
        <f t="shared" si="115"/>
        <v>4427</v>
      </c>
      <c r="IS96" s="123">
        <f t="shared" si="115"/>
        <v>3405</v>
      </c>
      <c r="IT96" s="123">
        <f t="shared" si="115"/>
        <v>4437</v>
      </c>
      <c r="IU96" s="123">
        <f t="shared" si="115"/>
        <v>3390</v>
      </c>
      <c r="IV96" s="123">
        <f t="shared" si="115"/>
        <v>4422</v>
      </c>
    </row>
    <row r="97" spans="1:25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</row>
    <row r="98" spans="1:256" s="118" customFormat="1" x14ac:dyDescent="0.2">
      <c r="A98" s="117"/>
      <c r="C98" s="150" t="s">
        <v>110</v>
      </c>
      <c r="E98" s="118">
        <f t="shared" ref="E98:V98" si="116">SUM(E15+E31+E38+E48+E80+E96+E97)</f>
        <v>60604</v>
      </c>
      <c r="F98" s="118">
        <f t="shared" si="116"/>
        <v>211516</v>
      </c>
      <c r="G98" s="118">
        <f t="shared" si="116"/>
        <v>64794</v>
      </c>
      <c r="H98" s="118">
        <f t="shared" si="116"/>
        <v>216478</v>
      </c>
      <c r="I98" s="118">
        <f t="shared" si="116"/>
        <v>66758</v>
      </c>
      <c r="J98" s="118">
        <f t="shared" si="116"/>
        <v>211840</v>
      </c>
      <c r="K98" s="118">
        <f t="shared" si="116"/>
        <v>69077</v>
      </c>
      <c r="L98" s="118">
        <f t="shared" si="116"/>
        <v>208474</v>
      </c>
      <c r="M98" s="118">
        <f t="shared" si="116"/>
        <v>73083</v>
      </c>
      <c r="N98" s="118">
        <f t="shared" si="116"/>
        <v>203502</v>
      </c>
      <c r="O98" s="118">
        <f t="shared" si="116"/>
        <v>79045</v>
      </c>
      <c r="P98" s="118">
        <f t="shared" si="116"/>
        <v>210270</v>
      </c>
      <c r="Q98" s="118">
        <f t="shared" si="116"/>
        <v>82805</v>
      </c>
      <c r="R98" s="118">
        <f t="shared" si="116"/>
        <v>212113</v>
      </c>
      <c r="S98" s="118">
        <f t="shared" si="116"/>
        <v>87794</v>
      </c>
      <c r="T98" s="118">
        <f t="shared" si="116"/>
        <v>213296</v>
      </c>
      <c r="U98" s="118">
        <f t="shared" si="116"/>
        <v>90346</v>
      </c>
      <c r="V98" s="118">
        <f t="shared" si="116"/>
        <v>208413</v>
      </c>
      <c r="W98" s="118">
        <f t="shared" ref="W98:AB98" si="117">SUM(W15+W31+W38+W48+W80+W96+W97)</f>
        <v>92379</v>
      </c>
      <c r="X98" s="118">
        <f t="shared" si="117"/>
        <v>210732</v>
      </c>
      <c r="Y98" s="118">
        <f t="shared" si="117"/>
        <v>91570</v>
      </c>
      <c r="Z98" s="118">
        <f t="shared" si="117"/>
        <v>205367</v>
      </c>
      <c r="AA98" s="118">
        <f t="shared" si="117"/>
        <v>94692</v>
      </c>
      <c r="AB98" s="118">
        <f t="shared" si="117"/>
        <v>207419</v>
      </c>
      <c r="AC98" s="118">
        <f t="shared" ref="AC98:AH98" si="118">SUM(AC15+AC31+AC38+AC48+AC80+AC96+AC97)</f>
        <v>96109</v>
      </c>
      <c r="AD98" s="118">
        <f t="shared" si="118"/>
        <v>206933</v>
      </c>
      <c r="AE98" s="118">
        <f t="shared" si="118"/>
        <v>97576</v>
      </c>
      <c r="AF98" s="118">
        <f t="shared" si="118"/>
        <v>208473</v>
      </c>
      <c r="AG98" s="118">
        <f t="shared" si="118"/>
        <v>99581</v>
      </c>
      <c r="AH98" s="118">
        <f t="shared" si="118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19">SUM(AM15+AM31+AM38+AM48+AM80+AM96+AM97)</f>
        <v>101965</v>
      </c>
      <c r="AN98" s="118">
        <f t="shared" si="119"/>
        <v>208396</v>
      </c>
      <c r="AO98" s="118">
        <f t="shared" si="119"/>
        <v>103460</v>
      </c>
      <c r="AP98" s="118">
        <f t="shared" si="119"/>
        <v>208804</v>
      </c>
      <c r="AQ98" s="118">
        <f t="shared" si="119"/>
        <v>104427</v>
      </c>
      <c r="AR98" s="118">
        <f t="shared" si="119"/>
        <v>208666</v>
      </c>
      <c r="AS98" s="118">
        <f t="shared" si="119"/>
        <v>102597</v>
      </c>
      <c r="AT98" s="118">
        <f t="shared" si="119"/>
        <v>204900</v>
      </c>
      <c r="AU98" s="118">
        <f t="shared" si="119"/>
        <v>104635</v>
      </c>
      <c r="AV98" s="118">
        <f t="shared" si="119"/>
        <v>207269</v>
      </c>
      <c r="AW98" s="118">
        <f t="shared" ref="AW98:BB98" si="120">SUM(AW15+AW31+AW38+AW48+AW80+AW96+AW97)</f>
        <v>103511</v>
      </c>
      <c r="AX98" s="118">
        <f t="shared" si="120"/>
        <v>202962</v>
      </c>
      <c r="AY98" s="118">
        <f t="shared" si="120"/>
        <v>104518</v>
      </c>
      <c r="AZ98" s="118">
        <f t="shared" si="120"/>
        <v>204266</v>
      </c>
      <c r="BA98" s="118">
        <f t="shared" si="120"/>
        <v>101212</v>
      </c>
      <c r="BB98" s="118">
        <f t="shared" si="120"/>
        <v>204768</v>
      </c>
      <c r="BC98" s="118">
        <f t="shared" ref="BC98:BH98" si="121">SUM(BC15+BC31+BC38+BC48+BC80+BC96+BC97)</f>
        <v>105713</v>
      </c>
      <c r="BD98" s="118">
        <f t="shared" si="121"/>
        <v>204115</v>
      </c>
      <c r="BE98" s="118">
        <f t="shared" si="121"/>
        <v>104823</v>
      </c>
      <c r="BF98" s="118">
        <f t="shared" si="121"/>
        <v>203756</v>
      </c>
      <c r="BG98" s="118">
        <f t="shared" si="121"/>
        <v>105557</v>
      </c>
      <c r="BH98" s="118">
        <f t="shared" si="121"/>
        <v>203485</v>
      </c>
      <c r="BI98" s="118">
        <f t="shared" ref="BI98:BN98" si="122">SUM(BI15+BI31+BI38+BI48+BI80+BI96+BI97)</f>
        <v>108393</v>
      </c>
      <c r="BJ98" s="118">
        <f t="shared" si="122"/>
        <v>205224</v>
      </c>
      <c r="BK98" s="118">
        <f t="shared" si="122"/>
        <v>110569</v>
      </c>
      <c r="BL98" s="118">
        <f t="shared" si="122"/>
        <v>204609</v>
      </c>
      <c r="BM98" s="118">
        <f t="shared" si="122"/>
        <v>111515</v>
      </c>
      <c r="BN98" s="118">
        <f t="shared" si="122"/>
        <v>204089</v>
      </c>
      <c r="BO98" s="118">
        <f t="shared" ref="BO98:BT98" si="123">SUM(BO15+BO31+BO38+BO48+BO80+BO96+BO97)</f>
        <v>111897</v>
      </c>
      <c r="BP98" s="118">
        <f t="shared" si="123"/>
        <v>202121</v>
      </c>
      <c r="BQ98" s="118">
        <f t="shared" si="123"/>
        <v>112535</v>
      </c>
      <c r="BR98" s="118">
        <f t="shared" si="123"/>
        <v>200264</v>
      </c>
      <c r="BS98" s="118">
        <f t="shared" si="123"/>
        <v>113839</v>
      </c>
      <c r="BT98" s="118">
        <f t="shared" si="123"/>
        <v>197979</v>
      </c>
      <c r="BU98" s="118">
        <f t="shared" ref="BU98:CB98" si="124">SUM(BU15+BU31+BU38+BU48+BU80+BU96+BU97)</f>
        <v>114318</v>
      </c>
      <c r="BV98" s="118">
        <f t="shared" si="124"/>
        <v>196813</v>
      </c>
      <c r="BW98" s="118">
        <f t="shared" si="124"/>
        <v>114793</v>
      </c>
      <c r="BX98" s="118">
        <f t="shared" si="124"/>
        <v>195435</v>
      </c>
      <c r="BY98" s="118">
        <f t="shared" si="124"/>
        <v>115935</v>
      </c>
      <c r="BZ98" s="118">
        <f t="shared" si="124"/>
        <v>196036</v>
      </c>
      <c r="CA98" s="118">
        <f t="shared" si="124"/>
        <v>116396</v>
      </c>
      <c r="CB98" s="118">
        <f t="shared" si="124"/>
        <v>196475</v>
      </c>
      <c r="CC98" s="118">
        <f t="shared" ref="CC98:CH98" si="125">SUM(CC15+CC31+CC38+CC48+CC80+CC96+CC97)</f>
        <v>116850</v>
      </c>
      <c r="CD98" s="118">
        <f t="shared" si="125"/>
        <v>197266</v>
      </c>
      <c r="CE98" s="118">
        <f t="shared" si="125"/>
        <v>117924</v>
      </c>
      <c r="CF98" s="118">
        <f t="shared" si="125"/>
        <v>197375</v>
      </c>
      <c r="CG98" s="118">
        <f t="shared" si="125"/>
        <v>119619</v>
      </c>
      <c r="CH98" s="118">
        <f t="shared" si="125"/>
        <v>199052</v>
      </c>
      <c r="CI98" s="118">
        <f t="shared" ref="CI98:CN98" si="126">SUM(CI15+CI31+CI38+CI48+CI80+CI96+CI97)</f>
        <v>121431</v>
      </c>
      <c r="CJ98" s="118">
        <f t="shared" si="126"/>
        <v>198957</v>
      </c>
      <c r="CK98" s="118">
        <f t="shared" si="126"/>
        <v>122301</v>
      </c>
      <c r="CL98" s="118">
        <f t="shared" si="126"/>
        <v>199014</v>
      </c>
      <c r="CM98" s="118">
        <f t="shared" si="126"/>
        <v>123052</v>
      </c>
      <c r="CN98" s="118">
        <f t="shared" si="126"/>
        <v>198318</v>
      </c>
      <c r="CO98" s="118">
        <f t="shared" ref="CO98:CT98" si="127">SUM(CO15+CO31+CO38+CO48+CO80+CO96+CO97)</f>
        <v>124305</v>
      </c>
      <c r="CP98" s="118">
        <f t="shared" si="127"/>
        <v>196237</v>
      </c>
      <c r="CQ98" s="118">
        <f t="shared" si="127"/>
        <v>124564</v>
      </c>
      <c r="CR98" s="118">
        <f t="shared" si="127"/>
        <v>194541</v>
      </c>
      <c r="CS98" s="118">
        <f t="shared" si="127"/>
        <v>124378</v>
      </c>
      <c r="CT98" s="118">
        <f t="shared" si="127"/>
        <v>193089</v>
      </c>
      <c r="CU98" s="118">
        <f t="shared" ref="CU98:DH98" si="128">SUM(CU15+CU31+CU38+CU48+CU80+CU96+CU97)</f>
        <v>125318</v>
      </c>
      <c r="CV98" s="118">
        <f t="shared" si="128"/>
        <v>192890</v>
      </c>
      <c r="CW98" s="118">
        <f t="shared" si="128"/>
        <v>127225</v>
      </c>
      <c r="CX98" s="118">
        <f t="shared" si="128"/>
        <v>193978</v>
      </c>
      <c r="CY98" s="118">
        <f t="shared" si="128"/>
        <v>127909</v>
      </c>
      <c r="CZ98" s="118">
        <f t="shared" si="128"/>
        <v>194575</v>
      </c>
      <c r="DA98" s="118">
        <f t="shared" si="128"/>
        <v>128765</v>
      </c>
      <c r="DB98" s="118">
        <f t="shared" si="128"/>
        <v>195546</v>
      </c>
      <c r="DC98" s="118">
        <f t="shared" si="128"/>
        <v>130619</v>
      </c>
      <c r="DD98" s="118">
        <f t="shared" si="128"/>
        <v>195824</v>
      </c>
      <c r="DE98" s="118">
        <f t="shared" si="128"/>
        <v>132166</v>
      </c>
      <c r="DF98" s="118">
        <f t="shared" si="128"/>
        <v>197075</v>
      </c>
      <c r="DG98" s="118">
        <f t="shared" si="128"/>
        <v>132934</v>
      </c>
      <c r="DH98" s="118">
        <f t="shared" si="128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29">SUM(DO15+DO31+DO38+DO48+DO80+DO96+DO97)</f>
        <v>133012</v>
      </c>
      <c r="DP98" s="118">
        <f t="shared" si="129"/>
        <v>192557</v>
      </c>
      <c r="DQ98" s="118">
        <f t="shared" si="129"/>
        <v>132648</v>
      </c>
      <c r="DR98" s="118">
        <f t="shared" si="129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29"/>
        <v>134221</v>
      </c>
      <c r="DV98" s="118">
        <f t="shared" si="129"/>
        <v>190808</v>
      </c>
      <c r="DW98" s="118">
        <f t="shared" si="129"/>
        <v>134585</v>
      </c>
      <c r="DX98" s="118">
        <f t="shared" si="129"/>
        <v>191206</v>
      </c>
      <c r="DY98" s="118">
        <f t="shared" si="129"/>
        <v>135485</v>
      </c>
      <c r="DZ98" s="118">
        <f t="shared" si="129"/>
        <v>191873</v>
      </c>
      <c r="EA98" s="118">
        <f t="shared" si="129"/>
        <v>136278</v>
      </c>
      <c r="EB98" s="118">
        <f t="shared" si="129"/>
        <v>191348</v>
      </c>
      <c r="EC98" s="118">
        <f t="shared" si="129"/>
        <v>137140</v>
      </c>
      <c r="ED98" s="118">
        <f t="shared" si="129"/>
        <v>192216</v>
      </c>
      <c r="EE98" s="118">
        <f t="shared" ref="EE98:FE98" si="130">SUM(EE15+EE31+EE38+EE48+EE80+EE96+EE97)</f>
        <v>137370</v>
      </c>
      <c r="EF98" s="118">
        <f t="shared" si="130"/>
        <v>192143</v>
      </c>
      <c r="EG98" s="118">
        <f t="shared" si="130"/>
        <v>137500</v>
      </c>
      <c r="EH98" s="118">
        <f t="shared" si="130"/>
        <v>191543</v>
      </c>
      <c r="EI98" s="118">
        <f t="shared" si="130"/>
        <v>137981</v>
      </c>
      <c r="EJ98" s="118">
        <f t="shared" si="130"/>
        <v>190283</v>
      </c>
      <c r="EK98" s="118">
        <f t="shared" si="130"/>
        <v>137920</v>
      </c>
      <c r="EL98" s="118">
        <f t="shared" si="130"/>
        <v>188535</v>
      </c>
      <c r="EM98" s="118">
        <f t="shared" si="130"/>
        <v>137718</v>
      </c>
      <c r="EN98" s="118">
        <f t="shared" si="130"/>
        <v>187630</v>
      </c>
      <c r="EO98" s="118">
        <f t="shared" si="130"/>
        <v>137268</v>
      </c>
      <c r="EP98" s="118">
        <f t="shared" si="130"/>
        <v>186964</v>
      </c>
      <c r="EQ98" s="118">
        <f t="shared" si="130"/>
        <v>137359</v>
      </c>
      <c r="ER98" s="118">
        <f t="shared" si="130"/>
        <v>185702</v>
      </c>
      <c r="ES98" s="118">
        <f t="shared" si="130"/>
        <v>137732</v>
      </c>
      <c r="ET98" s="119">
        <f t="shared" si="130"/>
        <v>186034</v>
      </c>
      <c r="EU98" s="118">
        <f t="shared" si="130"/>
        <v>137546</v>
      </c>
      <c r="EV98" s="118">
        <f t="shared" si="130"/>
        <v>186254</v>
      </c>
      <c r="EW98" s="118">
        <f t="shared" si="130"/>
        <v>137146</v>
      </c>
      <c r="EX98" s="118">
        <f t="shared" si="130"/>
        <v>186895</v>
      </c>
      <c r="EY98" s="118">
        <f t="shared" si="130"/>
        <v>137682</v>
      </c>
      <c r="EZ98" s="118">
        <f t="shared" si="130"/>
        <v>187043</v>
      </c>
      <c r="FA98" s="118">
        <f t="shared" si="130"/>
        <v>139011</v>
      </c>
      <c r="FB98" s="118">
        <f t="shared" si="130"/>
        <v>188491</v>
      </c>
      <c r="FC98" s="118">
        <f t="shared" si="130"/>
        <v>139035</v>
      </c>
      <c r="FD98" s="118">
        <f t="shared" si="130"/>
        <v>188540</v>
      </c>
      <c r="FE98" s="118">
        <f t="shared" si="130"/>
        <v>138856</v>
      </c>
      <c r="FF98" s="118">
        <f t="shared" ref="FF98:GO98" si="131">SUM(FF15+FF31+FF38+FF48+FF80+FF96+FF97)</f>
        <v>188812</v>
      </c>
      <c r="FG98" s="118">
        <f t="shared" si="131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1"/>
        <v>187221</v>
      </c>
      <c r="FK98" s="118">
        <f t="shared" si="131"/>
        <v>132879</v>
      </c>
      <c r="FL98" s="118">
        <f t="shared" si="131"/>
        <v>186160</v>
      </c>
      <c r="FM98" s="118">
        <f t="shared" si="131"/>
        <v>130045</v>
      </c>
      <c r="FN98" s="118">
        <f t="shared" si="131"/>
        <v>185604</v>
      </c>
      <c r="FO98" s="118">
        <f t="shared" si="131"/>
        <v>127499</v>
      </c>
      <c r="FP98" s="118">
        <f t="shared" si="131"/>
        <v>184438</v>
      </c>
      <c r="FQ98" s="118">
        <f t="shared" si="131"/>
        <v>125683</v>
      </c>
      <c r="FR98" s="118">
        <f t="shared" si="131"/>
        <v>184770</v>
      </c>
      <c r="FS98" s="118">
        <f t="shared" si="131"/>
        <v>123477</v>
      </c>
      <c r="FT98" s="118">
        <f t="shared" si="131"/>
        <v>185507</v>
      </c>
      <c r="FU98" s="118">
        <f t="shared" si="131"/>
        <v>120762</v>
      </c>
      <c r="FV98" s="118">
        <f t="shared" si="131"/>
        <v>185872</v>
      </c>
      <c r="FW98" s="118">
        <f t="shared" si="131"/>
        <v>118775</v>
      </c>
      <c r="FX98" s="118">
        <f t="shared" si="131"/>
        <v>185707</v>
      </c>
      <c r="FY98" s="118">
        <f t="shared" si="131"/>
        <v>117893</v>
      </c>
      <c r="FZ98" s="118">
        <f t="shared" si="131"/>
        <v>187014</v>
      </c>
      <c r="GA98" s="118">
        <f t="shared" si="131"/>
        <v>117146</v>
      </c>
      <c r="GB98" s="118">
        <f t="shared" si="131"/>
        <v>187229</v>
      </c>
      <c r="GC98" s="118">
        <f t="shared" si="131"/>
        <v>116228</v>
      </c>
      <c r="GD98" s="118">
        <f t="shared" si="131"/>
        <v>187271</v>
      </c>
      <c r="GE98" s="118">
        <f t="shared" si="131"/>
        <v>114864</v>
      </c>
      <c r="GF98" s="118">
        <f t="shared" si="131"/>
        <v>186599</v>
      </c>
      <c r="GG98" s="118">
        <f t="shared" si="131"/>
        <v>114024</v>
      </c>
      <c r="GH98" s="118">
        <f t="shared" si="131"/>
        <v>185815</v>
      </c>
      <c r="GI98" s="118">
        <f t="shared" si="131"/>
        <v>113421</v>
      </c>
      <c r="GJ98" s="118">
        <f t="shared" si="131"/>
        <v>184755</v>
      </c>
      <c r="GK98" s="118">
        <f t="shared" si="131"/>
        <v>110879</v>
      </c>
      <c r="GL98" s="118">
        <f t="shared" si="131"/>
        <v>183897</v>
      </c>
      <c r="GM98" s="118">
        <f t="shared" si="131"/>
        <v>113126</v>
      </c>
      <c r="GN98" s="118">
        <f t="shared" si="131"/>
        <v>186542</v>
      </c>
      <c r="GO98" s="118">
        <f t="shared" si="131"/>
        <v>115363</v>
      </c>
      <c r="GP98" s="118">
        <f t="shared" ref="GP98:IF98" si="132">SUM(GP15+GP31+GP38+GP48+GP80+GP96+GP97)</f>
        <v>186546</v>
      </c>
      <c r="GQ98" s="118">
        <f t="shared" si="132"/>
        <v>116700</v>
      </c>
      <c r="GR98" s="118">
        <f t="shared" si="132"/>
        <v>187763</v>
      </c>
      <c r="GS98" s="118">
        <f t="shared" si="132"/>
        <v>117604</v>
      </c>
      <c r="GT98" s="118">
        <f t="shared" si="132"/>
        <v>188316</v>
      </c>
      <c r="GU98" s="118">
        <f t="shared" si="132"/>
        <v>120344</v>
      </c>
      <c r="GV98" s="118">
        <f t="shared" si="132"/>
        <v>188175</v>
      </c>
      <c r="GW98" s="118">
        <f t="shared" si="132"/>
        <v>122749</v>
      </c>
      <c r="GX98" s="118">
        <f t="shared" si="132"/>
        <v>188748</v>
      </c>
      <c r="GY98" s="118">
        <f t="shared" si="132"/>
        <v>123429</v>
      </c>
      <c r="GZ98" s="118">
        <f t="shared" si="132"/>
        <v>188475</v>
      </c>
      <c r="HA98" s="118">
        <f t="shared" si="132"/>
        <v>124591</v>
      </c>
      <c r="HB98" s="118">
        <f t="shared" si="132"/>
        <v>188259</v>
      </c>
      <c r="HC98" s="118">
        <f t="shared" si="132"/>
        <v>126030</v>
      </c>
      <c r="HD98" s="118">
        <f t="shared" si="132"/>
        <v>186635</v>
      </c>
      <c r="HE98" s="118">
        <f t="shared" si="132"/>
        <v>126649</v>
      </c>
      <c r="HF98" s="118">
        <f t="shared" si="132"/>
        <v>185605</v>
      </c>
      <c r="HG98" s="118">
        <f t="shared" si="132"/>
        <v>127014</v>
      </c>
      <c r="HH98" s="118">
        <f>SUM(HH15+HH31+HH38+HH48+HH80+HH96+HH97)</f>
        <v>182403</v>
      </c>
      <c r="HI98" s="118">
        <f t="shared" si="132"/>
        <v>127326</v>
      </c>
      <c r="HJ98" s="118">
        <f t="shared" si="132"/>
        <v>182033</v>
      </c>
      <c r="HK98" s="118">
        <f t="shared" si="132"/>
        <v>127653</v>
      </c>
      <c r="HL98" s="118">
        <f t="shared" si="132"/>
        <v>180913</v>
      </c>
      <c r="HM98" s="118">
        <f t="shared" si="132"/>
        <v>128360</v>
      </c>
      <c r="HN98" s="118">
        <f t="shared" si="132"/>
        <v>180844</v>
      </c>
      <c r="HO98" s="118">
        <f t="shared" si="132"/>
        <v>128878</v>
      </c>
      <c r="HP98" s="118">
        <f t="shared" si="132"/>
        <v>181004</v>
      </c>
      <c r="HQ98" s="118">
        <f t="shared" si="132"/>
        <v>129303</v>
      </c>
      <c r="HR98" s="118">
        <f t="shared" si="132"/>
        <v>181409</v>
      </c>
      <c r="HS98" s="118">
        <f t="shared" si="132"/>
        <v>129569</v>
      </c>
      <c r="HT98" s="118">
        <f t="shared" si="132"/>
        <v>181214</v>
      </c>
      <c r="HU98" s="118">
        <f t="shared" si="132"/>
        <v>130598</v>
      </c>
      <c r="HV98" s="118">
        <f t="shared" si="132"/>
        <v>181999</v>
      </c>
      <c r="HW98" s="118">
        <f t="shared" si="132"/>
        <v>130970</v>
      </c>
      <c r="HX98" s="118">
        <f t="shared" si="132"/>
        <v>181335</v>
      </c>
      <c r="HY98" s="118">
        <f t="shared" si="132"/>
        <v>130966</v>
      </c>
      <c r="HZ98" s="118">
        <f t="shared" si="132"/>
        <v>178499</v>
      </c>
      <c r="IA98" s="118">
        <f t="shared" si="132"/>
        <v>130547</v>
      </c>
      <c r="IB98" s="118">
        <f t="shared" si="132"/>
        <v>177471</v>
      </c>
      <c r="IC98" s="118">
        <f t="shared" si="132"/>
        <v>129748</v>
      </c>
      <c r="ID98" s="118">
        <f t="shared" si="132"/>
        <v>175855</v>
      </c>
      <c r="IE98" s="118">
        <f t="shared" si="132"/>
        <v>128994</v>
      </c>
      <c r="IF98" s="118">
        <f t="shared" si="132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IV98" si="133">SUM(II15+II31+II38+II48+II80+II96+II97)</f>
        <v>128464</v>
      </c>
      <c r="IJ98" s="118">
        <f t="shared" si="133"/>
        <v>171162</v>
      </c>
      <c r="IK98" s="118">
        <f t="shared" si="133"/>
        <v>128818</v>
      </c>
      <c r="IL98" s="118">
        <f t="shared" si="133"/>
        <v>171430</v>
      </c>
      <c r="IM98" s="118">
        <f t="shared" si="133"/>
        <v>129029</v>
      </c>
      <c r="IN98" s="118">
        <f t="shared" si="133"/>
        <v>171812</v>
      </c>
      <c r="IO98" s="118">
        <f t="shared" si="133"/>
        <v>129020</v>
      </c>
      <c r="IP98" s="118">
        <f t="shared" si="133"/>
        <v>172564</v>
      </c>
      <c r="IQ98" s="118">
        <f t="shared" si="133"/>
        <v>129207</v>
      </c>
      <c r="IR98" s="118">
        <f t="shared" si="133"/>
        <v>172386</v>
      </c>
      <c r="IS98" s="118">
        <f t="shared" si="133"/>
        <v>129911</v>
      </c>
      <c r="IT98" s="118">
        <f t="shared" si="133"/>
        <v>173179</v>
      </c>
      <c r="IU98" s="118">
        <f t="shared" si="133"/>
        <v>130004</v>
      </c>
      <c r="IV98" s="118">
        <f t="shared" si="133"/>
        <v>173025</v>
      </c>
    </row>
    <row r="99" spans="1:25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30">
    <mergeCell ref="IU5:IV5"/>
    <mergeCell ref="EQ5:ER5"/>
    <mergeCell ref="EQ4:ER4"/>
    <mergeCell ref="GY5:GZ5"/>
    <mergeCell ref="HA4:HB4"/>
    <mergeCell ref="HA5:HB5"/>
    <mergeCell ref="GW4:GX4"/>
    <mergeCell ref="GW5:GX5"/>
    <mergeCell ref="GQ4:GR4"/>
    <mergeCell ref="GQ5:GR5"/>
    <mergeCell ref="FC4:FD4"/>
    <mergeCell ref="FC5:FD5"/>
    <mergeCell ref="FG5:FH5"/>
    <mergeCell ref="FE4:FF4"/>
    <mergeCell ref="FE5:FF5"/>
    <mergeCell ref="IS5:IT5"/>
    <mergeCell ref="FK5:FL5"/>
    <mergeCell ref="FM5:FN5"/>
    <mergeCell ref="FO4:FP4"/>
    <mergeCell ref="FO5:FP5"/>
    <mergeCell ref="EW5:EX5"/>
    <mergeCell ref="EW4:EX4"/>
    <mergeCell ref="FI4:FJ4"/>
    <mergeCell ref="FI5:FJ5"/>
    <mergeCell ref="CU4:CV4"/>
    <mergeCell ref="CU5:CV5"/>
    <mergeCell ref="CS4:CT4"/>
    <mergeCell ref="CI4:CJ4"/>
    <mergeCell ref="CY4:CZ4"/>
    <mergeCell ref="CY5:CZ5"/>
    <mergeCell ref="DS4:DT4"/>
    <mergeCell ref="DS5:DT5"/>
    <mergeCell ref="DQ4:DR4"/>
    <mergeCell ref="DQ5:DR5"/>
    <mergeCell ref="DO4:DP4"/>
    <mergeCell ref="DO5:DP5"/>
    <mergeCell ref="AS5:AT5"/>
    <mergeCell ref="AU5:AV5"/>
    <mergeCell ref="AW5:AX5"/>
    <mergeCell ref="AQ4:AR4"/>
    <mergeCell ref="AS4:AT4"/>
    <mergeCell ref="AU4:AV4"/>
    <mergeCell ref="AW4:AX4"/>
    <mergeCell ref="AQ5:AR5"/>
    <mergeCell ref="CO4:CP4"/>
    <mergeCell ref="CK5:CL5"/>
    <mergeCell ref="CK4:CL4"/>
    <mergeCell ref="CG5:CH5"/>
    <mergeCell ref="BO4:BP4"/>
    <mergeCell ref="BC5:BD5"/>
    <mergeCell ref="BE5:BF5"/>
    <mergeCell ref="BG5:BH5"/>
    <mergeCell ref="BI5:BJ5"/>
    <mergeCell ref="BC4:BD4"/>
    <mergeCell ref="BA4:BB4"/>
    <mergeCell ref="CA4:CB4"/>
    <mergeCell ref="BI4:BJ4"/>
    <mergeCell ref="CM4:CN4"/>
    <mergeCell ref="BQ4:BR4"/>
    <mergeCell ref="E5:F5"/>
    <mergeCell ref="E4:F4"/>
    <mergeCell ref="AG5:AH5"/>
    <mergeCell ref="AG4:AH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Y4:Z4"/>
    <mergeCell ref="W4:X4"/>
    <mergeCell ref="W5:X5"/>
    <mergeCell ref="AA4:AB4"/>
    <mergeCell ref="AA5:AB5"/>
    <mergeCell ref="AK5:AL5"/>
    <mergeCell ref="AK4:AL4"/>
    <mergeCell ref="U5:V5"/>
    <mergeCell ref="U4:V4"/>
    <mergeCell ref="AE4:AF4"/>
    <mergeCell ref="AE5:AF5"/>
    <mergeCell ref="AI4:AJ4"/>
    <mergeCell ref="AI5:AJ5"/>
    <mergeCell ref="AC5:AD5"/>
    <mergeCell ref="AC4:AD4"/>
    <mergeCell ref="AM5:AN5"/>
    <mergeCell ref="AO5:AP5"/>
    <mergeCell ref="AM4:AN4"/>
    <mergeCell ref="AO4:AP4"/>
    <mergeCell ref="BG4:BH4"/>
    <mergeCell ref="BU5:BV5"/>
    <mergeCell ref="CO5:CP5"/>
    <mergeCell ref="CQ5:CR5"/>
    <mergeCell ref="AY4:AZ4"/>
    <mergeCell ref="CA5:CB5"/>
    <mergeCell ref="BK5:BL5"/>
    <mergeCell ref="BM4:BN4"/>
    <mergeCell ref="BK4:BL4"/>
    <mergeCell ref="BU4:BV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E5:DF5"/>
    <mergeCell ref="CW5:CX5"/>
    <mergeCell ref="CW4:CX4"/>
    <mergeCell ref="CQ4:CR4"/>
    <mergeCell ref="DC4:DD4"/>
    <mergeCell ref="DM4:DN4"/>
    <mergeCell ref="DM5:DN5"/>
    <mergeCell ref="DK4:DL4"/>
    <mergeCell ref="DK5:DL5"/>
    <mergeCell ref="EK4:EL4"/>
    <mergeCell ref="EK5:EL5"/>
    <mergeCell ref="EC4:ED4"/>
    <mergeCell ref="EC5:ED5"/>
    <mergeCell ref="EE4:EF4"/>
    <mergeCell ref="EI5:EJ5"/>
    <mergeCell ref="EI4:EJ4"/>
    <mergeCell ref="EE5:EF5"/>
    <mergeCell ref="EG4:EH4"/>
    <mergeCell ref="EG5:EH5"/>
    <mergeCell ref="DU4:DV4"/>
    <mergeCell ref="EA4:EB4"/>
    <mergeCell ref="EA5:EB5"/>
    <mergeCell ref="DU5:DV5"/>
    <mergeCell ref="DW4:DX4"/>
    <mergeCell ref="DY4:DZ4"/>
    <mergeCell ref="DY5:DZ5"/>
    <mergeCell ref="DW5:DX5"/>
    <mergeCell ref="EM4:EN4"/>
    <mergeCell ref="FA5:FB5"/>
    <mergeCell ref="FA4:FB4"/>
    <mergeCell ref="EY4:EZ4"/>
    <mergeCell ref="EY5:EZ5"/>
    <mergeCell ref="EM5:EN5"/>
    <mergeCell ref="EU4:EV4"/>
    <mergeCell ref="EU5:EV5"/>
    <mergeCell ref="ES4:ET4"/>
    <mergeCell ref="ES5:ET5"/>
    <mergeCell ref="EO4:EP4"/>
    <mergeCell ref="EO5:EP5"/>
    <mergeCell ref="FG4:FH4"/>
    <mergeCell ref="FU4:FV4"/>
    <mergeCell ref="FU5:FV5"/>
    <mergeCell ref="FM4:FN4"/>
    <mergeCell ref="FQ4:FR4"/>
    <mergeCell ref="FQ5:FR5"/>
    <mergeCell ref="FK4:FL4"/>
    <mergeCell ref="FY4:FZ4"/>
    <mergeCell ref="FY5:FZ5"/>
    <mergeCell ref="FS4:FT4"/>
    <mergeCell ref="FS5:FT5"/>
    <mergeCell ref="FW4:FX4"/>
    <mergeCell ref="GA5:GB5"/>
    <mergeCell ref="GA4:GB4"/>
    <mergeCell ref="FW5:FX5"/>
    <mergeCell ref="GE4:GF4"/>
    <mergeCell ref="GE5:GF5"/>
    <mergeCell ref="GC4:GD4"/>
    <mergeCell ref="GC5:GD5"/>
    <mergeCell ref="GK5:GL5"/>
    <mergeCell ref="GG4:GH4"/>
    <mergeCell ref="GI4:GJ4"/>
    <mergeCell ref="GI5:GJ5"/>
    <mergeCell ref="GK4:GL4"/>
    <mergeCell ref="GG5:GH5"/>
    <mergeCell ref="GU5:GV5"/>
    <mergeCell ref="HE4:HF4"/>
    <mergeCell ref="GM4:GN4"/>
    <mergeCell ref="HC4:HD4"/>
    <mergeCell ref="GY4:GZ4"/>
    <mergeCell ref="GU4:GV4"/>
    <mergeCell ref="HI4:HJ4"/>
    <mergeCell ref="HS5:HT5"/>
    <mergeCell ref="HO5:HP5"/>
    <mergeCell ref="HM5:HN5"/>
    <mergeCell ref="HG4:HH4"/>
    <mergeCell ref="GM5:GN5"/>
    <mergeCell ref="GO4:GP4"/>
    <mergeCell ref="GS4:GT4"/>
    <mergeCell ref="GS5:GT5"/>
    <mergeCell ref="GO5:GP5"/>
    <mergeCell ref="HU5:HV5"/>
    <mergeCell ref="HQ5:HR5"/>
    <mergeCell ref="HY5:HZ5"/>
    <mergeCell ref="HK5:HL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V109"/>
  <sheetViews>
    <sheetView zoomScaleNormal="100" workbookViewId="0">
      <pane xSplit="3" ySplit="6" topLeftCell="II90" activePane="bottomRight" state="frozen"/>
      <selection activeCell="BC90" sqref="BC90"/>
      <selection pane="topRight" activeCell="BC90" sqref="BC90"/>
      <selection pane="bottomLeft" activeCell="BC90" sqref="BC90"/>
      <selection pane="bottomRight" activeCell="IN12" sqref="IN12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56" s="17" customFormat="1" x14ac:dyDescent="0.2">
      <c r="A1" s="21" t="s">
        <v>129</v>
      </c>
      <c r="B1" s="18"/>
      <c r="C1" s="143"/>
    </row>
    <row r="2" spans="1:256" s="17" customFormat="1" x14ac:dyDescent="0.2">
      <c r="A2" s="21" t="s">
        <v>135</v>
      </c>
      <c r="B2" s="18"/>
      <c r="C2" s="143"/>
    </row>
    <row r="3" spans="1:25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04"/>
      <c r="X3" s="204"/>
      <c r="Y3" s="204"/>
      <c r="Z3" s="204"/>
      <c r="AA3" s="204"/>
      <c r="AB3" s="214"/>
      <c r="AC3" s="204"/>
      <c r="AD3" s="214"/>
      <c r="AE3" s="215"/>
      <c r="AF3" s="216"/>
    </row>
    <row r="4" spans="1:256" s="48" customFormat="1" x14ac:dyDescent="0.2">
      <c r="A4" s="91"/>
      <c r="B4" s="91"/>
      <c r="C4" s="152"/>
      <c r="D4" s="102"/>
      <c r="E4" s="203">
        <v>37257</v>
      </c>
      <c r="F4" s="203"/>
      <c r="G4" s="203">
        <v>37316</v>
      </c>
      <c r="H4" s="203"/>
      <c r="I4" s="203">
        <v>37377</v>
      </c>
      <c r="J4" s="203"/>
      <c r="K4" s="203">
        <v>37447</v>
      </c>
      <c r="L4" s="203"/>
      <c r="M4" s="199" t="s">
        <v>164</v>
      </c>
      <c r="N4" s="199"/>
      <c r="O4" s="199" t="s">
        <v>165</v>
      </c>
      <c r="P4" s="199"/>
      <c r="Q4" s="199" t="s">
        <v>166</v>
      </c>
      <c r="R4" s="199"/>
      <c r="S4" s="203">
        <v>37561</v>
      </c>
      <c r="T4" s="203"/>
      <c r="U4" s="203">
        <v>37591</v>
      </c>
      <c r="V4" s="203"/>
      <c r="W4" s="203">
        <v>37622</v>
      </c>
      <c r="X4" s="203"/>
      <c r="Y4" s="203">
        <v>37653</v>
      </c>
      <c r="Z4" s="203"/>
      <c r="AA4" s="199" t="s">
        <v>147</v>
      </c>
      <c r="AB4" s="208"/>
      <c r="AC4" s="199" t="s">
        <v>148</v>
      </c>
      <c r="AD4" s="199"/>
      <c r="AE4" s="199" t="s">
        <v>149</v>
      </c>
      <c r="AF4" s="199"/>
      <c r="AG4" s="203">
        <v>37775</v>
      </c>
      <c r="AH4" s="203"/>
      <c r="AI4" s="203">
        <v>37805</v>
      </c>
      <c r="AJ4" s="203"/>
      <c r="AK4" s="203">
        <v>37836</v>
      </c>
      <c r="AL4" s="203"/>
      <c r="AM4" s="203">
        <v>37879</v>
      </c>
      <c r="AN4" s="203"/>
      <c r="AO4" s="203">
        <v>37895</v>
      </c>
      <c r="AP4" s="203"/>
      <c r="AQ4" s="203">
        <v>37926</v>
      </c>
      <c r="AR4" s="203"/>
      <c r="AS4" s="203">
        <v>37956</v>
      </c>
      <c r="AT4" s="203"/>
      <c r="AU4" s="203">
        <v>37987</v>
      </c>
      <c r="AV4" s="203"/>
      <c r="AW4" s="203">
        <v>38018</v>
      </c>
      <c r="AX4" s="203"/>
      <c r="AY4" s="203">
        <v>38047</v>
      </c>
      <c r="AZ4" s="203"/>
      <c r="BA4" s="203">
        <v>38078</v>
      </c>
      <c r="BB4" s="203"/>
      <c r="BC4" s="203">
        <v>38108</v>
      </c>
      <c r="BD4" s="203"/>
      <c r="BE4" s="203">
        <v>38139</v>
      </c>
      <c r="BF4" s="203"/>
      <c r="BG4" s="203">
        <v>38172</v>
      </c>
      <c r="BH4" s="203"/>
      <c r="BI4" s="203">
        <v>38216</v>
      </c>
      <c r="BJ4" s="203"/>
      <c r="BK4" s="203">
        <v>38239</v>
      </c>
      <c r="BL4" s="203"/>
      <c r="BM4" s="203">
        <v>38261</v>
      </c>
      <c r="BN4" s="203"/>
      <c r="BO4" s="203">
        <v>38295</v>
      </c>
      <c r="BP4" s="203"/>
      <c r="BQ4" s="203">
        <v>38325</v>
      </c>
      <c r="BR4" s="203"/>
      <c r="BS4" s="203">
        <v>38357</v>
      </c>
      <c r="BT4" s="203"/>
      <c r="BU4" s="203">
        <v>38388</v>
      </c>
      <c r="BV4" s="203"/>
      <c r="BW4" s="203">
        <v>38416</v>
      </c>
      <c r="BX4" s="203"/>
      <c r="BY4" s="203">
        <v>38447</v>
      </c>
      <c r="BZ4" s="203"/>
      <c r="CA4" s="203">
        <v>38477</v>
      </c>
      <c r="CB4" s="203"/>
      <c r="CC4" s="203">
        <v>38508</v>
      </c>
      <c r="CD4" s="203"/>
      <c r="CE4" s="203">
        <v>38538</v>
      </c>
      <c r="CF4" s="203"/>
      <c r="CG4" s="203">
        <v>38569</v>
      </c>
      <c r="CH4" s="203"/>
      <c r="CI4" s="203">
        <v>38600</v>
      </c>
      <c r="CJ4" s="203"/>
      <c r="CK4" s="203">
        <v>38630</v>
      </c>
      <c r="CL4" s="203"/>
      <c r="CM4" s="203">
        <v>38661</v>
      </c>
      <c r="CN4" s="203"/>
      <c r="CO4" s="203">
        <v>38691</v>
      </c>
      <c r="CP4" s="203"/>
      <c r="CQ4" s="203">
        <v>38723</v>
      </c>
      <c r="CR4" s="203"/>
      <c r="CS4" s="212">
        <v>38755</v>
      </c>
      <c r="CT4" s="212"/>
      <c r="CU4" s="203">
        <v>38782</v>
      </c>
      <c r="CV4" s="203"/>
      <c r="CW4" s="203">
        <v>38814</v>
      </c>
      <c r="CX4" s="203"/>
      <c r="CY4" s="212">
        <v>38843</v>
      </c>
      <c r="CZ4" s="212"/>
      <c r="DA4" s="212">
        <v>38874</v>
      </c>
      <c r="DB4" s="212"/>
      <c r="DC4" s="212">
        <v>38904</v>
      </c>
      <c r="DD4" s="212"/>
      <c r="DE4" s="212">
        <v>38935</v>
      </c>
      <c r="DF4" s="212"/>
      <c r="DG4" s="212">
        <v>38966</v>
      </c>
      <c r="DH4" s="212"/>
      <c r="DI4" s="212">
        <v>38999</v>
      </c>
      <c r="DJ4" s="212"/>
      <c r="DK4" s="212">
        <v>39027</v>
      </c>
      <c r="DL4" s="212"/>
      <c r="DM4" s="212">
        <v>39057</v>
      </c>
      <c r="DN4" s="212"/>
      <c r="DO4" s="212">
        <v>39089</v>
      </c>
      <c r="DP4" s="212"/>
      <c r="DQ4" s="212">
        <v>39120</v>
      </c>
      <c r="DR4" s="212"/>
      <c r="DS4" s="212">
        <v>39148</v>
      </c>
      <c r="DT4" s="212"/>
      <c r="DU4" s="212">
        <v>39179</v>
      </c>
      <c r="DV4" s="212"/>
      <c r="DW4" s="199" t="s">
        <v>158</v>
      </c>
      <c r="DX4" s="199"/>
      <c r="DY4" s="199" t="s">
        <v>159</v>
      </c>
      <c r="DZ4" s="199"/>
      <c r="EA4" s="199" t="s">
        <v>160</v>
      </c>
      <c r="EB4" s="199"/>
      <c r="EC4" s="199" t="s">
        <v>161</v>
      </c>
      <c r="ED4" s="199"/>
      <c r="EE4" s="199" t="s">
        <v>163</v>
      </c>
      <c r="EF4" s="199"/>
      <c r="EG4" s="199" t="s">
        <v>167</v>
      </c>
      <c r="EH4" s="199"/>
      <c r="EI4" s="199" t="s">
        <v>168</v>
      </c>
      <c r="EJ4" s="199"/>
      <c r="EK4" s="197" t="s">
        <v>169</v>
      </c>
      <c r="EL4" s="198"/>
      <c r="EM4" s="197" t="s">
        <v>170</v>
      </c>
      <c r="EN4" s="198"/>
      <c r="EO4" s="197" t="s">
        <v>174</v>
      </c>
      <c r="EP4" s="198"/>
      <c r="EQ4" s="197" t="s">
        <v>175</v>
      </c>
      <c r="ER4" s="198"/>
      <c r="ES4" s="197" t="s">
        <v>177</v>
      </c>
      <c r="ET4" s="198"/>
      <c r="EU4" s="197" t="s">
        <v>178</v>
      </c>
      <c r="EV4" s="198"/>
      <c r="EW4" s="197" t="s">
        <v>180</v>
      </c>
      <c r="EX4" s="198"/>
      <c r="EY4" s="197" t="s">
        <v>181</v>
      </c>
      <c r="EZ4" s="198"/>
      <c r="FA4" s="197" t="s">
        <v>182</v>
      </c>
      <c r="FB4" s="198"/>
      <c r="FC4" s="197" t="s">
        <v>183</v>
      </c>
      <c r="FD4" s="198"/>
      <c r="FE4" s="197" t="s">
        <v>184</v>
      </c>
      <c r="FF4" s="198"/>
      <c r="FG4" s="197" t="s">
        <v>185</v>
      </c>
      <c r="FH4" s="198"/>
      <c r="FI4" s="197" t="s">
        <v>186</v>
      </c>
      <c r="FJ4" s="198"/>
      <c r="FK4" s="197" t="s">
        <v>187</v>
      </c>
      <c r="FL4" s="198"/>
      <c r="FM4" s="197" t="s">
        <v>188</v>
      </c>
      <c r="FN4" s="198"/>
      <c r="FO4" s="197" t="s">
        <v>189</v>
      </c>
      <c r="FP4" s="198"/>
      <c r="FQ4" s="197" t="s">
        <v>190</v>
      </c>
      <c r="FR4" s="198"/>
      <c r="FS4" s="197" t="s">
        <v>192</v>
      </c>
      <c r="FT4" s="198"/>
      <c r="FU4" s="197" t="s">
        <v>193</v>
      </c>
      <c r="FV4" s="198"/>
      <c r="FW4" s="197" t="s">
        <v>194</v>
      </c>
      <c r="FX4" s="198"/>
      <c r="FY4" s="197" t="s">
        <v>195</v>
      </c>
      <c r="FZ4" s="198"/>
      <c r="GA4" s="217">
        <v>40065</v>
      </c>
      <c r="GB4" s="218"/>
      <c r="GC4" s="217">
        <v>40095</v>
      </c>
      <c r="GD4" s="218"/>
      <c r="GE4" s="217">
        <v>40126</v>
      </c>
      <c r="GF4" s="218"/>
      <c r="GG4" s="217">
        <v>40156</v>
      </c>
      <c r="GH4" s="218"/>
      <c r="GI4" s="217">
        <v>40188</v>
      </c>
      <c r="GJ4" s="218"/>
      <c r="GK4" s="217">
        <v>40219</v>
      </c>
      <c r="GL4" s="218"/>
      <c r="GM4" s="217">
        <v>40247</v>
      </c>
      <c r="GN4" s="218"/>
      <c r="GO4" s="217">
        <v>40278</v>
      </c>
      <c r="GP4" s="218"/>
      <c r="GQ4" s="217">
        <v>40308</v>
      </c>
      <c r="GR4" s="218"/>
      <c r="GS4" s="217">
        <v>40339</v>
      </c>
      <c r="GT4" s="218"/>
      <c r="GU4" s="217">
        <v>40369</v>
      </c>
      <c r="GV4" s="218"/>
      <c r="GW4" s="160"/>
      <c r="GX4" s="160"/>
      <c r="GY4" s="160"/>
      <c r="GZ4" s="160"/>
      <c r="HA4" s="160"/>
      <c r="HB4" s="160"/>
      <c r="HC4" s="160"/>
      <c r="HD4" s="160"/>
      <c r="HE4" s="160"/>
      <c r="HF4" s="161"/>
      <c r="HG4" s="161"/>
      <c r="HH4" s="161"/>
      <c r="HI4" s="161"/>
      <c r="HJ4" s="161"/>
      <c r="HK4" s="161"/>
      <c r="HL4" s="161"/>
      <c r="HM4" s="161"/>
      <c r="HN4" s="161"/>
      <c r="HO4" s="161"/>
      <c r="HP4" s="161"/>
      <c r="HQ4" s="161"/>
      <c r="HR4" s="161"/>
      <c r="HS4" s="161"/>
      <c r="HT4" s="161"/>
      <c r="HU4" s="161"/>
      <c r="HV4" s="161"/>
      <c r="HW4" s="161"/>
      <c r="HX4" s="161"/>
      <c r="HY4" s="161"/>
      <c r="HZ4" s="161"/>
      <c r="IA4" s="161"/>
      <c r="IB4" s="161"/>
      <c r="IC4" s="161"/>
      <c r="ID4" s="161"/>
      <c r="IE4" s="161"/>
      <c r="IF4" s="161"/>
      <c r="IG4" s="161"/>
      <c r="IH4" s="161"/>
      <c r="II4" s="161"/>
      <c r="IJ4" s="161"/>
      <c r="IK4" s="161"/>
      <c r="IL4" s="161"/>
      <c r="IM4" s="161"/>
      <c r="IN4" s="161"/>
      <c r="IO4" s="161"/>
      <c r="IP4" s="161"/>
      <c r="IQ4" s="161"/>
      <c r="IR4" s="161"/>
      <c r="IS4" s="161"/>
      <c r="IT4" s="161"/>
      <c r="IU4" s="161"/>
      <c r="IV4" s="161"/>
    </row>
    <row r="5" spans="1:256" x14ac:dyDescent="0.2">
      <c r="A5" s="92" t="s">
        <v>96</v>
      </c>
      <c r="B5" s="101" t="s">
        <v>111</v>
      </c>
      <c r="C5" s="145"/>
      <c r="D5" s="103"/>
      <c r="E5" s="200" t="s">
        <v>113</v>
      </c>
      <c r="F5" s="200"/>
      <c r="G5" s="200" t="s">
        <v>113</v>
      </c>
      <c r="H5" s="200"/>
      <c r="I5" s="200" t="s">
        <v>113</v>
      </c>
      <c r="J5" s="200"/>
      <c r="K5" s="200" t="s">
        <v>113</v>
      </c>
      <c r="L5" s="200"/>
      <c r="M5" s="200" t="s">
        <v>113</v>
      </c>
      <c r="N5" s="200"/>
      <c r="O5" s="200" t="s">
        <v>113</v>
      </c>
      <c r="P5" s="200"/>
      <c r="Q5" s="200" t="s">
        <v>113</v>
      </c>
      <c r="R5" s="200"/>
      <c r="S5" s="200" t="s">
        <v>113</v>
      </c>
      <c r="T5" s="200"/>
      <c r="U5" s="200" t="s">
        <v>113</v>
      </c>
      <c r="V5" s="200"/>
      <c r="W5" s="200" t="s">
        <v>113</v>
      </c>
      <c r="X5" s="200"/>
      <c r="Y5" s="200" t="s">
        <v>113</v>
      </c>
      <c r="Z5" s="200"/>
      <c r="AA5" s="200" t="s">
        <v>113</v>
      </c>
      <c r="AB5" s="200"/>
      <c r="AC5" s="200" t="s">
        <v>113</v>
      </c>
      <c r="AD5" s="200"/>
      <c r="AE5" s="213" t="s">
        <v>113</v>
      </c>
      <c r="AF5" s="213"/>
      <c r="AG5" s="200" t="s">
        <v>113</v>
      </c>
      <c r="AH5" s="200"/>
      <c r="AI5" s="200" t="s">
        <v>113</v>
      </c>
      <c r="AJ5" s="200"/>
      <c r="AK5" s="200" t="s">
        <v>113</v>
      </c>
      <c r="AL5" s="200"/>
      <c r="AM5" s="200" t="s">
        <v>113</v>
      </c>
      <c r="AN5" s="200"/>
      <c r="AO5" s="200" t="s">
        <v>113</v>
      </c>
      <c r="AP5" s="200"/>
      <c r="AQ5" s="200" t="s">
        <v>113</v>
      </c>
      <c r="AR5" s="200"/>
      <c r="AS5" s="200" t="s">
        <v>113</v>
      </c>
      <c r="AT5" s="200"/>
      <c r="AU5" s="200" t="s">
        <v>113</v>
      </c>
      <c r="AV5" s="200"/>
      <c r="AW5" s="200" t="s">
        <v>113</v>
      </c>
      <c r="AX5" s="200"/>
      <c r="AY5" s="200" t="s">
        <v>113</v>
      </c>
      <c r="AZ5" s="200"/>
      <c r="BA5" s="200" t="s">
        <v>113</v>
      </c>
      <c r="BB5" s="200"/>
      <c r="BC5" s="200" t="s">
        <v>113</v>
      </c>
      <c r="BD5" s="200"/>
      <c r="BE5" s="200" t="s">
        <v>113</v>
      </c>
      <c r="BF5" s="200"/>
      <c r="BG5" s="200" t="s">
        <v>113</v>
      </c>
      <c r="BH5" s="200"/>
      <c r="BI5" s="200" t="s">
        <v>113</v>
      </c>
      <c r="BJ5" s="200"/>
      <c r="BK5" s="200" t="s">
        <v>113</v>
      </c>
      <c r="BL5" s="200"/>
      <c r="BM5" s="200" t="s">
        <v>113</v>
      </c>
      <c r="BN5" s="200"/>
      <c r="BO5" s="200" t="s">
        <v>113</v>
      </c>
      <c r="BP5" s="200"/>
      <c r="BQ5" s="200" t="s">
        <v>113</v>
      </c>
      <c r="BR5" s="200"/>
      <c r="BS5" s="200" t="s">
        <v>113</v>
      </c>
      <c r="BT5" s="200"/>
      <c r="BU5" s="200" t="s">
        <v>113</v>
      </c>
      <c r="BV5" s="200"/>
      <c r="BW5" s="200" t="s">
        <v>152</v>
      </c>
      <c r="BX5" s="200"/>
      <c r="BY5" s="200" t="s">
        <v>152</v>
      </c>
      <c r="BZ5" s="200"/>
      <c r="CA5" s="200" t="s">
        <v>152</v>
      </c>
      <c r="CB5" s="200"/>
      <c r="CC5" s="200" t="s">
        <v>152</v>
      </c>
      <c r="CD5" s="200"/>
      <c r="CE5" s="200" t="s">
        <v>152</v>
      </c>
      <c r="CF5" s="200"/>
      <c r="CG5" s="200" t="s">
        <v>152</v>
      </c>
      <c r="CH5" s="200"/>
      <c r="CI5" s="200" t="s">
        <v>113</v>
      </c>
      <c r="CJ5" s="200"/>
      <c r="CK5" s="200" t="s">
        <v>113</v>
      </c>
      <c r="CL5" s="200"/>
      <c r="CM5" s="200" t="s">
        <v>113</v>
      </c>
      <c r="CN5" s="200"/>
      <c r="CO5" s="200" t="s">
        <v>113</v>
      </c>
      <c r="CP5" s="200"/>
      <c r="CQ5" s="200" t="s">
        <v>113</v>
      </c>
      <c r="CR5" s="200"/>
      <c r="CS5" s="200" t="s">
        <v>113</v>
      </c>
      <c r="CT5" s="200"/>
      <c r="CU5" s="200" t="s">
        <v>113</v>
      </c>
      <c r="CV5" s="200"/>
      <c r="CW5" s="200" t="s">
        <v>113</v>
      </c>
      <c r="CX5" s="200"/>
      <c r="CY5" s="200" t="s">
        <v>113</v>
      </c>
      <c r="CZ5" s="200"/>
      <c r="DA5" s="200" t="s">
        <v>151</v>
      </c>
      <c r="DB5" s="200"/>
      <c r="DC5" s="200" t="s">
        <v>113</v>
      </c>
      <c r="DD5" s="200"/>
      <c r="DE5" s="200" t="s">
        <v>113</v>
      </c>
      <c r="DF5" s="200"/>
      <c r="DG5" s="200" t="s">
        <v>113</v>
      </c>
      <c r="DH5" s="200"/>
      <c r="DI5" s="200" t="s">
        <v>113</v>
      </c>
      <c r="DJ5" s="200"/>
      <c r="DK5" s="200" t="s">
        <v>113</v>
      </c>
      <c r="DL5" s="200"/>
      <c r="DM5" s="200" t="s">
        <v>113</v>
      </c>
      <c r="DN5" s="200"/>
      <c r="DO5" s="200" t="s">
        <v>113</v>
      </c>
      <c r="DP5" s="200"/>
      <c r="DQ5" s="200" t="s">
        <v>113</v>
      </c>
      <c r="DR5" s="200"/>
      <c r="DS5" s="200" t="s">
        <v>113</v>
      </c>
      <c r="DT5" s="200"/>
      <c r="DU5" s="200" t="s">
        <v>113</v>
      </c>
      <c r="DV5" s="200"/>
      <c r="DW5" s="200" t="s">
        <v>113</v>
      </c>
      <c r="DX5" s="200"/>
      <c r="DY5" s="200" t="s">
        <v>113</v>
      </c>
      <c r="DZ5" s="200"/>
      <c r="EA5" s="200" t="s">
        <v>113</v>
      </c>
      <c r="EB5" s="200"/>
      <c r="EC5" s="200" t="s">
        <v>113</v>
      </c>
      <c r="ED5" s="200"/>
      <c r="EE5" s="200" t="s">
        <v>113</v>
      </c>
      <c r="EF5" s="200"/>
      <c r="EG5" s="200" t="s">
        <v>113</v>
      </c>
      <c r="EH5" s="200"/>
      <c r="EI5" s="200" t="s">
        <v>113</v>
      </c>
      <c r="EJ5" s="200"/>
      <c r="EK5" s="193" t="s">
        <v>113</v>
      </c>
      <c r="EL5" s="194"/>
      <c r="EM5" s="193" t="s">
        <v>113</v>
      </c>
      <c r="EN5" s="194"/>
      <c r="EO5" s="193" t="s">
        <v>113</v>
      </c>
      <c r="EP5" s="194"/>
      <c r="EQ5" s="193" t="s">
        <v>152</v>
      </c>
      <c r="ER5" s="194"/>
      <c r="ES5" s="193" t="s">
        <v>113</v>
      </c>
      <c r="ET5" s="194"/>
      <c r="EU5" s="193" t="s">
        <v>113</v>
      </c>
      <c r="EV5" s="194"/>
      <c r="EW5" s="193" t="s">
        <v>113</v>
      </c>
      <c r="EX5" s="194"/>
      <c r="EY5" s="193" t="s">
        <v>113</v>
      </c>
      <c r="EZ5" s="194"/>
      <c r="FA5" s="193" t="s">
        <v>113</v>
      </c>
      <c r="FB5" s="194"/>
      <c r="FC5" s="193" t="s">
        <v>113</v>
      </c>
      <c r="FD5" s="194"/>
      <c r="FE5" s="193" t="s">
        <v>113</v>
      </c>
      <c r="FF5" s="194"/>
      <c r="FG5" s="193" t="s">
        <v>113</v>
      </c>
      <c r="FH5" s="194"/>
      <c r="FI5" s="193" t="s">
        <v>113</v>
      </c>
      <c r="FJ5" s="194"/>
      <c r="FK5" s="193" t="s">
        <v>113</v>
      </c>
      <c r="FL5" s="194"/>
      <c r="FM5" s="193" t="s">
        <v>113</v>
      </c>
      <c r="FN5" s="194"/>
      <c r="FO5" s="193" t="s">
        <v>113</v>
      </c>
      <c r="FP5" s="194"/>
      <c r="FQ5" s="193" t="s">
        <v>113</v>
      </c>
      <c r="FR5" s="194"/>
      <c r="FS5" s="193" t="s">
        <v>113</v>
      </c>
      <c r="FT5" s="194"/>
      <c r="FU5" s="193" t="s">
        <v>113</v>
      </c>
      <c r="FV5" s="194"/>
      <c r="FW5" s="193" t="s">
        <v>113</v>
      </c>
      <c r="FX5" s="194"/>
      <c r="FY5" s="193" t="s">
        <v>113</v>
      </c>
      <c r="FZ5" s="194"/>
      <c r="GA5" s="193" t="s">
        <v>113</v>
      </c>
      <c r="GB5" s="194"/>
      <c r="GC5" s="193" t="s">
        <v>198</v>
      </c>
      <c r="GD5" s="194"/>
      <c r="GE5" s="193" t="s">
        <v>113</v>
      </c>
      <c r="GF5" s="194"/>
      <c r="GG5" s="193" t="s">
        <v>113</v>
      </c>
      <c r="GH5" s="194"/>
      <c r="GI5" s="193" t="s">
        <v>113</v>
      </c>
      <c r="GJ5" s="194"/>
      <c r="GK5" s="193" t="s">
        <v>113</v>
      </c>
      <c r="GL5" s="194"/>
      <c r="GM5" s="193" t="s">
        <v>113</v>
      </c>
      <c r="GN5" s="194"/>
      <c r="GO5" s="193" t="s">
        <v>113</v>
      </c>
      <c r="GP5" s="194"/>
      <c r="GQ5" s="193" t="s">
        <v>113</v>
      </c>
      <c r="GR5" s="194"/>
      <c r="GW5" s="189" t="s">
        <v>212</v>
      </c>
      <c r="GX5" s="191"/>
      <c r="GY5" s="189" t="s">
        <v>213</v>
      </c>
      <c r="GZ5" s="191"/>
      <c r="HA5" s="189" t="s">
        <v>214</v>
      </c>
      <c r="HB5" s="191"/>
      <c r="HC5" s="189" t="s">
        <v>215</v>
      </c>
      <c r="HD5" s="191"/>
      <c r="HE5" s="189" t="s">
        <v>216</v>
      </c>
      <c r="HF5" s="191"/>
      <c r="HG5" s="189" t="s">
        <v>217</v>
      </c>
      <c r="HH5" s="191"/>
      <c r="HI5" s="189" t="s">
        <v>218</v>
      </c>
      <c r="HJ5" s="191"/>
      <c r="HK5" s="189" t="s">
        <v>219</v>
      </c>
      <c r="HL5" s="191"/>
      <c r="HM5" s="189" t="s">
        <v>220</v>
      </c>
      <c r="HN5" s="191"/>
      <c r="HO5" s="189" t="s">
        <v>221</v>
      </c>
      <c r="HP5" s="191"/>
      <c r="HQ5" s="189" t="s">
        <v>222</v>
      </c>
      <c r="HR5" s="191"/>
      <c r="HS5" s="189" t="s">
        <v>224</v>
      </c>
      <c r="HT5" s="191"/>
      <c r="HU5" s="189" t="s">
        <v>225</v>
      </c>
      <c r="HV5" s="191"/>
      <c r="HW5" s="189" t="s">
        <v>226</v>
      </c>
      <c r="HX5" s="191"/>
      <c r="HY5" s="189" t="s">
        <v>228</v>
      </c>
      <c r="HZ5" s="191"/>
      <c r="IA5" s="189" t="s">
        <v>229</v>
      </c>
      <c r="IB5" s="191"/>
      <c r="IC5" s="189" t="s">
        <v>230</v>
      </c>
      <c r="ID5" s="191"/>
      <c r="IE5" s="189" t="s">
        <v>231</v>
      </c>
      <c r="IF5" s="191"/>
      <c r="IG5" s="189" t="s">
        <v>232</v>
      </c>
      <c r="IH5" s="192"/>
      <c r="II5" s="189" t="s">
        <v>233</v>
      </c>
      <c r="IJ5" s="192"/>
      <c r="IK5" s="189" t="s">
        <v>234</v>
      </c>
      <c r="IL5" s="192"/>
      <c r="IM5" s="159"/>
      <c r="IN5" s="159"/>
      <c r="IO5" s="159"/>
      <c r="IP5" s="159"/>
      <c r="IQ5" s="59"/>
      <c r="IR5" s="59"/>
      <c r="IS5" s="59"/>
      <c r="IT5" s="59"/>
      <c r="IU5" s="59"/>
      <c r="IV5" s="173"/>
    </row>
    <row r="6" spans="1:25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</row>
    <row r="7" spans="1:25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</row>
    <row r="8" spans="1:25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</row>
    <row r="9" spans="1:25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8">
        <v>2238</v>
      </c>
      <c r="IN9" s="187"/>
    </row>
    <row r="10" spans="1:25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</row>
    <row r="11" spans="1:25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</row>
    <row r="12" spans="1:25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</row>
    <row r="13" spans="1:25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</row>
    <row r="14" spans="1:25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</row>
    <row r="15" spans="1:25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I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</row>
    <row r="16" spans="1:25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</row>
    <row r="17" spans="1:24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</row>
    <row r="18" spans="1:24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</row>
    <row r="19" spans="1:24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</row>
    <row r="20" spans="1:24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</row>
    <row r="21" spans="1:24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</row>
    <row r="22" spans="1:24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</row>
    <row r="23" spans="1:24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</row>
    <row r="24" spans="1:24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</row>
    <row r="25" spans="1:24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</row>
    <row r="26" spans="1:24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</row>
    <row r="27" spans="1:24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</row>
    <row r="28" spans="1:24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</row>
    <row r="29" spans="1:24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</row>
    <row r="30" spans="1:24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</row>
    <row r="31" spans="1:246" s="122" customFormat="1" x14ac:dyDescent="0.2">
      <c r="A31" s="120"/>
      <c r="B31" s="121"/>
      <c r="C31" s="148" t="s">
        <v>105</v>
      </c>
      <c r="E31" s="123">
        <f t="shared" ref="E31:P31" si="19">SUM(E16:E30)</f>
        <v>21836</v>
      </c>
      <c r="F31" s="123">
        <f t="shared" si="19"/>
        <v>46483</v>
      </c>
      <c r="G31" s="123">
        <f t="shared" si="19"/>
        <v>22801</v>
      </c>
      <c r="H31" s="123">
        <f t="shared" si="19"/>
        <v>46934</v>
      </c>
      <c r="I31" s="123">
        <f t="shared" si="19"/>
        <v>24034</v>
      </c>
      <c r="J31" s="123">
        <f t="shared" si="19"/>
        <v>47394</v>
      </c>
      <c r="K31" s="123">
        <f t="shared" si="19"/>
        <v>25137</v>
      </c>
      <c r="L31" s="123">
        <f t="shared" si="19"/>
        <v>46690</v>
      </c>
      <c r="M31" s="123">
        <f t="shared" si="19"/>
        <v>25611</v>
      </c>
      <c r="N31" s="123">
        <f t="shared" si="19"/>
        <v>46959</v>
      </c>
      <c r="O31" s="123">
        <f t="shared" si="19"/>
        <v>25670</v>
      </c>
      <c r="P31" s="123">
        <f t="shared" si="19"/>
        <v>46552</v>
      </c>
      <c r="Q31" s="123">
        <f t="shared" ref="Q31:V31" si="20">SUM(Q16:Q30)</f>
        <v>25973</v>
      </c>
      <c r="R31" s="123">
        <f t="shared" si="20"/>
        <v>46204</v>
      </c>
      <c r="S31" s="123">
        <f t="shared" si="20"/>
        <v>26545</v>
      </c>
      <c r="T31" s="123">
        <f t="shared" si="20"/>
        <v>46636</v>
      </c>
      <c r="U31" s="123">
        <f t="shared" si="20"/>
        <v>26809</v>
      </c>
      <c r="V31" s="123">
        <f t="shared" si="20"/>
        <v>46929</v>
      </c>
      <c r="W31" s="123">
        <f t="shared" ref="W31:AB31" si="21">SUM(W16:W30)</f>
        <v>27080</v>
      </c>
      <c r="X31" s="123">
        <f t="shared" si="21"/>
        <v>47082</v>
      </c>
      <c r="Y31" s="123">
        <f t="shared" si="21"/>
        <v>27189</v>
      </c>
      <c r="Z31" s="123">
        <f t="shared" si="21"/>
        <v>46802</v>
      </c>
      <c r="AA31" s="123">
        <f t="shared" si="21"/>
        <v>27409</v>
      </c>
      <c r="AB31" s="123">
        <f t="shared" si="21"/>
        <v>47140</v>
      </c>
      <c r="AC31" s="123">
        <f t="shared" ref="AC31:AL31" si="22">SUM(AC16:AC30)</f>
        <v>27530</v>
      </c>
      <c r="AD31" s="123">
        <f t="shared" si="22"/>
        <v>47026</v>
      </c>
      <c r="AE31" s="123">
        <f t="shared" si="22"/>
        <v>27951</v>
      </c>
      <c r="AF31" s="123">
        <f t="shared" si="22"/>
        <v>47221</v>
      </c>
      <c r="AG31" s="123">
        <f t="shared" si="22"/>
        <v>28212</v>
      </c>
      <c r="AH31" s="123">
        <f t="shared" si="22"/>
        <v>47114</v>
      </c>
      <c r="AI31" s="123">
        <f t="shared" si="22"/>
        <v>28013</v>
      </c>
      <c r="AJ31" s="123">
        <f t="shared" si="22"/>
        <v>46575</v>
      </c>
      <c r="AK31" s="123">
        <f t="shared" si="22"/>
        <v>28453</v>
      </c>
      <c r="AL31" s="123">
        <f t="shared" si="22"/>
        <v>46847</v>
      </c>
      <c r="AM31" s="123">
        <f t="shared" ref="AM31:AR31" si="23">SUM(AM16:AM30)</f>
        <v>28242</v>
      </c>
      <c r="AN31" s="123">
        <f t="shared" si="23"/>
        <v>46176</v>
      </c>
      <c r="AO31" s="123">
        <f t="shared" si="23"/>
        <v>28473</v>
      </c>
      <c r="AP31" s="123">
        <f t="shared" si="23"/>
        <v>46157</v>
      </c>
      <c r="AQ31" s="123">
        <f t="shared" si="23"/>
        <v>27959</v>
      </c>
      <c r="AR31" s="123">
        <f t="shared" si="23"/>
        <v>46450</v>
      </c>
      <c r="AS31" s="123">
        <f t="shared" ref="AS31:AX31" si="24">SUM(AS16:AS30)</f>
        <v>28456</v>
      </c>
      <c r="AT31" s="123">
        <f t="shared" si="24"/>
        <v>46435</v>
      </c>
      <c r="AU31" s="123">
        <f t="shared" si="24"/>
        <v>28088</v>
      </c>
      <c r="AV31" s="123">
        <f t="shared" si="24"/>
        <v>46291</v>
      </c>
      <c r="AW31" s="123">
        <f t="shared" si="24"/>
        <v>28225</v>
      </c>
      <c r="AX31" s="123">
        <f t="shared" si="24"/>
        <v>46308</v>
      </c>
      <c r="AY31" s="123">
        <f t="shared" ref="AY31:BD31" si="25">SUM(AY16:AY30)</f>
        <v>28710</v>
      </c>
      <c r="AZ31" s="123">
        <f t="shared" si="25"/>
        <v>46821</v>
      </c>
      <c r="BA31" s="123">
        <f t="shared" si="25"/>
        <v>29127</v>
      </c>
      <c r="BB31" s="123">
        <f t="shared" si="25"/>
        <v>46814</v>
      </c>
      <c r="BC31" s="123">
        <f t="shared" si="25"/>
        <v>29510</v>
      </c>
      <c r="BD31" s="123">
        <f t="shared" si="25"/>
        <v>46837</v>
      </c>
      <c r="BE31" s="123">
        <f t="shared" ref="BE31:BJ31" si="26">SUM(BE16:BE30)</f>
        <v>29474</v>
      </c>
      <c r="BF31" s="123">
        <f t="shared" si="26"/>
        <v>46609</v>
      </c>
      <c r="BG31" s="123">
        <f t="shared" si="26"/>
        <v>29557</v>
      </c>
      <c r="BH31" s="123">
        <f t="shared" si="26"/>
        <v>46406</v>
      </c>
      <c r="BI31" s="123">
        <f t="shared" si="26"/>
        <v>29848</v>
      </c>
      <c r="BJ31" s="123">
        <f t="shared" si="26"/>
        <v>45908</v>
      </c>
      <c r="BK31" s="123">
        <f t="shared" ref="BK31:BR31" si="27">SUM(BK16:BK30)</f>
        <v>30041</v>
      </c>
      <c r="BL31" s="123">
        <f t="shared" si="27"/>
        <v>45735</v>
      </c>
      <c r="BM31" s="123">
        <f t="shared" si="27"/>
        <v>30203</v>
      </c>
      <c r="BN31" s="123">
        <f t="shared" si="27"/>
        <v>45321</v>
      </c>
      <c r="BO31" s="123">
        <f t="shared" si="27"/>
        <v>30549</v>
      </c>
      <c r="BP31" s="123">
        <f t="shared" si="27"/>
        <v>45501</v>
      </c>
      <c r="BQ31" s="123">
        <f t="shared" si="27"/>
        <v>30637</v>
      </c>
      <c r="BR31" s="123">
        <f t="shared" si="27"/>
        <v>45544</v>
      </c>
      <c r="BS31" s="123">
        <f t="shared" ref="BS31:BX31" si="28">SUM(BS16:BS30)</f>
        <v>30968</v>
      </c>
      <c r="BT31" s="123">
        <f t="shared" si="28"/>
        <v>45680</v>
      </c>
      <c r="BU31" s="123">
        <f t="shared" si="28"/>
        <v>31320</v>
      </c>
      <c r="BV31" s="123">
        <f t="shared" si="28"/>
        <v>45772</v>
      </c>
      <c r="BW31" s="123">
        <f t="shared" si="28"/>
        <v>31686</v>
      </c>
      <c r="BX31" s="123">
        <f t="shared" si="28"/>
        <v>46306</v>
      </c>
      <c r="BY31" s="123">
        <f t="shared" ref="BY31:CD31" si="29">SUM(BY16:BY30)</f>
        <v>32081</v>
      </c>
      <c r="BZ31" s="123">
        <f t="shared" si="29"/>
        <v>46347</v>
      </c>
      <c r="CA31" s="123">
        <f t="shared" si="29"/>
        <v>32473</v>
      </c>
      <c r="CB31" s="123">
        <f t="shared" si="29"/>
        <v>46584</v>
      </c>
      <c r="CC31" s="123">
        <f t="shared" si="29"/>
        <v>32655</v>
      </c>
      <c r="CD31" s="123">
        <f t="shared" si="29"/>
        <v>46644</v>
      </c>
      <c r="CE31" s="123">
        <f t="shared" ref="CE31:CJ31" si="30">SUM(CE16:CE30)</f>
        <v>32921</v>
      </c>
      <c r="CF31" s="123">
        <f t="shared" si="30"/>
        <v>46588</v>
      </c>
      <c r="CG31" s="123">
        <f t="shared" si="30"/>
        <v>33008</v>
      </c>
      <c r="CH31" s="123">
        <f t="shared" si="30"/>
        <v>46344</v>
      </c>
      <c r="CI31" s="123">
        <f t="shared" si="30"/>
        <v>34048</v>
      </c>
      <c r="CJ31" s="123">
        <f t="shared" si="30"/>
        <v>47408</v>
      </c>
      <c r="CK31" s="123">
        <f t="shared" ref="CK31:CP31" si="31">SUM(CK16:CK30)</f>
        <v>34057</v>
      </c>
      <c r="CL31" s="123">
        <f t="shared" si="31"/>
        <v>47289</v>
      </c>
      <c r="CM31" s="123">
        <f t="shared" si="31"/>
        <v>34703</v>
      </c>
      <c r="CN31" s="123">
        <f t="shared" si="31"/>
        <v>47655</v>
      </c>
      <c r="CO31" s="123">
        <f t="shared" si="31"/>
        <v>34963</v>
      </c>
      <c r="CP31" s="123">
        <f t="shared" si="31"/>
        <v>47794</v>
      </c>
      <c r="CQ31" s="123">
        <f t="shared" ref="CQ31:CV31" si="32">SUM(CQ16:CQ30)</f>
        <v>35333</v>
      </c>
      <c r="CR31" s="123">
        <f t="shared" si="32"/>
        <v>48043</v>
      </c>
      <c r="CS31" s="122">
        <f t="shared" si="32"/>
        <v>35720</v>
      </c>
      <c r="CT31" s="122">
        <f t="shared" si="32"/>
        <v>48027</v>
      </c>
      <c r="CU31" s="122">
        <f t="shared" si="32"/>
        <v>36305</v>
      </c>
      <c r="CV31" s="122">
        <f t="shared" si="32"/>
        <v>48471</v>
      </c>
      <c r="CW31" s="122">
        <f t="shared" ref="CW31:DB31" si="33">SUM(CW16:CW30)</f>
        <v>36506</v>
      </c>
      <c r="CX31" s="122">
        <f t="shared" si="33"/>
        <v>48405</v>
      </c>
      <c r="CY31" s="122">
        <f t="shared" si="33"/>
        <v>36881</v>
      </c>
      <c r="CZ31" s="122">
        <f t="shared" si="33"/>
        <v>48394</v>
      </c>
      <c r="DA31" s="122">
        <f t="shared" si="33"/>
        <v>36788</v>
      </c>
      <c r="DB31" s="122">
        <f t="shared" si="33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4">SUM(DE16:DE30)</f>
        <v>36524</v>
      </c>
      <c r="DF31" s="123">
        <f t="shared" si="34"/>
        <v>47525</v>
      </c>
      <c r="DG31" s="123">
        <f t="shared" si="34"/>
        <v>36279</v>
      </c>
      <c r="DH31" s="123">
        <f t="shared" si="34"/>
        <v>47291</v>
      </c>
      <c r="DI31" s="123">
        <f>SUM(DI16:DI30)</f>
        <v>36046</v>
      </c>
      <c r="DJ31" s="123">
        <f>SUM(DJ16:DJ30)</f>
        <v>47109</v>
      </c>
      <c r="DK31" s="123">
        <f t="shared" si="34"/>
        <v>36351</v>
      </c>
      <c r="DL31" s="123">
        <f t="shared" si="34"/>
        <v>47321</v>
      </c>
      <c r="DM31" s="123">
        <f t="shared" si="34"/>
        <v>36408</v>
      </c>
      <c r="DN31" s="123">
        <f t="shared" si="34"/>
        <v>47487</v>
      </c>
      <c r="DO31" s="123">
        <f t="shared" si="34"/>
        <v>36606</v>
      </c>
      <c r="DP31" s="123">
        <f t="shared" si="34"/>
        <v>47741</v>
      </c>
      <c r="DQ31" s="123">
        <f t="shared" si="34"/>
        <v>36767</v>
      </c>
      <c r="DR31" s="123">
        <f t="shared" si="34"/>
        <v>47801</v>
      </c>
      <c r="DS31" s="123">
        <f t="shared" si="34"/>
        <v>37078</v>
      </c>
      <c r="DT31" s="123">
        <f t="shared" si="34"/>
        <v>48063</v>
      </c>
      <c r="DU31" s="123">
        <f t="shared" ref="DU31:EO31" si="35">SUM(DU16:DU30)</f>
        <v>37066</v>
      </c>
      <c r="DV31" s="123">
        <f t="shared" si="35"/>
        <v>48010</v>
      </c>
      <c r="DW31" s="123">
        <f t="shared" si="35"/>
        <v>37202</v>
      </c>
      <c r="DX31" s="123">
        <f t="shared" si="35"/>
        <v>48003</v>
      </c>
      <c r="DY31" s="123">
        <f t="shared" si="35"/>
        <v>37198</v>
      </c>
      <c r="DZ31" s="123">
        <f t="shared" si="35"/>
        <v>47789</v>
      </c>
      <c r="EA31" s="123">
        <f t="shared" si="35"/>
        <v>36917</v>
      </c>
      <c r="EB31" s="123">
        <f>SUM(EB16:EB30)</f>
        <v>47408</v>
      </c>
      <c r="EC31" s="123">
        <f t="shared" si="35"/>
        <v>36856</v>
      </c>
      <c r="ED31" s="123">
        <f t="shared" si="35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5"/>
        <v>46751</v>
      </c>
      <c r="EI31" s="123">
        <f t="shared" si="35"/>
        <v>36631</v>
      </c>
      <c r="EJ31" s="123">
        <f t="shared" si="35"/>
        <v>46817</v>
      </c>
      <c r="EK31" s="129">
        <f>SUM(EK16:EK30)</f>
        <v>36617</v>
      </c>
      <c r="EL31" s="118">
        <f>SUM(EL16:EL30)</f>
        <v>46926</v>
      </c>
      <c r="EM31" s="123">
        <f t="shared" si="35"/>
        <v>36869</v>
      </c>
      <c r="EN31" s="123">
        <f t="shared" si="35"/>
        <v>47267</v>
      </c>
      <c r="EO31" s="123">
        <f t="shared" si="35"/>
        <v>36938</v>
      </c>
      <c r="EP31" s="123">
        <f t="shared" ref="EP31:FU31" si="36">SUM(EP16:EP30)</f>
        <v>47282</v>
      </c>
      <c r="EQ31" s="123">
        <f t="shared" si="36"/>
        <v>37290</v>
      </c>
      <c r="ER31" s="123">
        <f t="shared" si="36"/>
        <v>47668</v>
      </c>
      <c r="ES31" s="123">
        <f t="shared" si="36"/>
        <v>37177</v>
      </c>
      <c r="ET31" s="123">
        <f t="shared" si="36"/>
        <v>47708</v>
      </c>
      <c r="EU31" s="123">
        <f t="shared" si="36"/>
        <v>37092</v>
      </c>
      <c r="EV31" s="123">
        <f t="shared" si="36"/>
        <v>47791</v>
      </c>
      <c r="EW31" s="123">
        <f t="shared" si="36"/>
        <v>36516</v>
      </c>
      <c r="EX31" s="123">
        <f t="shared" si="36"/>
        <v>47581</v>
      </c>
      <c r="EY31" s="123">
        <f t="shared" si="36"/>
        <v>35984</v>
      </c>
      <c r="EZ31" s="123">
        <f t="shared" si="36"/>
        <v>47312</v>
      </c>
      <c r="FA31" s="123">
        <f t="shared" si="36"/>
        <v>35253</v>
      </c>
      <c r="FB31" s="123">
        <f t="shared" si="36"/>
        <v>46893</v>
      </c>
      <c r="FC31" s="123">
        <f t="shared" si="36"/>
        <v>34443</v>
      </c>
      <c r="FD31" s="123">
        <f t="shared" si="36"/>
        <v>46827</v>
      </c>
      <c r="FE31" s="123">
        <f t="shared" si="36"/>
        <v>33829</v>
      </c>
      <c r="FF31" s="123">
        <f t="shared" si="36"/>
        <v>46686</v>
      </c>
      <c r="FG31" s="123">
        <f t="shared" si="36"/>
        <v>33282</v>
      </c>
      <c r="FH31" s="123">
        <f t="shared" si="36"/>
        <v>46952</v>
      </c>
      <c r="FI31" s="123">
        <f t="shared" si="36"/>
        <v>32709</v>
      </c>
      <c r="FJ31" s="123">
        <f t="shared" si="36"/>
        <v>47231</v>
      </c>
      <c r="FK31" s="123">
        <f t="shared" si="36"/>
        <v>32067</v>
      </c>
      <c r="FL31" s="123">
        <f t="shared" si="36"/>
        <v>47379</v>
      </c>
      <c r="FM31" s="123">
        <f t="shared" si="36"/>
        <v>31547</v>
      </c>
      <c r="FN31" s="123">
        <f t="shared" si="36"/>
        <v>47395</v>
      </c>
      <c r="FO31" s="123">
        <f t="shared" si="36"/>
        <v>31213</v>
      </c>
      <c r="FP31" s="123">
        <f t="shared" si="36"/>
        <v>47684</v>
      </c>
      <c r="FQ31" s="123">
        <f t="shared" si="36"/>
        <v>30999</v>
      </c>
      <c r="FR31" s="123">
        <f t="shared" si="36"/>
        <v>47927</v>
      </c>
      <c r="FS31" s="123">
        <f t="shared" si="36"/>
        <v>28258</v>
      </c>
      <c r="FT31" s="123">
        <f t="shared" si="36"/>
        <v>45027</v>
      </c>
      <c r="FU31" s="123">
        <f t="shared" si="36"/>
        <v>30238</v>
      </c>
      <c r="FV31" s="123">
        <f t="shared" ref="FV31:HA31" si="37">SUM(FV16:FV30)</f>
        <v>47649</v>
      </c>
      <c r="FW31" s="123">
        <f t="shared" si="37"/>
        <v>29925</v>
      </c>
      <c r="FX31" s="123">
        <f t="shared" si="37"/>
        <v>47391</v>
      </c>
      <c r="FY31" s="123">
        <f t="shared" si="37"/>
        <v>29081</v>
      </c>
      <c r="FZ31" s="123">
        <f t="shared" si="37"/>
        <v>45937</v>
      </c>
      <c r="GA31" s="123">
        <f t="shared" si="37"/>
        <v>28643</v>
      </c>
      <c r="GB31" s="123">
        <f t="shared" si="37"/>
        <v>45750</v>
      </c>
      <c r="GC31" s="123">
        <f t="shared" si="37"/>
        <v>29239</v>
      </c>
      <c r="GD31" s="123">
        <f t="shared" si="37"/>
        <v>45630</v>
      </c>
      <c r="GE31" s="123">
        <f t="shared" si="37"/>
        <v>30403</v>
      </c>
      <c r="GF31" s="123">
        <f t="shared" si="37"/>
        <v>46020</v>
      </c>
      <c r="GG31" s="123">
        <f t="shared" si="37"/>
        <v>31116</v>
      </c>
      <c r="GH31" s="123">
        <f t="shared" si="37"/>
        <v>46490</v>
      </c>
      <c r="GI31" s="123">
        <f t="shared" si="37"/>
        <v>31733</v>
      </c>
      <c r="GJ31" s="123">
        <f t="shared" si="37"/>
        <v>46807</v>
      </c>
      <c r="GK31" s="123">
        <f t="shared" si="37"/>
        <v>32790</v>
      </c>
      <c r="GL31" s="123">
        <f t="shared" si="37"/>
        <v>46880</v>
      </c>
      <c r="GM31" s="123">
        <f t="shared" si="37"/>
        <v>33570</v>
      </c>
      <c r="GN31" s="123">
        <f t="shared" si="37"/>
        <v>46986</v>
      </c>
      <c r="GO31" s="123">
        <f t="shared" si="37"/>
        <v>33774</v>
      </c>
      <c r="GP31" s="123">
        <f t="shared" si="37"/>
        <v>46884</v>
      </c>
      <c r="GQ31" s="123">
        <f t="shared" si="37"/>
        <v>34121</v>
      </c>
      <c r="GR31" s="123">
        <f t="shared" si="37"/>
        <v>46874</v>
      </c>
      <c r="GS31" s="123">
        <f t="shared" si="37"/>
        <v>34579</v>
      </c>
      <c r="GT31" s="123">
        <f t="shared" si="37"/>
        <v>46540</v>
      </c>
      <c r="GU31" s="123">
        <f t="shared" si="37"/>
        <v>34840</v>
      </c>
      <c r="GV31" s="123">
        <f t="shared" si="37"/>
        <v>46374</v>
      </c>
      <c r="GW31" s="123">
        <f t="shared" si="37"/>
        <v>34969</v>
      </c>
      <c r="GX31" s="123">
        <f t="shared" si="37"/>
        <v>45674</v>
      </c>
      <c r="GY31" s="123">
        <f t="shared" si="37"/>
        <v>35027</v>
      </c>
      <c r="GZ31" s="123">
        <f t="shared" si="37"/>
        <v>45578</v>
      </c>
      <c r="HA31" s="123">
        <f t="shared" si="37"/>
        <v>35140</v>
      </c>
      <c r="HB31" s="123">
        <f t="shared" ref="HB31:IG31" si="38">SUM(HB16:HB30)</f>
        <v>45352</v>
      </c>
      <c r="HC31" s="123">
        <f t="shared" si="38"/>
        <v>35300</v>
      </c>
      <c r="HD31" s="123">
        <f t="shared" si="38"/>
        <v>45355</v>
      </c>
      <c r="HE31" s="123">
        <f t="shared" si="38"/>
        <v>35499</v>
      </c>
      <c r="HF31" s="123">
        <f t="shared" si="38"/>
        <v>45474</v>
      </c>
      <c r="HG31" s="123">
        <f t="shared" si="38"/>
        <v>35645</v>
      </c>
      <c r="HH31" s="123">
        <f t="shared" si="38"/>
        <v>45615</v>
      </c>
      <c r="HI31" s="123">
        <f t="shared" si="38"/>
        <v>35686</v>
      </c>
      <c r="HJ31" s="123">
        <f t="shared" si="38"/>
        <v>45534</v>
      </c>
      <c r="HK31" s="123">
        <f t="shared" si="38"/>
        <v>36023</v>
      </c>
      <c r="HL31" s="123">
        <f t="shared" si="38"/>
        <v>45886</v>
      </c>
      <c r="HM31" s="123">
        <f t="shared" si="38"/>
        <v>36011</v>
      </c>
      <c r="HN31" s="123">
        <f t="shared" si="38"/>
        <v>45812</v>
      </c>
      <c r="HO31" s="123">
        <f t="shared" si="38"/>
        <v>35861</v>
      </c>
      <c r="HP31" s="123">
        <f t="shared" si="38"/>
        <v>45265</v>
      </c>
      <c r="HQ31" s="123">
        <f t="shared" si="38"/>
        <v>35740</v>
      </c>
      <c r="HR31" s="123">
        <f t="shared" si="38"/>
        <v>45047</v>
      </c>
      <c r="HS31" s="123">
        <f t="shared" si="38"/>
        <v>35322</v>
      </c>
      <c r="HT31" s="123">
        <f t="shared" si="38"/>
        <v>44389</v>
      </c>
      <c r="HU31" s="123">
        <f t="shared" si="38"/>
        <v>34945</v>
      </c>
      <c r="HV31" s="123">
        <f t="shared" si="38"/>
        <v>43899</v>
      </c>
      <c r="HW31" s="123">
        <f t="shared" si="38"/>
        <v>34717</v>
      </c>
      <c r="HX31" s="123">
        <f t="shared" si="38"/>
        <v>43512</v>
      </c>
      <c r="HY31" s="123">
        <f t="shared" si="38"/>
        <v>34717</v>
      </c>
      <c r="HZ31" s="123">
        <f t="shared" si="38"/>
        <v>43360</v>
      </c>
      <c r="IA31" s="123">
        <f t="shared" si="38"/>
        <v>34866</v>
      </c>
      <c r="IB31" s="123">
        <f t="shared" si="38"/>
        <v>43374</v>
      </c>
      <c r="IC31" s="123">
        <f t="shared" si="38"/>
        <v>34946</v>
      </c>
      <c r="ID31" s="123">
        <f t="shared" si="38"/>
        <v>43489</v>
      </c>
      <c r="IE31" s="123">
        <f t="shared" si="38"/>
        <v>34934</v>
      </c>
      <c r="IF31" s="123">
        <f t="shared" si="38"/>
        <v>43607</v>
      </c>
      <c r="IG31" s="123">
        <f t="shared" si="38"/>
        <v>34946</v>
      </c>
      <c r="IH31" s="123">
        <f>SUM(IH16:IH30)</f>
        <v>43536</v>
      </c>
      <c r="II31" s="123">
        <f>SUM(II16:II30)</f>
        <v>35056</v>
      </c>
      <c r="IJ31" s="123">
        <f>SUM(IJ16:IJ30)</f>
        <v>43706</v>
      </c>
      <c r="IK31" s="123">
        <f>SUM(IK16:IK30)</f>
        <v>35035</v>
      </c>
      <c r="IL31" s="123">
        <f>SUM(IL16:IL30)</f>
        <v>43619</v>
      </c>
    </row>
    <row r="32" spans="1:24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</row>
    <row r="33" spans="1:25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</row>
    <row r="34" spans="1:25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</row>
    <row r="35" spans="1:25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</row>
    <row r="36" spans="1:25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</row>
    <row r="37" spans="1:25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</row>
    <row r="38" spans="1:256" s="122" customFormat="1" x14ac:dyDescent="0.2">
      <c r="A38" s="120"/>
      <c r="B38" s="121"/>
      <c r="C38" s="148" t="s">
        <v>106</v>
      </c>
      <c r="E38" s="123">
        <f t="shared" ref="E38:P38" si="39">SUM(E32:E37)</f>
        <v>3973</v>
      </c>
      <c r="F38" s="123">
        <f t="shared" si="39"/>
        <v>11613</v>
      </c>
      <c r="G38" s="123">
        <f t="shared" si="39"/>
        <v>4594</v>
      </c>
      <c r="H38" s="123">
        <f t="shared" si="39"/>
        <v>11637</v>
      </c>
      <c r="I38" s="123">
        <f t="shared" si="39"/>
        <v>5000</v>
      </c>
      <c r="J38" s="123">
        <f t="shared" si="39"/>
        <v>11570</v>
      </c>
      <c r="K38" s="123">
        <f t="shared" si="39"/>
        <v>4974</v>
      </c>
      <c r="L38" s="123">
        <f t="shared" si="39"/>
        <v>11188</v>
      </c>
      <c r="M38" s="123">
        <f t="shared" si="39"/>
        <v>5049</v>
      </c>
      <c r="N38" s="123">
        <f t="shared" si="39"/>
        <v>11301</v>
      </c>
      <c r="O38" s="123">
        <f t="shared" si="39"/>
        <v>5074</v>
      </c>
      <c r="P38" s="123">
        <f t="shared" si="39"/>
        <v>11127</v>
      </c>
      <c r="Q38" s="123">
        <f t="shared" ref="Q38:V38" si="40">SUM(Q32:Q37)</f>
        <v>5209</v>
      </c>
      <c r="R38" s="123">
        <f t="shared" si="40"/>
        <v>11373</v>
      </c>
      <c r="S38" s="123">
        <f t="shared" si="40"/>
        <v>5383</v>
      </c>
      <c r="T38" s="123">
        <f t="shared" si="40"/>
        <v>11395</v>
      </c>
      <c r="U38" s="123">
        <f t="shared" si="40"/>
        <v>5441</v>
      </c>
      <c r="V38" s="123">
        <f t="shared" si="40"/>
        <v>11514</v>
      </c>
      <c r="W38" s="123">
        <f t="shared" ref="W38:AB38" si="41">SUM(W32:W37)</f>
        <v>5563</v>
      </c>
      <c r="X38" s="123">
        <f t="shared" si="41"/>
        <v>11701</v>
      </c>
      <c r="Y38" s="123">
        <f t="shared" si="41"/>
        <v>5640</v>
      </c>
      <c r="Z38" s="123">
        <f t="shared" si="41"/>
        <v>11419</v>
      </c>
      <c r="AA38" s="123">
        <f t="shared" si="41"/>
        <v>5893</v>
      </c>
      <c r="AB38" s="123">
        <f t="shared" si="41"/>
        <v>11941</v>
      </c>
      <c r="AC38" s="123">
        <f t="shared" ref="AC38:AL38" si="42">SUM(AC32:AC37)</f>
        <v>5883</v>
      </c>
      <c r="AD38" s="123">
        <f t="shared" si="42"/>
        <v>11655</v>
      </c>
      <c r="AE38" s="123">
        <f t="shared" si="42"/>
        <v>6098</v>
      </c>
      <c r="AF38" s="123">
        <f t="shared" si="42"/>
        <v>11809</v>
      </c>
      <c r="AG38" s="123">
        <f t="shared" si="42"/>
        <v>6185</v>
      </c>
      <c r="AH38" s="123">
        <f t="shared" si="42"/>
        <v>11817</v>
      </c>
      <c r="AI38" s="123">
        <f t="shared" si="42"/>
        <v>6057</v>
      </c>
      <c r="AJ38" s="123">
        <f t="shared" si="42"/>
        <v>11588</v>
      </c>
      <c r="AK38" s="123">
        <f t="shared" si="42"/>
        <v>6119</v>
      </c>
      <c r="AL38" s="123">
        <f t="shared" si="42"/>
        <v>11699</v>
      </c>
      <c r="AM38" s="123">
        <f t="shared" ref="AM38:AR38" si="43">SUM(AM32:AM37)</f>
        <v>6007</v>
      </c>
      <c r="AN38" s="123">
        <f t="shared" si="43"/>
        <v>11395</v>
      </c>
      <c r="AO38" s="123">
        <f t="shared" si="43"/>
        <v>5999</v>
      </c>
      <c r="AP38" s="123">
        <f t="shared" si="43"/>
        <v>11437</v>
      </c>
      <c r="AQ38" s="123">
        <f t="shared" si="43"/>
        <v>5828</v>
      </c>
      <c r="AR38" s="123">
        <f t="shared" si="43"/>
        <v>11624</v>
      </c>
      <c r="AS38" s="123">
        <f t="shared" ref="AS38:AX38" si="44">SUM(AS32:AS37)</f>
        <v>5970</v>
      </c>
      <c r="AT38" s="123">
        <f t="shared" si="44"/>
        <v>11709</v>
      </c>
      <c r="AU38" s="123">
        <f t="shared" si="44"/>
        <v>5801</v>
      </c>
      <c r="AV38" s="123">
        <f t="shared" si="44"/>
        <v>11712</v>
      </c>
      <c r="AW38" s="123">
        <f t="shared" si="44"/>
        <v>6224</v>
      </c>
      <c r="AX38" s="123">
        <f t="shared" si="44"/>
        <v>11749</v>
      </c>
      <c r="AY38" s="123">
        <f t="shared" ref="AY38:BD38" si="45">SUM(AY32:AY37)</f>
        <v>6252</v>
      </c>
      <c r="AZ38" s="123">
        <f t="shared" si="45"/>
        <v>11664</v>
      </c>
      <c r="BA38" s="123">
        <f t="shared" si="45"/>
        <v>6349</v>
      </c>
      <c r="BB38" s="123">
        <f t="shared" si="45"/>
        <v>11575</v>
      </c>
      <c r="BC38" s="123">
        <f t="shared" si="45"/>
        <v>6375</v>
      </c>
      <c r="BD38" s="123">
        <f t="shared" si="45"/>
        <v>11529</v>
      </c>
      <c r="BE38" s="123">
        <f t="shared" ref="BE38:BJ38" si="46">SUM(BE32:BE37)</f>
        <v>6438</v>
      </c>
      <c r="BF38" s="123">
        <f t="shared" si="46"/>
        <v>11609</v>
      </c>
      <c r="BG38" s="123">
        <f t="shared" si="46"/>
        <v>6711</v>
      </c>
      <c r="BH38" s="123">
        <f t="shared" si="46"/>
        <v>11434</v>
      </c>
      <c r="BI38" s="123">
        <f t="shared" si="46"/>
        <v>6918</v>
      </c>
      <c r="BJ38" s="123">
        <f t="shared" si="46"/>
        <v>11224</v>
      </c>
      <c r="BK38" s="123">
        <f t="shared" ref="BK38:BR38" si="47">SUM(BK32:BK37)</f>
        <v>7043</v>
      </c>
      <c r="BL38" s="123">
        <f t="shared" si="47"/>
        <v>11108</v>
      </c>
      <c r="BM38" s="123">
        <f t="shared" si="47"/>
        <v>7268</v>
      </c>
      <c r="BN38" s="123">
        <f t="shared" si="47"/>
        <v>10902</v>
      </c>
      <c r="BO38" s="123">
        <f t="shared" si="47"/>
        <v>7347</v>
      </c>
      <c r="BP38" s="123">
        <f t="shared" si="47"/>
        <v>10940</v>
      </c>
      <c r="BQ38" s="123">
        <f t="shared" si="47"/>
        <v>7397</v>
      </c>
      <c r="BR38" s="123">
        <f t="shared" si="47"/>
        <v>10952</v>
      </c>
      <c r="BS38" s="123">
        <f t="shared" ref="BS38:BX38" si="48">SUM(BS32:BS37)</f>
        <v>7408</v>
      </c>
      <c r="BT38" s="123">
        <f t="shared" si="48"/>
        <v>11036</v>
      </c>
      <c r="BU38" s="123">
        <f t="shared" si="48"/>
        <v>7617</v>
      </c>
      <c r="BV38" s="123">
        <f t="shared" si="48"/>
        <v>10959</v>
      </c>
      <c r="BW38" s="123">
        <f t="shared" si="48"/>
        <v>7762</v>
      </c>
      <c r="BX38" s="123">
        <f t="shared" si="48"/>
        <v>11024</v>
      </c>
      <c r="BY38" s="123">
        <f t="shared" ref="BY38:CD38" si="49">SUM(BY32:BY37)</f>
        <v>7953</v>
      </c>
      <c r="BZ38" s="123">
        <f t="shared" si="49"/>
        <v>11009</v>
      </c>
      <c r="CA38" s="123">
        <f t="shared" si="49"/>
        <v>7925</v>
      </c>
      <c r="CB38" s="123">
        <f t="shared" si="49"/>
        <v>10942</v>
      </c>
      <c r="CC38" s="123">
        <f t="shared" si="49"/>
        <v>7916</v>
      </c>
      <c r="CD38" s="123">
        <f t="shared" si="49"/>
        <v>10895</v>
      </c>
      <c r="CE38" s="123">
        <f t="shared" ref="CE38:CJ38" si="50">SUM(CE32:CE37)</f>
        <v>7936</v>
      </c>
      <c r="CF38" s="123">
        <f t="shared" si="50"/>
        <v>10772</v>
      </c>
      <c r="CG38" s="123">
        <f t="shared" si="50"/>
        <v>8172</v>
      </c>
      <c r="CH38" s="123">
        <f t="shared" si="50"/>
        <v>11093</v>
      </c>
      <c r="CI38" s="123">
        <f t="shared" si="50"/>
        <v>8259</v>
      </c>
      <c r="CJ38" s="123">
        <f t="shared" si="50"/>
        <v>11232</v>
      </c>
      <c r="CK38" s="123">
        <f t="shared" ref="CK38:CP38" si="51">SUM(CK32:CK37)</f>
        <v>8239</v>
      </c>
      <c r="CL38" s="123">
        <f t="shared" si="51"/>
        <v>11218</v>
      </c>
      <c r="CM38" s="123">
        <f t="shared" si="51"/>
        <v>8173</v>
      </c>
      <c r="CN38" s="123">
        <f t="shared" si="51"/>
        <v>11173</v>
      </c>
      <c r="CO38" s="123">
        <f t="shared" si="51"/>
        <v>8291</v>
      </c>
      <c r="CP38" s="123">
        <f t="shared" si="51"/>
        <v>11242</v>
      </c>
      <c r="CQ38" s="123">
        <f t="shared" ref="CQ38:CV38" si="52">SUM(CQ32:CQ37)</f>
        <v>8328</v>
      </c>
      <c r="CR38" s="123">
        <f t="shared" si="52"/>
        <v>11301</v>
      </c>
      <c r="CS38" s="122">
        <f t="shared" si="52"/>
        <v>8383</v>
      </c>
      <c r="CT38" s="122">
        <f t="shared" si="52"/>
        <v>11393</v>
      </c>
      <c r="CU38" s="122">
        <f t="shared" si="52"/>
        <v>8485</v>
      </c>
      <c r="CV38" s="122">
        <f t="shared" si="52"/>
        <v>11430</v>
      </c>
      <c r="CW38" s="122">
        <f t="shared" ref="CW38:DB38" si="53">SUM(CW32:CW37)</f>
        <v>8696</v>
      </c>
      <c r="CX38" s="122">
        <f t="shared" si="53"/>
        <v>11438</v>
      </c>
      <c r="CY38" s="122">
        <f t="shared" si="53"/>
        <v>8682</v>
      </c>
      <c r="CZ38" s="122">
        <f t="shared" si="53"/>
        <v>11425</v>
      </c>
      <c r="DA38" s="122">
        <f t="shared" si="53"/>
        <v>8605</v>
      </c>
      <c r="DB38" s="122">
        <f t="shared" si="53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4">SUM(DE32:DE37)</f>
        <v>8469</v>
      </c>
      <c r="DF38" s="123">
        <f t="shared" si="54"/>
        <v>11274</v>
      </c>
      <c r="DG38" s="123">
        <f t="shared" si="54"/>
        <v>8391</v>
      </c>
      <c r="DH38" s="123">
        <f t="shared" si="54"/>
        <v>11186</v>
      </c>
      <c r="DI38" s="123">
        <f>SUM(DI32:DI37)</f>
        <v>8371</v>
      </c>
      <c r="DJ38" s="123">
        <f>SUM(DJ32:DJ37)</f>
        <v>11114</v>
      </c>
      <c r="DK38" s="123">
        <f t="shared" si="54"/>
        <v>8526</v>
      </c>
      <c r="DL38" s="123">
        <f t="shared" si="54"/>
        <v>11156</v>
      </c>
      <c r="DM38" s="123">
        <f t="shared" si="54"/>
        <v>8500</v>
      </c>
      <c r="DN38" s="123">
        <f t="shared" si="54"/>
        <v>11195</v>
      </c>
      <c r="DO38" s="123">
        <f t="shared" si="54"/>
        <v>8585</v>
      </c>
      <c r="DP38" s="123">
        <f t="shared" si="54"/>
        <v>11299</v>
      </c>
      <c r="DQ38" s="123">
        <f t="shared" si="54"/>
        <v>8634</v>
      </c>
      <c r="DR38" s="123">
        <f t="shared" si="54"/>
        <v>11285</v>
      </c>
      <c r="DS38" s="123">
        <f t="shared" si="54"/>
        <v>8743</v>
      </c>
      <c r="DT38" s="123">
        <f t="shared" si="54"/>
        <v>11336</v>
      </c>
      <c r="DU38" s="123">
        <f t="shared" si="54"/>
        <v>8894</v>
      </c>
      <c r="DV38" s="123">
        <f t="shared" si="54"/>
        <v>11364</v>
      </c>
      <c r="DW38" s="123">
        <f t="shared" si="54"/>
        <v>8924</v>
      </c>
      <c r="DX38" s="123">
        <f t="shared" ref="DX38:ES38" si="55">SUM(DX32:DX37)</f>
        <v>11277</v>
      </c>
      <c r="DY38" s="123">
        <f t="shared" si="55"/>
        <v>8847</v>
      </c>
      <c r="DZ38" s="123">
        <f t="shared" si="55"/>
        <v>11170</v>
      </c>
      <c r="EA38" s="123">
        <f t="shared" si="55"/>
        <v>8799</v>
      </c>
      <c r="EB38" s="123">
        <f>SUM(EB32:EB37)</f>
        <v>11061</v>
      </c>
      <c r="EC38" s="123">
        <f t="shared" si="55"/>
        <v>8785</v>
      </c>
      <c r="ED38" s="123">
        <f t="shared" si="55"/>
        <v>10995</v>
      </c>
      <c r="EE38" s="123">
        <f t="shared" si="55"/>
        <v>8751</v>
      </c>
      <c r="EF38" s="123">
        <f t="shared" si="55"/>
        <v>11003</v>
      </c>
      <c r="EG38" s="123">
        <f t="shared" si="55"/>
        <v>8658</v>
      </c>
      <c r="EH38" s="123">
        <f t="shared" si="55"/>
        <v>10968</v>
      </c>
      <c r="EI38" s="123">
        <f t="shared" si="55"/>
        <v>8599</v>
      </c>
      <c r="EJ38" s="123">
        <f t="shared" si="55"/>
        <v>10957</v>
      </c>
      <c r="EK38" s="128">
        <f>SUM(EK32:EK37)</f>
        <v>8613</v>
      </c>
      <c r="EL38" s="123">
        <f>SUM(EL32:EL37)</f>
        <v>11044</v>
      </c>
      <c r="EM38" s="123">
        <f t="shared" si="55"/>
        <v>8535</v>
      </c>
      <c r="EN38" s="123">
        <f t="shared" si="55"/>
        <v>11101</v>
      </c>
      <c r="EO38" s="123">
        <f t="shared" si="55"/>
        <v>8580</v>
      </c>
      <c r="EP38" s="123">
        <f t="shared" si="55"/>
        <v>11166</v>
      </c>
      <c r="EQ38" s="123">
        <f t="shared" si="55"/>
        <v>8658</v>
      </c>
      <c r="ER38" s="123">
        <f t="shared" si="55"/>
        <v>11324</v>
      </c>
      <c r="ES38" s="123">
        <f t="shared" si="55"/>
        <v>8744</v>
      </c>
      <c r="ET38" s="123">
        <f t="shared" ref="ET38:FY38" si="56">SUM(ET32:ET37)</f>
        <v>11359</v>
      </c>
      <c r="EU38" s="123">
        <f t="shared" si="56"/>
        <v>8673</v>
      </c>
      <c r="EV38" s="123">
        <f t="shared" si="56"/>
        <v>11352</v>
      </c>
      <c r="EW38" s="123">
        <f t="shared" si="56"/>
        <v>8592</v>
      </c>
      <c r="EX38" s="123">
        <f t="shared" si="56"/>
        <v>11269</v>
      </c>
      <c r="EY38" s="123">
        <f t="shared" si="56"/>
        <v>8483</v>
      </c>
      <c r="EZ38" s="123">
        <f t="shared" si="56"/>
        <v>11244</v>
      </c>
      <c r="FA38" s="123">
        <f t="shared" si="56"/>
        <v>8256</v>
      </c>
      <c r="FB38" s="123">
        <f t="shared" si="56"/>
        <v>11171</v>
      </c>
      <c r="FC38" s="123">
        <f t="shared" si="56"/>
        <v>8033</v>
      </c>
      <c r="FD38" s="123">
        <f t="shared" si="56"/>
        <v>11189</v>
      </c>
      <c r="FE38" s="123">
        <f t="shared" si="56"/>
        <v>7837</v>
      </c>
      <c r="FF38" s="123">
        <f t="shared" si="56"/>
        <v>11126</v>
      </c>
      <c r="FG38" s="123">
        <f t="shared" si="56"/>
        <v>7629</v>
      </c>
      <c r="FH38" s="123">
        <f t="shared" si="56"/>
        <v>11184</v>
      </c>
      <c r="FI38" s="123">
        <f t="shared" si="56"/>
        <v>7348</v>
      </c>
      <c r="FJ38" s="123">
        <f t="shared" si="56"/>
        <v>11200</v>
      </c>
      <c r="FK38" s="123">
        <f t="shared" si="56"/>
        <v>7120</v>
      </c>
      <c r="FL38" s="123">
        <f t="shared" si="56"/>
        <v>11247</v>
      </c>
      <c r="FM38" s="123">
        <f t="shared" si="56"/>
        <v>6893</v>
      </c>
      <c r="FN38" s="123">
        <f t="shared" si="56"/>
        <v>11171</v>
      </c>
      <c r="FO38" s="123">
        <f t="shared" si="56"/>
        <v>6824</v>
      </c>
      <c r="FP38" s="123">
        <f t="shared" si="56"/>
        <v>11261</v>
      </c>
      <c r="FQ38" s="123">
        <f t="shared" si="56"/>
        <v>6797</v>
      </c>
      <c r="FR38" s="123">
        <f t="shared" si="56"/>
        <v>11222</v>
      </c>
      <c r="FS38" s="123">
        <f t="shared" si="56"/>
        <v>6256</v>
      </c>
      <c r="FT38" s="123">
        <f t="shared" si="56"/>
        <v>10564</v>
      </c>
      <c r="FU38" s="123">
        <f t="shared" si="56"/>
        <v>6686</v>
      </c>
      <c r="FV38" s="123">
        <f t="shared" si="56"/>
        <v>11170</v>
      </c>
      <c r="FW38" s="123">
        <f t="shared" si="56"/>
        <v>6608</v>
      </c>
      <c r="FX38" s="123">
        <f t="shared" si="56"/>
        <v>11029</v>
      </c>
      <c r="FY38" s="123">
        <f t="shared" si="56"/>
        <v>6285</v>
      </c>
      <c r="FZ38" s="123">
        <f t="shared" ref="FZ38:HE38" si="57">SUM(FZ32:FZ37)</f>
        <v>10522</v>
      </c>
      <c r="GA38" s="123">
        <f t="shared" si="57"/>
        <v>6273</v>
      </c>
      <c r="GB38" s="123">
        <f t="shared" si="57"/>
        <v>10502</v>
      </c>
      <c r="GC38" s="123">
        <f t="shared" si="57"/>
        <v>6367</v>
      </c>
      <c r="GD38" s="123">
        <f t="shared" si="57"/>
        <v>10480</v>
      </c>
      <c r="GE38" s="123">
        <f t="shared" si="57"/>
        <v>6448</v>
      </c>
      <c r="GF38" s="123">
        <f t="shared" si="57"/>
        <v>10538</v>
      </c>
      <c r="GG38" s="123">
        <f t="shared" si="57"/>
        <v>6575</v>
      </c>
      <c r="GH38" s="123">
        <f t="shared" si="57"/>
        <v>10744</v>
      </c>
      <c r="GI38" s="123">
        <f t="shared" si="57"/>
        <v>6757</v>
      </c>
      <c r="GJ38" s="123">
        <f t="shared" si="57"/>
        <v>10900</v>
      </c>
      <c r="GK38" s="123">
        <f t="shared" si="57"/>
        <v>7002</v>
      </c>
      <c r="GL38" s="123">
        <f t="shared" si="57"/>
        <v>10882</v>
      </c>
      <c r="GM38" s="123">
        <f t="shared" si="57"/>
        <v>7174</v>
      </c>
      <c r="GN38" s="123">
        <f t="shared" si="57"/>
        <v>10927</v>
      </c>
      <c r="GO38" s="123">
        <f t="shared" si="57"/>
        <v>7220</v>
      </c>
      <c r="GP38" s="123">
        <f t="shared" si="57"/>
        <v>10907</v>
      </c>
      <c r="GQ38" s="123">
        <f t="shared" si="57"/>
        <v>7311</v>
      </c>
      <c r="GR38" s="123">
        <f t="shared" si="57"/>
        <v>10908</v>
      </c>
      <c r="GS38" s="123">
        <f t="shared" si="57"/>
        <v>7648</v>
      </c>
      <c r="GT38" s="123">
        <f t="shared" si="57"/>
        <v>10893</v>
      </c>
      <c r="GU38" s="123">
        <f t="shared" si="57"/>
        <v>7690</v>
      </c>
      <c r="GV38" s="123">
        <f t="shared" si="57"/>
        <v>10861</v>
      </c>
      <c r="GW38" s="123">
        <f t="shared" si="57"/>
        <v>7830</v>
      </c>
      <c r="GX38" s="123">
        <f t="shared" si="57"/>
        <v>10684</v>
      </c>
      <c r="GY38" s="123">
        <f t="shared" si="57"/>
        <v>7831</v>
      </c>
      <c r="GZ38" s="123">
        <f t="shared" si="57"/>
        <v>10655</v>
      </c>
      <c r="HA38" s="123">
        <f t="shared" si="57"/>
        <v>7754</v>
      </c>
      <c r="HB38" s="123">
        <f t="shared" si="57"/>
        <v>10533</v>
      </c>
      <c r="HC38" s="123">
        <f t="shared" si="57"/>
        <v>7762</v>
      </c>
      <c r="HD38" s="123">
        <f t="shared" si="57"/>
        <v>10562</v>
      </c>
      <c r="HE38" s="123">
        <f t="shared" si="57"/>
        <v>7778</v>
      </c>
      <c r="HF38" s="123">
        <f t="shared" ref="HF38:IL38" si="58">SUM(HF32:HF37)</f>
        <v>10643</v>
      </c>
      <c r="HG38" s="123">
        <f t="shared" si="58"/>
        <v>7799</v>
      </c>
      <c r="HH38" s="123">
        <f t="shared" si="58"/>
        <v>10661</v>
      </c>
      <c r="HI38" s="123">
        <f t="shared" si="58"/>
        <v>7833</v>
      </c>
      <c r="HJ38" s="123">
        <f t="shared" si="58"/>
        <v>10602</v>
      </c>
      <c r="HK38" s="123">
        <f t="shared" si="58"/>
        <v>7842</v>
      </c>
      <c r="HL38" s="123">
        <f t="shared" si="58"/>
        <v>10609</v>
      </c>
      <c r="HM38" s="123">
        <f t="shared" si="58"/>
        <v>7843</v>
      </c>
      <c r="HN38" s="123">
        <f t="shared" si="58"/>
        <v>10543</v>
      </c>
      <c r="HO38" s="123">
        <f t="shared" si="58"/>
        <v>7915</v>
      </c>
      <c r="HP38" s="123">
        <f t="shared" si="58"/>
        <v>10468</v>
      </c>
      <c r="HQ38" s="123">
        <f t="shared" si="58"/>
        <v>7889</v>
      </c>
      <c r="HR38" s="123">
        <f t="shared" si="58"/>
        <v>10367</v>
      </c>
      <c r="HS38" s="123">
        <f t="shared" si="58"/>
        <v>7824</v>
      </c>
      <c r="HT38" s="123">
        <f t="shared" si="58"/>
        <v>10143</v>
      </c>
      <c r="HU38" s="123">
        <f t="shared" si="58"/>
        <v>7860</v>
      </c>
      <c r="HV38" s="123">
        <f t="shared" si="58"/>
        <v>10067</v>
      </c>
      <c r="HW38" s="123">
        <f t="shared" si="58"/>
        <v>7899</v>
      </c>
      <c r="HX38" s="123">
        <f t="shared" si="58"/>
        <v>9971</v>
      </c>
      <c r="HY38" s="123">
        <f t="shared" si="58"/>
        <v>7933</v>
      </c>
      <c r="HZ38" s="123">
        <f t="shared" si="58"/>
        <v>9932</v>
      </c>
      <c r="IA38" s="123">
        <f t="shared" si="58"/>
        <v>7895</v>
      </c>
      <c r="IB38" s="123">
        <f t="shared" si="58"/>
        <v>9894</v>
      </c>
      <c r="IC38" s="123">
        <f t="shared" si="58"/>
        <v>7914</v>
      </c>
      <c r="ID38" s="123">
        <f t="shared" si="58"/>
        <v>9909</v>
      </c>
      <c r="IE38" s="123">
        <f t="shared" si="58"/>
        <v>7923</v>
      </c>
      <c r="IF38" s="123">
        <f t="shared" si="58"/>
        <v>10049</v>
      </c>
      <c r="IG38" s="123">
        <f t="shared" si="58"/>
        <v>7922</v>
      </c>
      <c r="IH38" s="123">
        <f t="shared" si="58"/>
        <v>10060</v>
      </c>
      <c r="II38" s="123">
        <f t="shared" si="58"/>
        <v>7976</v>
      </c>
      <c r="IJ38" s="123">
        <f t="shared" si="58"/>
        <v>10169</v>
      </c>
      <c r="IK38" s="123">
        <f t="shared" si="58"/>
        <v>7948</v>
      </c>
      <c r="IL38" s="123">
        <f t="shared" si="58"/>
        <v>10191</v>
      </c>
    </row>
    <row r="39" spans="1:25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</row>
    <row r="40" spans="1:25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</row>
    <row r="41" spans="1:25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</row>
    <row r="42" spans="1:25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</row>
    <row r="43" spans="1:25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</row>
    <row r="44" spans="1:25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</row>
    <row r="45" spans="1:25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</row>
    <row r="46" spans="1:25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</row>
    <row r="47" spans="1:25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</row>
    <row r="48" spans="1:256" s="122" customFormat="1" x14ac:dyDescent="0.2">
      <c r="A48" s="120"/>
      <c r="B48" s="121"/>
      <c r="C48" s="148" t="s">
        <v>107</v>
      </c>
      <c r="E48" s="123">
        <f t="shared" ref="E48:P48" si="59">SUM(E39:E47)</f>
        <v>9636</v>
      </c>
      <c r="F48" s="123">
        <f t="shared" si="59"/>
        <v>21842</v>
      </c>
      <c r="G48" s="123">
        <f t="shared" si="59"/>
        <v>10200</v>
      </c>
      <c r="H48" s="123">
        <f t="shared" si="59"/>
        <v>21926</v>
      </c>
      <c r="I48" s="123">
        <f t="shared" si="59"/>
        <v>11421</v>
      </c>
      <c r="J48" s="123">
        <f t="shared" si="59"/>
        <v>22085</v>
      </c>
      <c r="K48" s="123">
        <f t="shared" si="59"/>
        <v>11824</v>
      </c>
      <c r="L48" s="123">
        <f t="shared" si="59"/>
        <v>21790</v>
      </c>
      <c r="M48" s="123">
        <f t="shared" si="59"/>
        <v>12063</v>
      </c>
      <c r="N48" s="123">
        <f t="shared" si="59"/>
        <v>22076</v>
      </c>
      <c r="O48" s="123">
        <f t="shared" si="59"/>
        <v>12032</v>
      </c>
      <c r="P48" s="123">
        <f t="shared" si="59"/>
        <v>21977</v>
      </c>
      <c r="Q48" s="123">
        <f t="shared" ref="Q48:V48" si="60">SUM(Q39:Q47)</f>
        <v>12050</v>
      </c>
      <c r="R48" s="123">
        <f t="shared" si="60"/>
        <v>21830</v>
      </c>
      <c r="S48" s="123">
        <f t="shared" si="60"/>
        <v>12196</v>
      </c>
      <c r="T48" s="123">
        <f t="shared" si="60"/>
        <v>22123</v>
      </c>
      <c r="U48" s="123">
        <f t="shared" si="60"/>
        <v>12267</v>
      </c>
      <c r="V48" s="123">
        <f t="shared" si="60"/>
        <v>22285</v>
      </c>
      <c r="W48" s="123">
        <f t="shared" ref="W48:AB48" si="61">SUM(W39:W47)</f>
        <v>12310</v>
      </c>
      <c r="X48" s="123">
        <f t="shared" si="61"/>
        <v>22441</v>
      </c>
      <c r="Y48" s="123">
        <f t="shared" si="61"/>
        <v>12365</v>
      </c>
      <c r="Z48" s="123">
        <f t="shared" si="61"/>
        <v>22456</v>
      </c>
      <c r="AA48" s="123">
        <f t="shared" si="61"/>
        <v>12507</v>
      </c>
      <c r="AB48" s="123">
        <f t="shared" si="61"/>
        <v>22700</v>
      </c>
      <c r="AC48" s="123">
        <f t="shared" ref="AC48:AL48" si="62">SUM(AC39:AC47)</f>
        <v>12379</v>
      </c>
      <c r="AD48" s="123">
        <f t="shared" si="62"/>
        <v>22351</v>
      </c>
      <c r="AE48" s="123">
        <f t="shared" si="62"/>
        <v>12574</v>
      </c>
      <c r="AF48" s="123">
        <f t="shared" si="62"/>
        <v>22654</v>
      </c>
      <c r="AG48" s="123">
        <f t="shared" si="62"/>
        <v>12639</v>
      </c>
      <c r="AH48" s="123">
        <f t="shared" si="62"/>
        <v>22586</v>
      </c>
      <c r="AI48" s="123">
        <f t="shared" si="62"/>
        <v>12342</v>
      </c>
      <c r="AJ48" s="123">
        <f t="shared" si="62"/>
        <v>22076</v>
      </c>
      <c r="AK48" s="123">
        <f t="shared" si="62"/>
        <v>12626</v>
      </c>
      <c r="AL48" s="123">
        <f t="shared" si="62"/>
        <v>22321</v>
      </c>
      <c r="AM48" s="123">
        <f t="shared" ref="AM48:AR48" si="63">SUM(AM39:AM47)</f>
        <v>12499</v>
      </c>
      <c r="AN48" s="123">
        <f t="shared" si="63"/>
        <v>22149</v>
      </c>
      <c r="AO48" s="123">
        <f t="shared" si="63"/>
        <v>12608</v>
      </c>
      <c r="AP48" s="123">
        <f t="shared" si="63"/>
        <v>22278</v>
      </c>
      <c r="AQ48" s="123">
        <f t="shared" si="63"/>
        <v>12281</v>
      </c>
      <c r="AR48" s="123">
        <f t="shared" si="63"/>
        <v>22103</v>
      </c>
      <c r="AS48" s="123">
        <f t="shared" ref="AS48:AX48" si="64">SUM(AS39:AS47)</f>
        <v>12540</v>
      </c>
      <c r="AT48" s="123">
        <f t="shared" si="64"/>
        <v>21928</v>
      </c>
      <c r="AU48" s="123">
        <f t="shared" si="64"/>
        <v>12442</v>
      </c>
      <c r="AV48" s="123">
        <f t="shared" si="64"/>
        <v>21977</v>
      </c>
      <c r="AW48" s="123">
        <f t="shared" si="64"/>
        <v>12465</v>
      </c>
      <c r="AX48" s="123">
        <f t="shared" si="64"/>
        <v>21987</v>
      </c>
      <c r="AY48" s="123">
        <f t="shared" ref="AY48:BD48" si="65">SUM(AY39:AY47)</f>
        <v>12642</v>
      </c>
      <c r="AZ48" s="123">
        <f t="shared" si="65"/>
        <v>22187</v>
      </c>
      <c r="BA48" s="123">
        <f t="shared" si="65"/>
        <v>12935</v>
      </c>
      <c r="BB48" s="123">
        <f t="shared" si="65"/>
        <v>22202</v>
      </c>
      <c r="BC48" s="123">
        <f t="shared" si="65"/>
        <v>13243</v>
      </c>
      <c r="BD48" s="123">
        <f t="shared" si="65"/>
        <v>22207</v>
      </c>
      <c r="BE48" s="123">
        <f t="shared" ref="BE48:BJ48" si="66">SUM(BE39:BE47)</f>
        <v>13329</v>
      </c>
      <c r="BF48" s="123">
        <f t="shared" si="66"/>
        <v>21937</v>
      </c>
      <c r="BG48" s="123">
        <f t="shared" si="66"/>
        <v>13539</v>
      </c>
      <c r="BH48" s="123">
        <f t="shared" si="66"/>
        <v>21830</v>
      </c>
      <c r="BI48" s="123">
        <f t="shared" si="66"/>
        <v>13570</v>
      </c>
      <c r="BJ48" s="123">
        <f t="shared" si="66"/>
        <v>21638</v>
      </c>
      <c r="BK48" s="123">
        <f t="shared" ref="BK48:BR48" si="67">SUM(BK39:BK47)</f>
        <v>13526</v>
      </c>
      <c r="BL48" s="123">
        <f t="shared" si="67"/>
        <v>21548</v>
      </c>
      <c r="BM48" s="123">
        <f t="shared" si="67"/>
        <v>13376</v>
      </c>
      <c r="BN48" s="123">
        <f t="shared" si="67"/>
        <v>21371</v>
      </c>
      <c r="BO48" s="123">
        <f t="shared" si="67"/>
        <v>13511</v>
      </c>
      <c r="BP48" s="123">
        <f t="shared" si="67"/>
        <v>21504</v>
      </c>
      <c r="BQ48" s="123">
        <f t="shared" si="67"/>
        <v>13569</v>
      </c>
      <c r="BR48" s="123">
        <f t="shared" si="67"/>
        <v>21536</v>
      </c>
      <c r="BS48" s="123">
        <f t="shared" ref="BS48:BX48" si="68">SUM(BS39:BS47)</f>
        <v>13625</v>
      </c>
      <c r="BT48" s="123">
        <f t="shared" si="68"/>
        <v>21543</v>
      </c>
      <c r="BU48" s="123">
        <f t="shared" si="68"/>
        <v>13780</v>
      </c>
      <c r="BV48" s="123">
        <f t="shared" si="68"/>
        <v>21534</v>
      </c>
      <c r="BW48" s="123">
        <f t="shared" si="68"/>
        <v>14099</v>
      </c>
      <c r="BX48" s="123">
        <f t="shared" si="68"/>
        <v>21748</v>
      </c>
      <c r="BY48" s="123">
        <f t="shared" ref="BY48:CD48" si="69">SUM(BY39:BY47)</f>
        <v>14351</v>
      </c>
      <c r="BZ48" s="123">
        <f t="shared" si="69"/>
        <v>21841</v>
      </c>
      <c r="CA48" s="123">
        <f t="shared" si="69"/>
        <v>14441</v>
      </c>
      <c r="CB48" s="123">
        <f t="shared" si="69"/>
        <v>21903</v>
      </c>
      <c r="CC48" s="123">
        <f t="shared" si="69"/>
        <v>14644</v>
      </c>
      <c r="CD48" s="123">
        <f t="shared" si="69"/>
        <v>21860</v>
      </c>
      <c r="CE48" s="123">
        <f t="shared" ref="CE48:CJ48" si="70">SUM(CE39:CE47)</f>
        <v>14731</v>
      </c>
      <c r="CF48" s="123">
        <f t="shared" si="70"/>
        <v>21640</v>
      </c>
      <c r="CG48" s="123">
        <f t="shared" si="70"/>
        <v>14407</v>
      </c>
      <c r="CH48" s="123">
        <f t="shared" si="70"/>
        <v>21134</v>
      </c>
      <c r="CI48" s="123">
        <f t="shared" si="70"/>
        <v>14828</v>
      </c>
      <c r="CJ48" s="123">
        <f t="shared" si="70"/>
        <v>21638</v>
      </c>
      <c r="CK48" s="123">
        <f t="shared" ref="CK48:CP48" si="71">SUM(CK39:CK47)</f>
        <v>14886</v>
      </c>
      <c r="CL48" s="123">
        <f t="shared" si="71"/>
        <v>21587</v>
      </c>
      <c r="CM48" s="123">
        <f t="shared" si="71"/>
        <v>15033</v>
      </c>
      <c r="CN48" s="123">
        <f t="shared" si="71"/>
        <v>21608</v>
      </c>
      <c r="CO48" s="123">
        <f t="shared" si="71"/>
        <v>15019</v>
      </c>
      <c r="CP48" s="123">
        <f t="shared" si="71"/>
        <v>21568</v>
      </c>
      <c r="CQ48" s="123">
        <f t="shared" ref="CQ48:CV48" si="72">SUM(CQ39:CQ47)</f>
        <v>15079</v>
      </c>
      <c r="CR48" s="123">
        <f t="shared" si="72"/>
        <v>21694</v>
      </c>
      <c r="CS48" s="122">
        <f t="shared" si="72"/>
        <v>15298</v>
      </c>
      <c r="CT48" s="122">
        <f t="shared" si="72"/>
        <v>21710</v>
      </c>
      <c r="CU48" s="122">
        <f t="shared" si="72"/>
        <v>15521</v>
      </c>
      <c r="CV48" s="122">
        <f t="shared" si="72"/>
        <v>21860</v>
      </c>
      <c r="CW48" s="122">
        <f t="shared" ref="CW48:DB48" si="73">SUM(CW39:CW47)</f>
        <v>15712</v>
      </c>
      <c r="CX48" s="122">
        <f t="shared" si="73"/>
        <v>21751</v>
      </c>
      <c r="CY48" s="122">
        <f t="shared" si="73"/>
        <v>15803</v>
      </c>
      <c r="CZ48" s="122">
        <f t="shared" si="73"/>
        <v>21738</v>
      </c>
      <c r="DA48" s="122">
        <f t="shared" si="73"/>
        <v>15865</v>
      </c>
      <c r="DB48" s="122">
        <f t="shared" si="7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4">SUM(DE39:DE47)</f>
        <v>15681</v>
      </c>
      <c r="DF48" s="123">
        <f t="shared" si="74"/>
        <v>21402</v>
      </c>
      <c r="DG48" s="123">
        <f t="shared" si="74"/>
        <v>15564</v>
      </c>
      <c r="DH48" s="123">
        <f t="shared" si="74"/>
        <v>21238</v>
      </c>
      <c r="DI48" s="123">
        <f>SUM(DI39:DI47)</f>
        <v>15460</v>
      </c>
      <c r="DJ48" s="123">
        <f>SUM(DJ39:DJ47)</f>
        <v>20966</v>
      </c>
      <c r="DK48" s="123">
        <f t="shared" si="74"/>
        <v>15566</v>
      </c>
      <c r="DL48" s="123">
        <f t="shared" si="74"/>
        <v>21029</v>
      </c>
      <c r="DM48" s="123">
        <f t="shared" si="74"/>
        <v>15618</v>
      </c>
      <c r="DN48" s="123">
        <f t="shared" si="74"/>
        <v>21142</v>
      </c>
      <c r="DO48" s="123">
        <f t="shared" si="74"/>
        <v>15642</v>
      </c>
      <c r="DP48" s="123">
        <f t="shared" si="74"/>
        <v>21227</v>
      </c>
      <c r="DQ48" s="123">
        <f t="shared" si="74"/>
        <v>15621</v>
      </c>
      <c r="DR48" s="123">
        <f t="shared" si="74"/>
        <v>21021</v>
      </c>
      <c r="DS48" s="123">
        <f t="shared" si="74"/>
        <v>15610</v>
      </c>
      <c r="DT48" s="123">
        <f t="shared" si="74"/>
        <v>21027</v>
      </c>
      <c r="DU48" s="123">
        <f t="shared" ref="DU48:EJ48" si="75">SUM(DU39:DU47)</f>
        <v>15564</v>
      </c>
      <c r="DV48" s="123">
        <f t="shared" si="75"/>
        <v>20972</v>
      </c>
      <c r="DW48" s="123">
        <f t="shared" si="75"/>
        <v>15597</v>
      </c>
      <c r="DX48" s="123">
        <f t="shared" si="75"/>
        <v>21022</v>
      </c>
      <c r="DY48" s="123">
        <f t="shared" si="75"/>
        <v>15576</v>
      </c>
      <c r="DZ48" s="123">
        <f t="shared" si="75"/>
        <v>20807</v>
      </c>
      <c r="EA48" s="123">
        <f t="shared" si="75"/>
        <v>15360</v>
      </c>
      <c r="EB48" s="123">
        <f>SUM(EB39:EB47)</f>
        <v>20416</v>
      </c>
      <c r="EC48" s="123">
        <f t="shared" si="75"/>
        <v>15309</v>
      </c>
      <c r="ED48" s="123">
        <f t="shared" si="75"/>
        <v>20257</v>
      </c>
      <c r="EE48" s="123">
        <f t="shared" si="75"/>
        <v>15305</v>
      </c>
      <c r="EF48" s="123">
        <f t="shared" si="75"/>
        <v>20210</v>
      </c>
      <c r="EG48" s="123">
        <f t="shared" si="75"/>
        <v>15158</v>
      </c>
      <c r="EH48" s="123">
        <f t="shared" si="75"/>
        <v>19863</v>
      </c>
      <c r="EI48" s="123">
        <f t="shared" si="75"/>
        <v>15058</v>
      </c>
      <c r="EJ48" s="123">
        <f t="shared" si="75"/>
        <v>19782</v>
      </c>
      <c r="EK48" s="128">
        <f t="shared" ref="EK48:FP48" si="76">SUM(EK39:EK47)</f>
        <v>15079</v>
      </c>
      <c r="EL48" s="123">
        <f t="shared" si="76"/>
        <v>19792</v>
      </c>
      <c r="EM48" s="123">
        <f t="shared" si="76"/>
        <v>15016</v>
      </c>
      <c r="EN48" s="123">
        <f t="shared" si="76"/>
        <v>19657</v>
      </c>
      <c r="EO48" s="123">
        <f t="shared" si="76"/>
        <v>15029</v>
      </c>
      <c r="EP48" s="123">
        <f t="shared" si="76"/>
        <v>19486</v>
      </c>
      <c r="EQ48" s="123">
        <f t="shared" si="76"/>
        <v>15072</v>
      </c>
      <c r="ER48" s="123">
        <f t="shared" si="76"/>
        <v>19555</v>
      </c>
      <c r="ES48" s="123">
        <f t="shared" si="76"/>
        <v>15076</v>
      </c>
      <c r="ET48" s="123">
        <f t="shared" si="76"/>
        <v>19599</v>
      </c>
      <c r="EU48" s="123">
        <f t="shared" si="76"/>
        <v>15035</v>
      </c>
      <c r="EV48" s="123">
        <f t="shared" si="76"/>
        <v>19587</v>
      </c>
      <c r="EW48" s="123">
        <f t="shared" si="76"/>
        <v>14821</v>
      </c>
      <c r="EX48" s="123">
        <f t="shared" si="76"/>
        <v>19543</v>
      </c>
      <c r="EY48" s="123">
        <f t="shared" si="76"/>
        <v>14703</v>
      </c>
      <c r="EZ48" s="123">
        <f t="shared" si="76"/>
        <v>19529</v>
      </c>
      <c r="FA48" s="123">
        <f t="shared" si="76"/>
        <v>14544</v>
      </c>
      <c r="FB48" s="123">
        <f t="shared" si="76"/>
        <v>19522</v>
      </c>
      <c r="FC48" s="123">
        <f t="shared" si="76"/>
        <v>14374</v>
      </c>
      <c r="FD48" s="123">
        <f t="shared" si="76"/>
        <v>19554</v>
      </c>
      <c r="FE48" s="123">
        <f t="shared" si="76"/>
        <v>14168</v>
      </c>
      <c r="FF48" s="123">
        <f t="shared" si="76"/>
        <v>19445</v>
      </c>
      <c r="FG48" s="123">
        <f t="shared" si="76"/>
        <v>14030</v>
      </c>
      <c r="FH48" s="123">
        <f t="shared" si="76"/>
        <v>19539</v>
      </c>
      <c r="FI48" s="123">
        <f t="shared" si="76"/>
        <v>13904</v>
      </c>
      <c r="FJ48" s="123">
        <f t="shared" si="76"/>
        <v>19668</v>
      </c>
      <c r="FK48" s="123">
        <f t="shared" si="76"/>
        <v>13674</v>
      </c>
      <c r="FL48" s="123">
        <f t="shared" si="76"/>
        <v>19742</v>
      </c>
      <c r="FM48" s="123">
        <f t="shared" si="76"/>
        <v>13583</v>
      </c>
      <c r="FN48" s="123">
        <f t="shared" si="76"/>
        <v>19825</v>
      </c>
      <c r="FO48" s="123">
        <f t="shared" si="76"/>
        <v>13656</v>
      </c>
      <c r="FP48" s="123">
        <f t="shared" si="76"/>
        <v>20109</v>
      </c>
      <c r="FQ48" s="123">
        <f t="shared" ref="FQ48:GV48" si="77">SUM(FQ39:FQ47)</f>
        <v>13673</v>
      </c>
      <c r="FR48" s="123">
        <f t="shared" si="77"/>
        <v>20253</v>
      </c>
      <c r="FS48" s="123">
        <f t="shared" si="77"/>
        <v>12537</v>
      </c>
      <c r="FT48" s="123">
        <f t="shared" si="77"/>
        <v>19034</v>
      </c>
      <c r="FU48" s="123">
        <f t="shared" si="77"/>
        <v>13405</v>
      </c>
      <c r="FV48" s="123">
        <f t="shared" si="77"/>
        <v>20129</v>
      </c>
      <c r="FW48" s="123">
        <f t="shared" si="77"/>
        <v>13204</v>
      </c>
      <c r="FX48" s="123">
        <f t="shared" si="77"/>
        <v>19944</v>
      </c>
      <c r="FY48" s="123">
        <f t="shared" si="77"/>
        <v>12587</v>
      </c>
      <c r="FZ48" s="123">
        <f t="shared" si="77"/>
        <v>19365</v>
      </c>
      <c r="GA48" s="123">
        <f t="shared" si="77"/>
        <v>11972</v>
      </c>
      <c r="GB48" s="123">
        <f t="shared" si="77"/>
        <v>19224</v>
      </c>
      <c r="GC48" s="123">
        <f t="shared" si="77"/>
        <v>12044</v>
      </c>
      <c r="GD48" s="123">
        <f t="shared" si="77"/>
        <v>19003</v>
      </c>
      <c r="GE48" s="123">
        <f t="shared" si="77"/>
        <v>12301</v>
      </c>
      <c r="GF48" s="123">
        <f t="shared" si="77"/>
        <v>19186</v>
      </c>
      <c r="GG48" s="123">
        <f t="shared" si="77"/>
        <v>12448</v>
      </c>
      <c r="GH48" s="123">
        <f t="shared" si="77"/>
        <v>19395</v>
      </c>
      <c r="GI48" s="123">
        <f t="shared" si="77"/>
        <v>12528</v>
      </c>
      <c r="GJ48" s="123">
        <f t="shared" si="77"/>
        <v>19457</v>
      </c>
      <c r="GK48" s="123">
        <f t="shared" si="77"/>
        <v>12697</v>
      </c>
      <c r="GL48" s="123">
        <f t="shared" si="77"/>
        <v>19373</v>
      </c>
      <c r="GM48" s="123">
        <f t="shared" si="77"/>
        <v>12941</v>
      </c>
      <c r="GN48" s="123">
        <f t="shared" si="77"/>
        <v>19262</v>
      </c>
      <c r="GO48" s="123">
        <f t="shared" si="77"/>
        <v>13104</v>
      </c>
      <c r="GP48" s="123">
        <f t="shared" si="77"/>
        <v>19221</v>
      </c>
      <c r="GQ48" s="123">
        <f t="shared" si="77"/>
        <v>13255</v>
      </c>
      <c r="GR48" s="123">
        <f t="shared" si="77"/>
        <v>19214</v>
      </c>
      <c r="GS48" s="123">
        <f t="shared" si="77"/>
        <v>13277</v>
      </c>
      <c r="GT48" s="123">
        <f t="shared" si="77"/>
        <v>19103</v>
      </c>
      <c r="GU48" s="123">
        <f t="shared" si="77"/>
        <v>13294</v>
      </c>
      <c r="GV48" s="123">
        <f t="shared" si="77"/>
        <v>19055</v>
      </c>
      <c r="GW48" s="123">
        <f t="shared" ref="GW48:IB48" si="78">SUM(GW39:GW47)</f>
        <v>13335</v>
      </c>
      <c r="GX48" s="123">
        <f t="shared" si="78"/>
        <v>18841</v>
      </c>
      <c r="GY48" s="123">
        <f t="shared" si="78"/>
        <v>13334</v>
      </c>
      <c r="GZ48" s="123">
        <f t="shared" si="78"/>
        <v>18832</v>
      </c>
      <c r="HA48" s="123">
        <f t="shared" si="78"/>
        <v>13437</v>
      </c>
      <c r="HB48" s="123">
        <f t="shared" si="78"/>
        <v>18764</v>
      </c>
      <c r="HC48" s="123">
        <f t="shared" si="78"/>
        <v>13484</v>
      </c>
      <c r="HD48" s="123">
        <f t="shared" si="78"/>
        <v>18730</v>
      </c>
      <c r="HE48" s="123">
        <f t="shared" si="78"/>
        <v>13553</v>
      </c>
      <c r="HF48" s="123">
        <f t="shared" si="78"/>
        <v>18802</v>
      </c>
      <c r="HG48" s="123">
        <f t="shared" si="78"/>
        <v>13545</v>
      </c>
      <c r="HH48" s="123">
        <f t="shared" si="78"/>
        <v>18837</v>
      </c>
      <c r="HI48" s="123">
        <f t="shared" si="78"/>
        <v>13629</v>
      </c>
      <c r="HJ48" s="123">
        <f t="shared" si="78"/>
        <v>18942</v>
      </c>
      <c r="HK48" s="123">
        <f t="shared" si="78"/>
        <v>13693</v>
      </c>
      <c r="HL48" s="123">
        <f t="shared" si="78"/>
        <v>19062</v>
      </c>
      <c r="HM48" s="123">
        <f t="shared" si="78"/>
        <v>13654</v>
      </c>
      <c r="HN48" s="123">
        <f t="shared" si="78"/>
        <v>18943</v>
      </c>
      <c r="HO48" s="123">
        <f t="shared" si="78"/>
        <v>13794</v>
      </c>
      <c r="HP48" s="123">
        <f t="shared" si="78"/>
        <v>18900</v>
      </c>
      <c r="HQ48" s="123">
        <f t="shared" si="78"/>
        <v>13752</v>
      </c>
      <c r="HR48" s="123">
        <f t="shared" si="78"/>
        <v>18837</v>
      </c>
      <c r="HS48" s="123">
        <f t="shared" si="78"/>
        <v>13740</v>
      </c>
      <c r="HT48" s="123">
        <f t="shared" si="78"/>
        <v>18839</v>
      </c>
      <c r="HU48" s="123">
        <f t="shared" si="78"/>
        <v>13626</v>
      </c>
      <c r="HV48" s="123">
        <f t="shared" si="78"/>
        <v>18732</v>
      </c>
      <c r="HW48" s="123">
        <f t="shared" si="78"/>
        <v>13600</v>
      </c>
      <c r="HX48" s="123">
        <f t="shared" si="78"/>
        <v>18629</v>
      </c>
      <c r="HY48" s="123">
        <f t="shared" si="78"/>
        <v>13600</v>
      </c>
      <c r="HZ48" s="123">
        <f t="shared" si="78"/>
        <v>18569</v>
      </c>
      <c r="IA48" s="123">
        <f t="shared" si="78"/>
        <v>13538</v>
      </c>
      <c r="IB48" s="123">
        <f t="shared" si="78"/>
        <v>18522</v>
      </c>
      <c r="IC48" s="123">
        <f t="shared" ref="IC48:IV48" si="79">SUM(IC39:IC47)</f>
        <v>13511</v>
      </c>
      <c r="ID48" s="123">
        <f t="shared" si="79"/>
        <v>18544</v>
      </c>
      <c r="IE48" s="123">
        <f t="shared" si="79"/>
        <v>13474</v>
      </c>
      <c r="IF48" s="123">
        <f t="shared" si="79"/>
        <v>18606</v>
      </c>
      <c r="IG48" s="123">
        <f t="shared" si="79"/>
        <v>13470</v>
      </c>
      <c r="IH48" s="123">
        <f t="shared" si="79"/>
        <v>18533</v>
      </c>
      <c r="II48" s="123">
        <f t="shared" si="79"/>
        <v>13549</v>
      </c>
      <c r="IJ48" s="123">
        <f t="shared" si="79"/>
        <v>18617</v>
      </c>
      <c r="IK48" s="123">
        <f t="shared" si="79"/>
        <v>13529</v>
      </c>
      <c r="IL48" s="123">
        <f t="shared" si="79"/>
        <v>18596</v>
      </c>
      <c r="IM48" s="123">
        <f t="shared" si="79"/>
        <v>0</v>
      </c>
      <c r="IN48" s="123">
        <f t="shared" si="79"/>
        <v>0</v>
      </c>
      <c r="IO48" s="123">
        <f t="shared" si="79"/>
        <v>0</v>
      </c>
      <c r="IP48" s="123">
        <f t="shared" si="79"/>
        <v>0</v>
      </c>
      <c r="IQ48" s="123">
        <f t="shared" si="79"/>
        <v>0</v>
      </c>
      <c r="IR48" s="123">
        <f t="shared" si="79"/>
        <v>0</v>
      </c>
      <c r="IS48" s="123">
        <f t="shared" si="79"/>
        <v>0</v>
      </c>
      <c r="IT48" s="123">
        <f t="shared" si="79"/>
        <v>0</v>
      </c>
      <c r="IU48" s="123">
        <f t="shared" si="79"/>
        <v>0</v>
      </c>
      <c r="IV48" s="123">
        <f t="shared" si="79"/>
        <v>0</v>
      </c>
    </row>
    <row r="49" spans="1:24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</row>
    <row r="50" spans="1:24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</row>
    <row r="51" spans="1:24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</row>
    <row r="52" spans="1:24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</row>
    <row r="53" spans="1:24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</row>
    <row r="54" spans="1:24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</row>
    <row r="55" spans="1:24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</row>
    <row r="56" spans="1:24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</row>
    <row r="57" spans="1:24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</row>
    <row r="58" spans="1:24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</row>
    <row r="59" spans="1:24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</row>
    <row r="60" spans="1:246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</row>
    <row r="61" spans="1:24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</row>
    <row r="62" spans="1:24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</row>
    <row r="63" spans="1:24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</row>
    <row r="64" spans="1:24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</row>
    <row r="65" spans="1:24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</row>
    <row r="66" spans="1:24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</row>
    <row r="67" spans="1:24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</row>
    <row r="68" spans="1:24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</row>
    <row r="69" spans="1:24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</row>
    <row r="70" spans="1:24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</row>
    <row r="71" spans="1:24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</row>
    <row r="72" spans="1:24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</row>
    <row r="73" spans="1:24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</row>
    <row r="74" spans="1:24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</row>
    <row r="75" spans="1:24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</row>
    <row r="76" spans="1:24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</row>
    <row r="77" spans="1:24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</row>
    <row r="78" spans="1:24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</row>
    <row r="79" spans="1:24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</row>
    <row r="80" spans="1:24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0">SUM(F49:F79)</f>
        <v>13610</v>
      </c>
      <c r="G80" s="123">
        <f t="shared" si="80"/>
        <v>8319</v>
      </c>
      <c r="H80" s="123">
        <f t="shared" si="80"/>
        <v>13719</v>
      </c>
      <c r="I80" s="123">
        <f t="shared" si="80"/>
        <v>8621</v>
      </c>
      <c r="J80" s="123">
        <f t="shared" si="80"/>
        <v>13655</v>
      </c>
      <c r="K80" s="123">
        <f t="shared" si="80"/>
        <v>8725</v>
      </c>
      <c r="L80" s="123">
        <f t="shared" si="80"/>
        <v>13519</v>
      </c>
      <c r="M80" s="123">
        <f t="shared" si="80"/>
        <v>8831</v>
      </c>
      <c r="N80" s="123">
        <f t="shared" si="80"/>
        <v>13562</v>
      </c>
      <c r="O80" s="123">
        <f t="shared" si="80"/>
        <v>8845</v>
      </c>
      <c r="P80" s="123">
        <f t="shared" si="80"/>
        <v>13474</v>
      </c>
      <c r="Q80" s="123">
        <f t="shared" ref="Q80:V80" si="81">SUM(Q49:Q79)</f>
        <v>8840</v>
      </c>
      <c r="R80" s="123">
        <f t="shared" si="81"/>
        <v>13443</v>
      </c>
      <c r="S80" s="123">
        <f t="shared" si="81"/>
        <v>8912</v>
      </c>
      <c r="T80" s="123">
        <f t="shared" si="81"/>
        <v>13560</v>
      </c>
      <c r="U80" s="123">
        <f t="shared" si="81"/>
        <v>8943</v>
      </c>
      <c r="V80" s="123">
        <f t="shared" si="81"/>
        <v>13662</v>
      </c>
      <c r="W80" s="123">
        <f t="shared" ref="W80:AB80" si="82">SUM(W49:W79)</f>
        <v>9101</v>
      </c>
      <c r="X80" s="123">
        <f t="shared" si="82"/>
        <v>13821</v>
      </c>
      <c r="Y80" s="123">
        <f t="shared" si="82"/>
        <v>9123</v>
      </c>
      <c r="Z80" s="123">
        <f t="shared" si="82"/>
        <v>13684</v>
      </c>
      <c r="AA80" s="123">
        <f t="shared" si="82"/>
        <v>9231</v>
      </c>
      <c r="AB80" s="123">
        <f t="shared" si="82"/>
        <v>13799</v>
      </c>
      <c r="AC80" s="123">
        <f t="shared" ref="AC80:AL80" si="83">SUM(AC49:AC79)</f>
        <v>9225</v>
      </c>
      <c r="AD80" s="123">
        <f t="shared" si="83"/>
        <v>13672</v>
      </c>
      <c r="AE80" s="123">
        <f t="shared" si="83"/>
        <v>9238</v>
      </c>
      <c r="AF80" s="123">
        <f t="shared" si="83"/>
        <v>13508</v>
      </c>
      <c r="AG80" s="123">
        <f t="shared" si="83"/>
        <v>9166</v>
      </c>
      <c r="AH80" s="123">
        <f t="shared" si="83"/>
        <v>13368</v>
      </c>
      <c r="AI80" s="123">
        <f t="shared" si="83"/>
        <v>9193</v>
      </c>
      <c r="AJ80" s="123">
        <f t="shared" si="83"/>
        <v>13323</v>
      </c>
      <c r="AK80" s="123">
        <f t="shared" si="83"/>
        <v>9149</v>
      </c>
      <c r="AL80" s="123">
        <f t="shared" si="83"/>
        <v>13222</v>
      </c>
      <c r="AM80" s="123">
        <f t="shared" ref="AM80:AR80" si="84">SUM(AM49:AM79)</f>
        <v>9132</v>
      </c>
      <c r="AN80" s="123">
        <f t="shared" si="84"/>
        <v>13113</v>
      </c>
      <c r="AO80" s="123">
        <f t="shared" si="84"/>
        <v>9122</v>
      </c>
      <c r="AP80" s="123">
        <f t="shared" si="84"/>
        <v>13090</v>
      </c>
      <c r="AQ80" s="123">
        <f t="shared" si="84"/>
        <v>8973</v>
      </c>
      <c r="AR80" s="123">
        <f t="shared" si="84"/>
        <v>13162</v>
      </c>
      <c r="AS80" s="123">
        <f t="shared" ref="AS80:AX80" si="85">SUM(AS49:AS79)</f>
        <v>9123</v>
      </c>
      <c r="AT80" s="123">
        <f t="shared" si="85"/>
        <v>13232</v>
      </c>
      <c r="AU80" s="123">
        <f t="shared" si="85"/>
        <v>9053</v>
      </c>
      <c r="AV80" s="123">
        <f t="shared" si="85"/>
        <v>13286</v>
      </c>
      <c r="AW80" s="123">
        <f t="shared" si="85"/>
        <v>9100</v>
      </c>
      <c r="AX80" s="123">
        <f t="shared" si="85"/>
        <v>13254</v>
      </c>
      <c r="AY80" s="123">
        <f t="shared" ref="AY80:BD80" si="86">SUM(AY49:AY79)</f>
        <v>9251</v>
      </c>
      <c r="AZ80" s="123">
        <f t="shared" si="86"/>
        <v>13334</v>
      </c>
      <c r="BA80" s="123">
        <f t="shared" si="86"/>
        <v>9340</v>
      </c>
      <c r="BB80" s="123">
        <f t="shared" si="86"/>
        <v>13315</v>
      </c>
      <c r="BC80" s="123">
        <f t="shared" si="86"/>
        <v>9401</v>
      </c>
      <c r="BD80" s="123">
        <f t="shared" si="86"/>
        <v>13305</v>
      </c>
      <c r="BE80" s="123">
        <f t="shared" ref="BE80:BJ80" si="87">SUM(BE49:BE79)</f>
        <v>9385</v>
      </c>
      <c r="BF80" s="123">
        <f t="shared" si="87"/>
        <v>13235</v>
      </c>
      <c r="BG80" s="123">
        <f t="shared" si="87"/>
        <v>9351</v>
      </c>
      <c r="BH80" s="123">
        <f t="shared" si="87"/>
        <v>13194</v>
      </c>
      <c r="BI80" s="123">
        <f t="shared" si="87"/>
        <v>9198</v>
      </c>
      <c r="BJ80" s="123">
        <f t="shared" si="87"/>
        <v>12903</v>
      </c>
      <c r="BK80" s="123">
        <f t="shared" ref="BK80:BR80" si="88">SUM(BK49:BK79)</f>
        <v>9247</v>
      </c>
      <c r="BL80" s="123">
        <f t="shared" si="88"/>
        <v>12879</v>
      </c>
      <c r="BM80" s="123">
        <f t="shared" si="88"/>
        <v>9362</v>
      </c>
      <c r="BN80" s="123">
        <f t="shared" si="88"/>
        <v>12905</v>
      </c>
      <c r="BO80" s="123">
        <f t="shared" si="88"/>
        <v>9479</v>
      </c>
      <c r="BP80" s="123">
        <f t="shared" si="88"/>
        <v>12973</v>
      </c>
      <c r="BQ80" s="123">
        <f t="shared" si="88"/>
        <v>9464</v>
      </c>
      <c r="BR80" s="123">
        <f t="shared" si="88"/>
        <v>12963</v>
      </c>
      <c r="BS80" s="123">
        <f t="shared" ref="BS80:BX80" si="89">SUM(BS49:BS79)</f>
        <v>9613</v>
      </c>
      <c r="BT80" s="123">
        <f t="shared" si="89"/>
        <v>13106</v>
      </c>
      <c r="BU80" s="123">
        <f t="shared" si="89"/>
        <v>9688</v>
      </c>
      <c r="BV80" s="123">
        <f t="shared" si="89"/>
        <v>13098</v>
      </c>
      <c r="BW80" s="123">
        <f t="shared" si="89"/>
        <v>9810</v>
      </c>
      <c r="BX80" s="123">
        <f t="shared" si="89"/>
        <v>13235</v>
      </c>
      <c r="BY80" s="123">
        <f t="shared" ref="BY80:CD80" si="90">SUM(BY49:BY79)</f>
        <v>9897</v>
      </c>
      <c r="BZ80" s="123">
        <f t="shared" si="90"/>
        <v>13298</v>
      </c>
      <c r="CA80" s="123">
        <f t="shared" si="90"/>
        <v>9929</v>
      </c>
      <c r="CB80" s="123">
        <f t="shared" si="90"/>
        <v>13268</v>
      </c>
      <c r="CC80" s="123">
        <f t="shared" si="90"/>
        <v>9986</v>
      </c>
      <c r="CD80" s="123">
        <f t="shared" si="90"/>
        <v>13289</v>
      </c>
      <c r="CE80" s="123">
        <f t="shared" ref="CE80:CJ80" si="91">SUM(CE49:CE79)</f>
        <v>9938</v>
      </c>
      <c r="CF80" s="123">
        <f t="shared" si="91"/>
        <v>13200</v>
      </c>
      <c r="CG80" s="123">
        <f t="shared" si="91"/>
        <v>9976</v>
      </c>
      <c r="CH80" s="123">
        <f t="shared" si="91"/>
        <v>13218</v>
      </c>
      <c r="CI80" s="123">
        <f t="shared" si="91"/>
        <v>9957</v>
      </c>
      <c r="CJ80" s="123">
        <f t="shared" si="91"/>
        <v>13150</v>
      </c>
      <c r="CK80" s="123">
        <f t="shared" ref="CK80:CP80" si="92">SUM(CK49:CK79)</f>
        <v>9989</v>
      </c>
      <c r="CL80" s="123">
        <f t="shared" si="92"/>
        <v>13157</v>
      </c>
      <c r="CM80" s="123">
        <f t="shared" si="92"/>
        <v>10097</v>
      </c>
      <c r="CN80" s="123">
        <f t="shared" si="92"/>
        <v>13260</v>
      </c>
      <c r="CO80" s="123">
        <f t="shared" si="92"/>
        <v>10099</v>
      </c>
      <c r="CP80" s="123">
        <f t="shared" si="92"/>
        <v>13328</v>
      </c>
      <c r="CQ80" s="123">
        <f t="shared" ref="CQ80:CV80" si="93">SUM(CQ49:CQ79)</f>
        <v>10099</v>
      </c>
      <c r="CR80" s="123">
        <f t="shared" si="93"/>
        <v>13395</v>
      </c>
      <c r="CS80" s="122">
        <f t="shared" si="93"/>
        <v>10184</v>
      </c>
      <c r="CT80" s="122">
        <f t="shared" si="93"/>
        <v>13339</v>
      </c>
      <c r="CU80" s="122">
        <f t="shared" si="93"/>
        <v>10265</v>
      </c>
      <c r="CV80" s="122">
        <f t="shared" si="93"/>
        <v>13403</v>
      </c>
      <c r="CW80" s="122">
        <f t="shared" ref="CW80:DB80" si="94">SUM(CW49:CW79)</f>
        <v>10293</v>
      </c>
      <c r="CX80" s="122">
        <f t="shared" si="94"/>
        <v>13404</v>
      </c>
      <c r="CY80" s="122">
        <f t="shared" si="94"/>
        <v>10374</v>
      </c>
      <c r="CZ80" s="122">
        <f t="shared" si="94"/>
        <v>13341</v>
      </c>
      <c r="DA80" s="122">
        <f t="shared" si="94"/>
        <v>10310</v>
      </c>
      <c r="DB80" s="122">
        <f t="shared" si="94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5">SUM(DE49:DE79)</f>
        <v>10260</v>
      </c>
      <c r="DF80" s="123">
        <f t="shared" si="95"/>
        <v>13084</v>
      </c>
      <c r="DG80" s="123">
        <f t="shared" si="95"/>
        <v>10164</v>
      </c>
      <c r="DH80" s="123">
        <f t="shared" si="95"/>
        <v>12983</v>
      </c>
      <c r="DI80" s="123">
        <f>SUM(DI49:DI79)</f>
        <v>10067</v>
      </c>
      <c r="DJ80" s="123">
        <f>SUM(DJ49:DJ79)</f>
        <v>12777</v>
      </c>
      <c r="DK80" s="123">
        <f t="shared" si="95"/>
        <v>10129</v>
      </c>
      <c r="DL80" s="123">
        <f t="shared" si="95"/>
        <v>12856</v>
      </c>
      <c r="DM80" s="123">
        <f t="shared" si="95"/>
        <v>10164</v>
      </c>
      <c r="DN80" s="123">
        <f t="shared" si="95"/>
        <v>12948</v>
      </c>
      <c r="DO80" s="123">
        <f t="shared" si="95"/>
        <v>10076</v>
      </c>
      <c r="DP80" s="123">
        <f t="shared" si="95"/>
        <v>12922</v>
      </c>
      <c r="DQ80" s="123">
        <f t="shared" si="95"/>
        <v>10098</v>
      </c>
      <c r="DR80" s="123">
        <f t="shared" si="95"/>
        <v>12934</v>
      </c>
      <c r="DS80" s="123">
        <f t="shared" si="95"/>
        <v>10192</v>
      </c>
      <c r="DT80" s="123">
        <f t="shared" si="95"/>
        <v>13024</v>
      </c>
      <c r="DU80" s="123">
        <f t="shared" ref="DU80:EP80" si="96">SUM(DU49:DU79)</f>
        <v>10244</v>
      </c>
      <c r="DV80" s="123">
        <f t="shared" si="96"/>
        <v>13100</v>
      </c>
      <c r="DW80" s="123">
        <f t="shared" si="96"/>
        <v>10273</v>
      </c>
      <c r="DX80" s="123">
        <f t="shared" si="96"/>
        <v>13060</v>
      </c>
      <c r="DY80" s="123">
        <f t="shared" si="96"/>
        <v>10277</v>
      </c>
      <c r="DZ80" s="123">
        <f t="shared" si="96"/>
        <v>13062</v>
      </c>
      <c r="EA80" s="123">
        <f t="shared" si="96"/>
        <v>10237</v>
      </c>
      <c r="EB80" s="123">
        <f>SUM(EB49:EB79)</f>
        <v>13029</v>
      </c>
      <c r="EC80" s="123">
        <f t="shared" si="96"/>
        <v>10222</v>
      </c>
      <c r="ED80" s="123">
        <f t="shared" si="96"/>
        <v>13033</v>
      </c>
      <c r="EE80" s="123">
        <f t="shared" si="96"/>
        <v>10208</v>
      </c>
      <c r="EF80" s="123">
        <f t="shared" si="96"/>
        <v>13014</v>
      </c>
      <c r="EG80" s="123">
        <f t="shared" si="96"/>
        <v>10135</v>
      </c>
      <c r="EH80" s="123">
        <f t="shared" si="96"/>
        <v>12957</v>
      </c>
      <c r="EI80" s="123">
        <f t="shared" si="96"/>
        <v>10168</v>
      </c>
      <c r="EJ80" s="123">
        <f t="shared" si="96"/>
        <v>13018</v>
      </c>
      <c r="EK80" s="128">
        <f>SUM(EK49:EK79)</f>
        <v>10193</v>
      </c>
      <c r="EL80" s="123">
        <f>SUM(EL49:EL79)</f>
        <v>13079</v>
      </c>
      <c r="EM80" s="123">
        <f t="shared" si="96"/>
        <v>10187</v>
      </c>
      <c r="EN80" s="123">
        <f t="shared" si="96"/>
        <v>13116</v>
      </c>
      <c r="EO80" s="123">
        <f t="shared" si="96"/>
        <v>10210</v>
      </c>
      <c r="EP80" s="123">
        <f t="shared" si="96"/>
        <v>13174</v>
      </c>
      <c r="EQ80" s="123">
        <f t="shared" ref="EQ80:FV80" si="97">SUM(EQ49:EQ79)</f>
        <v>10359</v>
      </c>
      <c r="ER80" s="123">
        <f t="shared" si="97"/>
        <v>13367</v>
      </c>
      <c r="ES80" s="123">
        <f t="shared" si="97"/>
        <v>10340</v>
      </c>
      <c r="ET80" s="123">
        <f t="shared" si="97"/>
        <v>13351</v>
      </c>
      <c r="EU80" s="123">
        <f t="shared" si="97"/>
        <v>10265</v>
      </c>
      <c r="EV80" s="123">
        <f t="shared" si="97"/>
        <v>13373</v>
      </c>
      <c r="EW80" s="123">
        <f t="shared" si="97"/>
        <v>10228</v>
      </c>
      <c r="EX80" s="123">
        <f t="shared" si="97"/>
        <v>13463</v>
      </c>
      <c r="EY80" s="123">
        <f t="shared" si="97"/>
        <v>10086</v>
      </c>
      <c r="EZ80" s="123">
        <f t="shared" si="97"/>
        <v>13420</v>
      </c>
      <c r="FA80" s="123">
        <f t="shared" si="97"/>
        <v>9946</v>
      </c>
      <c r="FB80" s="123">
        <f t="shared" si="97"/>
        <v>13403</v>
      </c>
      <c r="FC80" s="123">
        <f t="shared" si="97"/>
        <v>9656</v>
      </c>
      <c r="FD80" s="123">
        <f t="shared" si="97"/>
        <v>13279</v>
      </c>
      <c r="FE80" s="123">
        <f t="shared" si="97"/>
        <v>9525</v>
      </c>
      <c r="FF80" s="123">
        <f t="shared" si="97"/>
        <v>13214</v>
      </c>
      <c r="FG80" s="123">
        <f t="shared" si="97"/>
        <v>9373</v>
      </c>
      <c r="FH80" s="123">
        <f t="shared" si="97"/>
        <v>13202</v>
      </c>
      <c r="FI80" s="123">
        <f t="shared" si="97"/>
        <v>9276</v>
      </c>
      <c r="FJ80" s="123">
        <f t="shared" si="97"/>
        <v>13313</v>
      </c>
      <c r="FK80" s="123">
        <f t="shared" si="97"/>
        <v>9043</v>
      </c>
      <c r="FL80" s="123">
        <f t="shared" si="97"/>
        <v>13339</v>
      </c>
      <c r="FM80" s="123">
        <f t="shared" si="97"/>
        <v>8900</v>
      </c>
      <c r="FN80" s="123">
        <f t="shared" si="97"/>
        <v>13339</v>
      </c>
      <c r="FO80" s="123">
        <f t="shared" si="97"/>
        <v>8879</v>
      </c>
      <c r="FP80" s="123">
        <f t="shared" si="97"/>
        <v>13426</v>
      </c>
      <c r="FQ80" s="123">
        <f t="shared" si="97"/>
        <v>8847</v>
      </c>
      <c r="FR80" s="123">
        <f t="shared" si="97"/>
        <v>13442</v>
      </c>
      <c r="FS80" s="123">
        <f t="shared" si="97"/>
        <v>8102</v>
      </c>
      <c r="FT80" s="123">
        <f t="shared" si="97"/>
        <v>12609</v>
      </c>
      <c r="FU80" s="123">
        <f t="shared" si="97"/>
        <v>8708</v>
      </c>
      <c r="FV80" s="123">
        <f t="shared" si="97"/>
        <v>13384</v>
      </c>
      <c r="FW80" s="123">
        <f t="shared" ref="FW80:HB80" si="98">SUM(FW49:FW79)</f>
        <v>8727</v>
      </c>
      <c r="FX80" s="123">
        <f t="shared" si="98"/>
        <v>13345</v>
      </c>
      <c r="FY80" s="123">
        <f t="shared" si="98"/>
        <v>8093</v>
      </c>
      <c r="FZ80" s="123">
        <f t="shared" si="98"/>
        <v>12404</v>
      </c>
      <c r="GA80" s="123">
        <f t="shared" si="98"/>
        <v>8077</v>
      </c>
      <c r="GB80" s="123">
        <f t="shared" si="98"/>
        <v>12388</v>
      </c>
      <c r="GC80" s="123">
        <f t="shared" si="98"/>
        <v>8204</v>
      </c>
      <c r="GD80" s="123">
        <f t="shared" si="98"/>
        <v>12336</v>
      </c>
      <c r="GE80" s="123">
        <f t="shared" si="98"/>
        <v>8464</v>
      </c>
      <c r="GF80" s="123">
        <f t="shared" si="98"/>
        <v>12397</v>
      </c>
      <c r="GG80" s="123">
        <f t="shared" si="98"/>
        <v>8626</v>
      </c>
      <c r="GH80" s="123">
        <f t="shared" si="98"/>
        <v>12583</v>
      </c>
      <c r="GI80" s="123">
        <f t="shared" si="98"/>
        <v>8664</v>
      </c>
      <c r="GJ80" s="123">
        <f t="shared" si="98"/>
        <v>12626</v>
      </c>
      <c r="GK80" s="123">
        <f t="shared" si="98"/>
        <v>8918</v>
      </c>
      <c r="GL80" s="123">
        <f t="shared" si="98"/>
        <v>12709</v>
      </c>
      <c r="GM80" s="123">
        <f t="shared" si="98"/>
        <v>9003</v>
      </c>
      <c r="GN80" s="123">
        <f t="shared" si="98"/>
        <v>12734</v>
      </c>
      <c r="GO80" s="123">
        <f t="shared" si="98"/>
        <v>9057</v>
      </c>
      <c r="GP80" s="123">
        <f t="shared" si="98"/>
        <v>12789</v>
      </c>
      <c r="GQ80" s="123">
        <f t="shared" si="98"/>
        <v>9109</v>
      </c>
      <c r="GR80" s="123">
        <f t="shared" si="98"/>
        <v>12750</v>
      </c>
      <c r="GS80" s="123">
        <f t="shared" si="98"/>
        <v>9136</v>
      </c>
      <c r="GT80" s="123">
        <f t="shared" si="98"/>
        <v>12607</v>
      </c>
      <c r="GU80" s="123">
        <f t="shared" si="98"/>
        <v>9156</v>
      </c>
      <c r="GV80" s="123">
        <f t="shared" si="98"/>
        <v>12567</v>
      </c>
      <c r="GW80" s="123">
        <f t="shared" si="98"/>
        <v>9090</v>
      </c>
      <c r="GX80" s="123">
        <f t="shared" si="98"/>
        <v>12303</v>
      </c>
      <c r="GY80" s="123">
        <f t="shared" si="98"/>
        <v>9120</v>
      </c>
      <c r="GZ80" s="123">
        <f t="shared" si="98"/>
        <v>12283</v>
      </c>
      <c r="HA80" s="123">
        <f t="shared" si="98"/>
        <v>9109</v>
      </c>
      <c r="HB80" s="123">
        <f t="shared" si="98"/>
        <v>12259</v>
      </c>
      <c r="HC80" s="123">
        <f t="shared" ref="HC80:IL80" si="99">SUM(HC49:HC79)</f>
        <v>9168</v>
      </c>
      <c r="HD80" s="123">
        <f t="shared" si="99"/>
        <v>12298</v>
      </c>
      <c r="HE80" s="123">
        <f t="shared" si="99"/>
        <v>9214</v>
      </c>
      <c r="HF80" s="123">
        <f t="shared" si="99"/>
        <v>12376</v>
      </c>
      <c r="HG80" s="123">
        <f t="shared" si="99"/>
        <v>9229</v>
      </c>
      <c r="HH80" s="123">
        <f t="shared" si="99"/>
        <v>12408</v>
      </c>
      <c r="HI80" s="123">
        <f t="shared" si="99"/>
        <v>9286</v>
      </c>
      <c r="HJ80" s="123">
        <f t="shared" si="99"/>
        <v>12433</v>
      </c>
      <c r="HK80" s="123">
        <f t="shared" si="99"/>
        <v>9309</v>
      </c>
      <c r="HL80" s="123">
        <f t="shared" si="99"/>
        <v>12359</v>
      </c>
      <c r="HM80" s="123">
        <f t="shared" si="99"/>
        <v>9342</v>
      </c>
      <c r="HN80" s="123">
        <f t="shared" si="99"/>
        <v>12354</v>
      </c>
      <c r="HO80" s="123">
        <f t="shared" si="99"/>
        <v>9377</v>
      </c>
      <c r="HP80" s="123">
        <f t="shared" si="99"/>
        <v>12257</v>
      </c>
      <c r="HQ80" s="123">
        <f t="shared" si="99"/>
        <v>9330</v>
      </c>
      <c r="HR80" s="123">
        <f t="shared" si="99"/>
        <v>12158</v>
      </c>
      <c r="HS80" s="123">
        <f t="shared" si="99"/>
        <v>9295</v>
      </c>
      <c r="HT80" s="123">
        <f t="shared" si="99"/>
        <v>12137</v>
      </c>
      <c r="HU80" s="123">
        <f t="shared" si="99"/>
        <v>9288</v>
      </c>
      <c r="HV80" s="123">
        <f t="shared" si="99"/>
        <v>12067</v>
      </c>
      <c r="HW80" s="123">
        <f t="shared" si="99"/>
        <v>9229</v>
      </c>
      <c r="HX80" s="123">
        <f t="shared" si="99"/>
        <v>11962</v>
      </c>
      <c r="HY80" s="123">
        <f t="shared" si="99"/>
        <v>9241</v>
      </c>
      <c r="HZ80" s="123">
        <f t="shared" si="99"/>
        <v>11973</v>
      </c>
      <c r="IA80" s="123">
        <f t="shared" si="99"/>
        <v>9256</v>
      </c>
      <c r="IB80" s="123">
        <f t="shared" si="99"/>
        <v>11975</v>
      </c>
      <c r="IC80" s="123">
        <f t="shared" si="99"/>
        <v>9256</v>
      </c>
      <c r="ID80" s="123">
        <f t="shared" si="99"/>
        <v>11973</v>
      </c>
      <c r="IE80" s="123">
        <f t="shared" si="99"/>
        <v>9310</v>
      </c>
      <c r="IF80" s="123">
        <f t="shared" si="99"/>
        <v>12054</v>
      </c>
      <c r="IG80" s="123">
        <f t="shared" si="99"/>
        <v>9299</v>
      </c>
      <c r="IH80" s="123">
        <f t="shared" si="99"/>
        <v>12049</v>
      </c>
      <c r="II80" s="123">
        <f t="shared" si="99"/>
        <v>9309</v>
      </c>
      <c r="IJ80" s="123">
        <f t="shared" si="99"/>
        <v>12051</v>
      </c>
      <c r="IK80" s="123">
        <f t="shared" si="99"/>
        <v>9290</v>
      </c>
      <c r="IL80" s="123">
        <f t="shared" si="99"/>
        <v>12052</v>
      </c>
    </row>
    <row r="81" spans="1:24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</row>
    <row r="82" spans="1:24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</row>
    <row r="83" spans="1:24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</row>
    <row r="84" spans="1:24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</row>
    <row r="85" spans="1:24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</row>
    <row r="86" spans="1:24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</row>
    <row r="87" spans="1:24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</row>
    <row r="88" spans="1:24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</row>
    <row r="89" spans="1:24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</row>
    <row r="90" spans="1:24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</row>
    <row r="91" spans="1:24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</row>
    <row r="92" spans="1:24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</row>
    <row r="93" spans="1:24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</row>
    <row r="94" spans="1:24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</row>
    <row r="95" spans="1:24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</row>
    <row r="96" spans="1:246" s="122" customFormat="1" x14ac:dyDescent="0.2">
      <c r="A96" s="120"/>
      <c r="B96" s="121"/>
      <c r="C96" s="148" t="s">
        <v>109</v>
      </c>
      <c r="E96" s="123">
        <f t="shared" ref="E96:P96" si="100">SUM(E81:E95)</f>
        <v>2137</v>
      </c>
      <c r="F96" s="123">
        <f t="shared" si="100"/>
        <v>4434</v>
      </c>
      <c r="G96" s="123">
        <f t="shared" si="100"/>
        <v>2255</v>
      </c>
      <c r="H96" s="123">
        <f t="shared" si="100"/>
        <v>4433</v>
      </c>
      <c r="I96" s="123">
        <f t="shared" si="100"/>
        <v>2361</v>
      </c>
      <c r="J96" s="123">
        <f t="shared" si="100"/>
        <v>4357</v>
      </c>
      <c r="K96" s="123">
        <f t="shared" si="100"/>
        <v>2443</v>
      </c>
      <c r="L96" s="123">
        <f t="shared" si="100"/>
        <v>4430</v>
      </c>
      <c r="M96" s="123">
        <f t="shared" si="100"/>
        <v>2465</v>
      </c>
      <c r="N96" s="123">
        <f t="shared" si="100"/>
        <v>4469</v>
      </c>
      <c r="O96" s="123">
        <f t="shared" si="100"/>
        <v>2471</v>
      </c>
      <c r="P96" s="123">
        <f t="shared" si="100"/>
        <v>4485</v>
      </c>
      <c r="Q96" s="123">
        <f t="shared" ref="Q96:V96" si="101">SUM(Q81:Q95)</f>
        <v>2433</v>
      </c>
      <c r="R96" s="123">
        <f t="shared" si="101"/>
        <v>4419</v>
      </c>
      <c r="S96" s="123">
        <f t="shared" si="101"/>
        <v>2506</v>
      </c>
      <c r="T96" s="123">
        <f t="shared" si="101"/>
        <v>4528</v>
      </c>
      <c r="U96" s="123">
        <f t="shared" si="101"/>
        <v>2502</v>
      </c>
      <c r="V96" s="123">
        <f t="shared" si="101"/>
        <v>4545</v>
      </c>
      <c r="W96" s="123">
        <f t="shared" ref="W96:AB96" si="102">SUM(W81:W95)</f>
        <v>2523</v>
      </c>
      <c r="X96" s="123">
        <f t="shared" si="102"/>
        <v>4555</v>
      </c>
      <c r="Y96" s="123">
        <f t="shared" si="102"/>
        <v>2534</v>
      </c>
      <c r="Z96" s="123">
        <f t="shared" si="102"/>
        <v>4538</v>
      </c>
      <c r="AA96" s="123">
        <f t="shared" si="102"/>
        <v>2576</v>
      </c>
      <c r="AB96" s="123">
        <f t="shared" si="102"/>
        <v>4577</v>
      </c>
      <c r="AC96" s="123">
        <f t="shared" ref="AC96:AL96" si="103">SUM(AC81:AC95)</f>
        <v>2645</v>
      </c>
      <c r="AD96" s="123">
        <f t="shared" si="103"/>
        <v>4624</v>
      </c>
      <c r="AE96" s="123">
        <f t="shared" si="103"/>
        <v>2657</v>
      </c>
      <c r="AF96" s="123">
        <f t="shared" si="103"/>
        <v>4607</v>
      </c>
      <c r="AG96" s="123">
        <f t="shared" si="103"/>
        <v>2645</v>
      </c>
      <c r="AH96" s="123">
        <f t="shared" si="103"/>
        <v>4581</v>
      </c>
      <c r="AI96" s="123">
        <f t="shared" si="103"/>
        <v>2661</v>
      </c>
      <c r="AJ96" s="123">
        <f t="shared" si="103"/>
        <v>4612</v>
      </c>
      <c r="AK96" s="123">
        <f t="shared" si="103"/>
        <v>2724</v>
      </c>
      <c r="AL96" s="123">
        <f t="shared" si="103"/>
        <v>4600</v>
      </c>
      <c r="AM96" s="123">
        <f t="shared" ref="AM96:AR96" si="104">SUM(AM81:AM95)</f>
        <v>2746</v>
      </c>
      <c r="AN96" s="123">
        <f t="shared" si="104"/>
        <v>4535</v>
      </c>
      <c r="AO96" s="123">
        <f t="shared" si="104"/>
        <v>2778</v>
      </c>
      <c r="AP96" s="123">
        <f t="shared" si="104"/>
        <v>4572</v>
      </c>
      <c r="AQ96" s="123">
        <f t="shared" si="104"/>
        <v>2795</v>
      </c>
      <c r="AR96" s="123">
        <f t="shared" si="104"/>
        <v>4644</v>
      </c>
      <c r="AS96" s="123">
        <f t="shared" ref="AS96:AX96" si="105">SUM(AS81:AS95)</f>
        <v>2874</v>
      </c>
      <c r="AT96" s="123">
        <f t="shared" si="105"/>
        <v>4644</v>
      </c>
      <c r="AU96" s="123">
        <f t="shared" si="105"/>
        <v>2907</v>
      </c>
      <c r="AV96" s="123">
        <f t="shared" si="105"/>
        <v>4704</v>
      </c>
      <c r="AW96" s="123">
        <f t="shared" si="105"/>
        <v>2908</v>
      </c>
      <c r="AX96" s="123">
        <f t="shared" si="105"/>
        <v>4711</v>
      </c>
      <c r="AY96" s="123">
        <f t="shared" ref="AY96:BD96" si="106">SUM(AY81:AY95)</f>
        <v>2994</v>
      </c>
      <c r="AZ96" s="123">
        <f t="shared" si="106"/>
        <v>4737</v>
      </c>
      <c r="BA96" s="123">
        <f t="shared" si="106"/>
        <v>3054</v>
      </c>
      <c r="BB96" s="123">
        <f t="shared" si="106"/>
        <v>4738</v>
      </c>
      <c r="BC96" s="123">
        <f t="shared" si="106"/>
        <v>3056</v>
      </c>
      <c r="BD96" s="123">
        <f t="shared" si="106"/>
        <v>4705</v>
      </c>
      <c r="BE96" s="123">
        <f t="shared" ref="BE96:BJ96" si="107">SUM(BE81:BE95)</f>
        <v>3037</v>
      </c>
      <c r="BF96" s="123">
        <f t="shared" si="107"/>
        <v>4611</v>
      </c>
      <c r="BG96" s="123">
        <f t="shared" si="107"/>
        <v>3000</v>
      </c>
      <c r="BH96" s="123">
        <f t="shared" si="107"/>
        <v>4544</v>
      </c>
      <c r="BI96" s="123">
        <f t="shared" si="107"/>
        <v>2973</v>
      </c>
      <c r="BJ96" s="123">
        <f t="shared" si="107"/>
        <v>4473</v>
      </c>
      <c r="BK96" s="123">
        <f t="shared" ref="BK96:BR96" si="108">SUM(BK81:BK95)</f>
        <v>2958</v>
      </c>
      <c r="BL96" s="123">
        <f t="shared" si="108"/>
        <v>4417</v>
      </c>
      <c r="BM96" s="123">
        <f t="shared" si="108"/>
        <v>2954</v>
      </c>
      <c r="BN96" s="123">
        <f t="shared" si="108"/>
        <v>4399</v>
      </c>
      <c r="BO96" s="123">
        <f t="shared" si="108"/>
        <v>3002</v>
      </c>
      <c r="BP96" s="123">
        <f t="shared" si="108"/>
        <v>4453</v>
      </c>
      <c r="BQ96" s="123">
        <f t="shared" si="108"/>
        <v>3014</v>
      </c>
      <c r="BR96" s="123">
        <f t="shared" si="108"/>
        <v>4478</v>
      </c>
      <c r="BS96" s="123">
        <f t="shared" ref="BS96:BX96" si="109">SUM(BS81:BS95)</f>
        <v>3083</v>
      </c>
      <c r="BT96" s="123">
        <f t="shared" si="109"/>
        <v>4544</v>
      </c>
      <c r="BU96" s="123">
        <f t="shared" si="109"/>
        <v>3129</v>
      </c>
      <c r="BV96" s="123">
        <f t="shared" si="109"/>
        <v>4581</v>
      </c>
      <c r="BW96" s="123">
        <f t="shared" si="109"/>
        <v>3176</v>
      </c>
      <c r="BX96" s="123">
        <f t="shared" si="109"/>
        <v>4625</v>
      </c>
      <c r="BY96" s="123">
        <f t="shared" ref="BY96:CD96" si="110">SUM(BY81:BY95)</f>
        <v>3247</v>
      </c>
      <c r="BZ96" s="123">
        <f t="shared" si="110"/>
        <v>4657</v>
      </c>
      <c r="CA96" s="123">
        <f t="shared" si="110"/>
        <v>3237</v>
      </c>
      <c r="CB96" s="123">
        <f t="shared" si="110"/>
        <v>4609</v>
      </c>
      <c r="CC96" s="123">
        <f t="shared" si="110"/>
        <v>3213</v>
      </c>
      <c r="CD96" s="123">
        <f t="shared" si="110"/>
        <v>4563</v>
      </c>
      <c r="CE96" s="123">
        <f t="shared" ref="CE96:CJ96" si="111">SUM(CE81:CE95)</f>
        <v>3224</v>
      </c>
      <c r="CF96" s="123">
        <f t="shared" si="111"/>
        <v>4547</v>
      </c>
      <c r="CG96" s="123">
        <f t="shared" si="111"/>
        <v>3237</v>
      </c>
      <c r="CH96" s="123">
        <f t="shared" si="111"/>
        <v>4566</v>
      </c>
      <c r="CI96" s="123">
        <f t="shared" si="111"/>
        <v>3232</v>
      </c>
      <c r="CJ96" s="123">
        <f t="shared" si="111"/>
        <v>4551</v>
      </c>
      <c r="CK96" s="123">
        <f t="shared" ref="CK96:CP96" si="112">SUM(CK81:CK95)</f>
        <v>3256</v>
      </c>
      <c r="CL96" s="123">
        <f t="shared" si="112"/>
        <v>4578</v>
      </c>
      <c r="CM96" s="123">
        <f t="shared" si="112"/>
        <v>3269</v>
      </c>
      <c r="CN96" s="123">
        <f t="shared" si="112"/>
        <v>4592</v>
      </c>
      <c r="CO96" s="123">
        <f t="shared" si="112"/>
        <v>3296</v>
      </c>
      <c r="CP96" s="123">
        <f t="shared" si="112"/>
        <v>4633</v>
      </c>
      <c r="CQ96" s="123">
        <f t="shared" ref="CQ96:CV96" si="113">SUM(CQ81:CQ95)</f>
        <v>3296</v>
      </c>
      <c r="CR96" s="123">
        <f t="shared" si="113"/>
        <v>4632</v>
      </c>
      <c r="CS96" s="122">
        <f t="shared" si="113"/>
        <v>3324</v>
      </c>
      <c r="CT96" s="122">
        <f t="shared" si="113"/>
        <v>4646</v>
      </c>
      <c r="CU96" s="122">
        <f t="shared" si="113"/>
        <v>3364</v>
      </c>
      <c r="CV96" s="122">
        <f t="shared" si="113"/>
        <v>4689</v>
      </c>
      <c r="CW96" s="122">
        <f t="shared" ref="CW96:DB96" si="114">SUM(CW81:CW95)</f>
        <v>3388</v>
      </c>
      <c r="CX96" s="122">
        <f t="shared" si="114"/>
        <v>4701</v>
      </c>
      <c r="CY96" s="122">
        <f t="shared" si="114"/>
        <v>3371</v>
      </c>
      <c r="CZ96" s="122">
        <f t="shared" si="114"/>
        <v>4673</v>
      </c>
      <c r="DA96" s="122">
        <f t="shared" si="114"/>
        <v>3328</v>
      </c>
      <c r="DB96" s="122">
        <f t="shared" si="114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15">SUM(DE81:DE95)</f>
        <v>3356</v>
      </c>
      <c r="DF96" s="123">
        <f t="shared" si="115"/>
        <v>4564</v>
      </c>
      <c r="DG96" s="123">
        <f t="shared" si="115"/>
        <v>3297</v>
      </c>
      <c r="DH96" s="123">
        <f t="shared" si="115"/>
        <v>4510</v>
      </c>
      <c r="DI96" s="123">
        <f>SUM(DI81:DI95)</f>
        <v>3285</v>
      </c>
      <c r="DJ96" s="123">
        <f>SUM(DJ81:DJ95)</f>
        <v>4461</v>
      </c>
      <c r="DK96" s="123">
        <f t="shared" si="115"/>
        <v>3293</v>
      </c>
      <c r="DL96" s="123">
        <f t="shared" si="115"/>
        <v>4490</v>
      </c>
      <c r="DM96" s="123">
        <f t="shared" si="115"/>
        <v>3299</v>
      </c>
      <c r="DN96" s="123">
        <f t="shared" si="115"/>
        <v>4508</v>
      </c>
      <c r="DO96" s="123">
        <f t="shared" si="115"/>
        <v>3308</v>
      </c>
      <c r="DP96" s="123">
        <f t="shared" si="115"/>
        <v>4520</v>
      </c>
      <c r="DQ96" s="123">
        <f t="shared" si="115"/>
        <v>3336</v>
      </c>
      <c r="DR96" s="123">
        <f t="shared" si="115"/>
        <v>4526</v>
      </c>
      <c r="DS96" s="123">
        <f t="shared" si="115"/>
        <v>3342</v>
      </c>
      <c r="DT96" s="123">
        <f t="shared" si="115"/>
        <v>4552</v>
      </c>
      <c r="DU96" s="123">
        <f t="shared" si="115"/>
        <v>3349</v>
      </c>
      <c r="DV96" s="123">
        <f t="shared" si="115"/>
        <v>4543</v>
      </c>
      <c r="DW96" s="123">
        <f t="shared" ref="DW96:EQ96" si="116">SUM(DW81:DW95)</f>
        <v>3324</v>
      </c>
      <c r="DX96" s="123">
        <f t="shared" si="116"/>
        <v>4529</v>
      </c>
      <c r="DY96" s="123">
        <f t="shared" si="116"/>
        <v>3306</v>
      </c>
      <c r="DZ96" s="123">
        <f t="shared" si="116"/>
        <v>4519</v>
      </c>
      <c r="EA96" s="123">
        <f t="shared" si="116"/>
        <v>3252</v>
      </c>
      <c r="EB96" s="123">
        <f>SUM(EB81:EB95)</f>
        <v>4505</v>
      </c>
      <c r="EC96" s="123">
        <f t="shared" si="116"/>
        <v>3244</v>
      </c>
      <c r="ED96" s="123">
        <f t="shared" si="116"/>
        <v>4465</v>
      </c>
      <c r="EE96" s="123">
        <f t="shared" si="116"/>
        <v>3230</v>
      </c>
      <c r="EF96" s="123">
        <f t="shared" si="116"/>
        <v>4465</v>
      </c>
      <c r="EG96" s="123">
        <f t="shared" si="116"/>
        <v>3184</v>
      </c>
      <c r="EH96" s="123">
        <f t="shared" si="116"/>
        <v>4404</v>
      </c>
      <c r="EI96" s="123">
        <f t="shared" si="116"/>
        <v>3202</v>
      </c>
      <c r="EJ96" s="123">
        <f t="shared" si="116"/>
        <v>4442</v>
      </c>
      <c r="EK96" s="128">
        <f>SUM(EK81:EK95)</f>
        <v>3235</v>
      </c>
      <c r="EL96" s="123">
        <f>SUM(EL81:EL95)</f>
        <v>4485</v>
      </c>
      <c r="EM96" s="123">
        <f t="shared" si="116"/>
        <v>3256</v>
      </c>
      <c r="EN96" s="123">
        <f t="shared" si="116"/>
        <v>4533</v>
      </c>
      <c r="EO96" s="123">
        <f t="shared" si="116"/>
        <v>3281</v>
      </c>
      <c r="EP96" s="123">
        <f t="shared" si="116"/>
        <v>4559</v>
      </c>
      <c r="EQ96" s="123">
        <f t="shared" si="116"/>
        <v>3340</v>
      </c>
      <c r="ER96" s="123">
        <f t="shared" ref="ER96:FW96" si="117">SUM(ER81:ER95)</f>
        <v>4647</v>
      </c>
      <c r="ES96" s="123">
        <f t="shared" si="117"/>
        <v>3344</v>
      </c>
      <c r="ET96" s="123">
        <f t="shared" si="117"/>
        <v>4637</v>
      </c>
      <c r="EU96" s="123">
        <f t="shared" si="117"/>
        <v>3330</v>
      </c>
      <c r="EV96" s="123">
        <f t="shared" si="117"/>
        <v>4630</v>
      </c>
      <c r="EW96" s="123">
        <f t="shared" si="117"/>
        <v>3307</v>
      </c>
      <c r="EX96" s="123">
        <f t="shared" si="117"/>
        <v>4601</v>
      </c>
      <c r="EY96" s="123">
        <f t="shared" si="117"/>
        <v>3256</v>
      </c>
      <c r="EZ96" s="123">
        <f t="shared" si="117"/>
        <v>4554</v>
      </c>
      <c r="FA96" s="123">
        <f t="shared" si="117"/>
        <v>3194</v>
      </c>
      <c r="FB96" s="123">
        <f t="shared" si="117"/>
        <v>4547</v>
      </c>
      <c r="FC96" s="123">
        <f t="shared" si="117"/>
        <v>3150</v>
      </c>
      <c r="FD96" s="123">
        <f t="shared" si="117"/>
        <v>4565</v>
      </c>
      <c r="FE96" s="123">
        <f t="shared" si="117"/>
        <v>3128</v>
      </c>
      <c r="FF96" s="123">
        <f t="shared" si="117"/>
        <v>4570</v>
      </c>
      <c r="FG96" s="123">
        <f t="shared" si="117"/>
        <v>3122</v>
      </c>
      <c r="FH96" s="123">
        <f t="shared" si="117"/>
        <v>4615</v>
      </c>
      <c r="FI96" s="123">
        <f t="shared" si="117"/>
        <v>3107</v>
      </c>
      <c r="FJ96" s="123">
        <f t="shared" si="117"/>
        <v>4642</v>
      </c>
      <c r="FK96" s="123">
        <f t="shared" si="117"/>
        <v>3056</v>
      </c>
      <c r="FL96" s="123">
        <f t="shared" si="117"/>
        <v>4646</v>
      </c>
      <c r="FM96" s="123">
        <f t="shared" si="117"/>
        <v>3044</v>
      </c>
      <c r="FN96" s="123">
        <f t="shared" si="117"/>
        <v>4661</v>
      </c>
      <c r="FO96" s="123">
        <f t="shared" si="117"/>
        <v>3080</v>
      </c>
      <c r="FP96" s="123">
        <f t="shared" si="117"/>
        <v>4726</v>
      </c>
      <c r="FQ96" s="123">
        <f t="shared" si="117"/>
        <v>3039</v>
      </c>
      <c r="FR96" s="123">
        <f t="shared" si="117"/>
        <v>4670</v>
      </c>
      <c r="FS96" s="123">
        <f t="shared" si="117"/>
        <v>2819</v>
      </c>
      <c r="FT96" s="123">
        <f t="shared" si="117"/>
        <v>4405</v>
      </c>
      <c r="FU96" s="123">
        <f t="shared" si="117"/>
        <v>2983</v>
      </c>
      <c r="FV96" s="123">
        <f t="shared" si="117"/>
        <v>4665</v>
      </c>
      <c r="FW96" s="123">
        <f t="shared" si="117"/>
        <v>2935</v>
      </c>
      <c r="FX96" s="123">
        <f t="shared" ref="FX96:HC96" si="118">SUM(FX81:FX95)</f>
        <v>4611</v>
      </c>
      <c r="FY96" s="123">
        <f t="shared" si="118"/>
        <v>2770</v>
      </c>
      <c r="FZ96" s="123">
        <f t="shared" si="118"/>
        <v>4359</v>
      </c>
      <c r="GA96" s="123">
        <f t="shared" si="118"/>
        <v>2634</v>
      </c>
      <c r="GB96" s="123">
        <f t="shared" si="118"/>
        <v>4372</v>
      </c>
      <c r="GC96" s="123">
        <f t="shared" si="118"/>
        <v>2671</v>
      </c>
      <c r="GD96" s="123">
        <f t="shared" si="118"/>
        <v>4354</v>
      </c>
      <c r="GE96" s="123">
        <f t="shared" si="118"/>
        <v>2731</v>
      </c>
      <c r="GF96" s="123">
        <f t="shared" si="118"/>
        <v>4374</v>
      </c>
      <c r="GG96" s="123">
        <f t="shared" si="118"/>
        <v>2766</v>
      </c>
      <c r="GH96" s="123">
        <f t="shared" si="118"/>
        <v>4444</v>
      </c>
      <c r="GI96" s="123">
        <f t="shared" si="118"/>
        <v>2779</v>
      </c>
      <c r="GJ96" s="123">
        <f t="shared" si="118"/>
        <v>4466</v>
      </c>
      <c r="GK96" s="123">
        <f t="shared" si="118"/>
        <v>2870</v>
      </c>
      <c r="GL96" s="123">
        <f t="shared" si="118"/>
        <v>4504</v>
      </c>
      <c r="GM96" s="123">
        <f t="shared" si="118"/>
        <v>2914</v>
      </c>
      <c r="GN96" s="123">
        <f t="shared" si="118"/>
        <v>4520</v>
      </c>
      <c r="GO96" s="123">
        <f t="shared" si="118"/>
        <v>2917</v>
      </c>
      <c r="GP96" s="123">
        <f t="shared" si="118"/>
        <v>4487</v>
      </c>
      <c r="GQ96" s="123">
        <f t="shared" si="118"/>
        <v>2934</v>
      </c>
      <c r="GR96" s="123">
        <f t="shared" si="118"/>
        <v>4465</v>
      </c>
      <c r="GS96" s="123">
        <f t="shared" si="118"/>
        <v>2981</v>
      </c>
      <c r="GT96" s="123">
        <f t="shared" si="118"/>
        <v>4506</v>
      </c>
      <c r="GU96" s="123">
        <f t="shared" si="118"/>
        <v>2983</v>
      </c>
      <c r="GV96" s="123">
        <f t="shared" si="118"/>
        <v>4472</v>
      </c>
      <c r="GW96" s="123">
        <f t="shared" si="118"/>
        <v>3028</v>
      </c>
      <c r="GX96" s="123">
        <f t="shared" si="118"/>
        <v>4450</v>
      </c>
      <c r="GY96" s="123">
        <f t="shared" si="118"/>
        <v>3063</v>
      </c>
      <c r="GZ96" s="123">
        <f t="shared" si="118"/>
        <v>4441</v>
      </c>
      <c r="HA96" s="123">
        <f t="shared" si="118"/>
        <v>3081</v>
      </c>
      <c r="HB96" s="123">
        <f t="shared" si="118"/>
        <v>4436</v>
      </c>
      <c r="HC96" s="123">
        <f t="shared" si="118"/>
        <v>3129</v>
      </c>
      <c r="HD96" s="123">
        <f t="shared" ref="HD96:IL96" si="119">SUM(HD81:HD95)</f>
        <v>4454</v>
      </c>
      <c r="HE96" s="123">
        <f t="shared" si="119"/>
        <v>3167</v>
      </c>
      <c r="HF96" s="123">
        <f t="shared" si="119"/>
        <v>4478</v>
      </c>
      <c r="HG96" s="123">
        <f t="shared" si="119"/>
        <v>3183</v>
      </c>
      <c r="HH96" s="123">
        <f t="shared" si="119"/>
        <v>4491</v>
      </c>
      <c r="HI96" s="123">
        <f t="shared" si="119"/>
        <v>3208</v>
      </c>
      <c r="HJ96" s="123">
        <f t="shared" si="119"/>
        <v>4534</v>
      </c>
      <c r="HK96" s="123">
        <f t="shared" si="119"/>
        <v>3290</v>
      </c>
      <c r="HL96" s="123">
        <f t="shared" si="119"/>
        <v>4605</v>
      </c>
      <c r="HM96" s="123">
        <f t="shared" si="119"/>
        <v>3314</v>
      </c>
      <c r="HN96" s="123">
        <f t="shared" si="119"/>
        <v>4605</v>
      </c>
      <c r="HO96" s="123">
        <f t="shared" si="119"/>
        <v>3358</v>
      </c>
      <c r="HP96" s="123">
        <f t="shared" si="119"/>
        <v>4585</v>
      </c>
      <c r="HQ96" s="123">
        <f t="shared" si="119"/>
        <v>3349</v>
      </c>
      <c r="HR96" s="123">
        <f t="shared" si="119"/>
        <v>4574</v>
      </c>
      <c r="HS96" s="123">
        <f t="shared" si="119"/>
        <v>3322</v>
      </c>
      <c r="HT96" s="123">
        <f t="shared" si="119"/>
        <v>4519</v>
      </c>
      <c r="HU96" s="123">
        <f t="shared" si="119"/>
        <v>3297</v>
      </c>
      <c r="HV96" s="123">
        <f t="shared" si="119"/>
        <v>4466</v>
      </c>
      <c r="HW96" s="123">
        <f t="shared" si="119"/>
        <v>3296</v>
      </c>
      <c r="HX96" s="123">
        <f t="shared" si="119"/>
        <v>4446</v>
      </c>
      <c r="HY96" s="123">
        <f t="shared" si="119"/>
        <v>3294</v>
      </c>
      <c r="HZ96" s="123">
        <f t="shared" si="119"/>
        <v>4434</v>
      </c>
      <c r="IA96" s="123">
        <f t="shared" si="119"/>
        <v>3300</v>
      </c>
      <c r="IB96" s="123">
        <f t="shared" si="119"/>
        <v>4438</v>
      </c>
      <c r="IC96" s="123">
        <f t="shared" si="119"/>
        <v>3282</v>
      </c>
      <c r="ID96" s="123">
        <f t="shared" si="119"/>
        <v>4421</v>
      </c>
      <c r="IE96" s="123">
        <f t="shared" si="119"/>
        <v>3247</v>
      </c>
      <c r="IF96" s="123">
        <f t="shared" si="119"/>
        <v>4415</v>
      </c>
      <c r="IG96" s="123">
        <f t="shared" si="119"/>
        <v>3261</v>
      </c>
      <c r="IH96" s="123">
        <f t="shared" si="119"/>
        <v>4427</v>
      </c>
      <c r="II96" s="123">
        <f t="shared" si="119"/>
        <v>3286</v>
      </c>
      <c r="IJ96" s="123">
        <f t="shared" si="119"/>
        <v>4437</v>
      </c>
      <c r="IK96" s="123">
        <f t="shared" si="119"/>
        <v>3270</v>
      </c>
      <c r="IL96" s="123">
        <f t="shared" si="119"/>
        <v>4422</v>
      </c>
    </row>
    <row r="97" spans="1:24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</row>
    <row r="98" spans="1:246" s="127" customFormat="1" x14ac:dyDescent="0.2">
      <c r="A98" s="126"/>
      <c r="C98" s="153" t="s">
        <v>110</v>
      </c>
      <c r="E98" s="127">
        <f t="shared" ref="E98:AJ98" si="120">E15+E31+E38+E48+E80+E96+E97</f>
        <v>70702</v>
      </c>
      <c r="F98" s="127">
        <f t="shared" si="120"/>
        <v>210218</v>
      </c>
      <c r="G98" s="127">
        <f t="shared" si="120"/>
        <v>74714</v>
      </c>
      <c r="H98" s="127">
        <f t="shared" si="120"/>
        <v>212154</v>
      </c>
      <c r="I98" s="127">
        <f t="shared" si="120"/>
        <v>79785</v>
      </c>
      <c r="J98" s="127">
        <f t="shared" si="120"/>
        <v>212790</v>
      </c>
      <c r="K98" s="127">
        <f t="shared" si="120"/>
        <v>82474</v>
      </c>
      <c r="L98" s="127">
        <f t="shared" si="120"/>
        <v>208169</v>
      </c>
      <c r="M98" s="127">
        <f t="shared" si="120"/>
        <v>84556</v>
      </c>
      <c r="N98" s="127">
        <f t="shared" si="120"/>
        <v>209832</v>
      </c>
      <c r="O98" s="127">
        <f t="shared" si="120"/>
        <v>83804</v>
      </c>
      <c r="P98" s="127">
        <f t="shared" si="120"/>
        <v>205177</v>
      </c>
      <c r="Q98" s="127">
        <f t="shared" si="120"/>
        <v>86913</v>
      </c>
      <c r="R98" s="127">
        <f t="shared" si="120"/>
        <v>207096</v>
      </c>
      <c r="S98" s="127">
        <f t="shared" si="120"/>
        <v>88360</v>
      </c>
      <c r="T98" s="127">
        <f t="shared" si="120"/>
        <v>206875</v>
      </c>
      <c r="U98" s="127">
        <f t="shared" si="120"/>
        <v>89714</v>
      </c>
      <c r="V98" s="127">
        <f t="shared" si="120"/>
        <v>208473</v>
      </c>
      <c r="W98" s="127">
        <f t="shared" si="120"/>
        <v>91776</v>
      </c>
      <c r="X98" s="127">
        <f t="shared" si="120"/>
        <v>209195</v>
      </c>
      <c r="Y98" s="127">
        <f t="shared" si="120"/>
        <v>92694</v>
      </c>
      <c r="Z98" s="127">
        <f t="shared" si="120"/>
        <v>208006</v>
      </c>
      <c r="AA98" s="127">
        <f t="shared" si="120"/>
        <v>93921</v>
      </c>
      <c r="AB98" s="127">
        <f t="shared" si="120"/>
        <v>209149</v>
      </c>
      <c r="AC98" s="127">
        <f t="shared" si="120"/>
        <v>94779</v>
      </c>
      <c r="AD98" s="127">
        <f t="shared" si="120"/>
        <v>208396</v>
      </c>
      <c r="AE98" s="127">
        <f t="shared" si="120"/>
        <v>96586</v>
      </c>
      <c r="AF98" s="127">
        <f t="shared" si="120"/>
        <v>208817</v>
      </c>
      <c r="AG98" s="127">
        <f t="shared" si="120"/>
        <v>97536</v>
      </c>
      <c r="AH98" s="127">
        <f t="shared" si="120"/>
        <v>208331</v>
      </c>
      <c r="AI98" s="127">
        <f t="shared" si="120"/>
        <v>96169</v>
      </c>
      <c r="AJ98" s="127">
        <f t="shared" si="120"/>
        <v>204900</v>
      </c>
      <c r="AK98" s="127">
        <f t="shared" ref="AK98:BP98" si="121">AK15+AK31+AK38+AK48+AK80+AK96+AK97</f>
        <v>98216</v>
      </c>
      <c r="AL98" s="127">
        <f t="shared" si="121"/>
        <v>207270</v>
      </c>
      <c r="AM98" s="127">
        <f t="shared" si="121"/>
        <v>97602</v>
      </c>
      <c r="AN98" s="127">
        <f t="shared" si="121"/>
        <v>203690</v>
      </c>
      <c r="AO98" s="127">
        <f t="shared" si="121"/>
        <v>98564</v>
      </c>
      <c r="AP98" s="127">
        <f t="shared" si="121"/>
        <v>204266</v>
      </c>
      <c r="AQ98" s="127">
        <f t="shared" si="121"/>
        <v>95707</v>
      </c>
      <c r="AR98" s="127">
        <f t="shared" si="121"/>
        <v>204768</v>
      </c>
      <c r="AS98" s="127">
        <f t="shared" si="121"/>
        <v>100131</v>
      </c>
      <c r="AT98" s="127">
        <f t="shared" si="121"/>
        <v>204114</v>
      </c>
      <c r="AU98" s="127">
        <f t="shared" si="121"/>
        <v>99406</v>
      </c>
      <c r="AV98" s="127">
        <f t="shared" si="121"/>
        <v>203756</v>
      </c>
      <c r="AW98" s="127">
        <f t="shared" si="121"/>
        <v>100299</v>
      </c>
      <c r="AX98" s="127">
        <f t="shared" si="121"/>
        <v>203455</v>
      </c>
      <c r="AY98" s="127">
        <f t="shared" si="121"/>
        <v>102953</v>
      </c>
      <c r="AZ98" s="127">
        <f t="shared" si="121"/>
        <v>204950</v>
      </c>
      <c r="BA98" s="127">
        <f t="shared" si="121"/>
        <v>105188</v>
      </c>
      <c r="BB98" s="127">
        <f t="shared" si="121"/>
        <v>204653</v>
      </c>
      <c r="BC98" s="127">
        <f t="shared" si="121"/>
        <v>106456</v>
      </c>
      <c r="BD98" s="127">
        <f t="shared" si="121"/>
        <v>204170</v>
      </c>
      <c r="BE98" s="127">
        <f t="shared" si="121"/>
        <v>107123</v>
      </c>
      <c r="BF98" s="127">
        <f t="shared" si="121"/>
        <v>202121</v>
      </c>
      <c r="BG98" s="127">
        <f t="shared" si="121"/>
        <v>107931</v>
      </c>
      <c r="BH98" s="127">
        <f t="shared" si="121"/>
        <v>200264</v>
      </c>
      <c r="BI98" s="127">
        <f t="shared" si="121"/>
        <v>109395</v>
      </c>
      <c r="BJ98" s="127">
        <f t="shared" si="121"/>
        <v>197979</v>
      </c>
      <c r="BK98" s="127">
        <f t="shared" si="121"/>
        <v>109960</v>
      </c>
      <c r="BL98" s="127">
        <f t="shared" si="121"/>
        <v>196813</v>
      </c>
      <c r="BM98" s="127">
        <f t="shared" si="121"/>
        <v>110467</v>
      </c>
      <c r="BN98" s="127">
        <f t="shared" si="121"/>
        <v>195435</v>
      </c>
      <c r="BO98" s="127">
        <f t="shared" si="121"/>
        <v>111628</v>
      </c>
      <c r="BP98" s="127">
        <f t="shared" si="121"/>
        <v>196036</v>
      </c>
      <c r="BQ98" s="127">
        <f t="shared" ref="BQ98:CT98" si="122">BQ15+BQ31+BQ38+BQ48+BQ80+BQ96+BQ97</f>
        <v>112028</v>
      </c>
      <c r="BR98" s="127">
        <f t="shared" si="122"/>
        <v>196477</v>
      </c>
      <c r="BS98" s="127">
        <f t="shared" si="122"/>
        <v>112676</v>
      </c>
      <c r="BT98" s="127">
        <f t="shared" si="122"/>
        <v>197266</v>
      </c>
      <c r="BU98" s="127">
        <f t="shared" si="122"/>
        <v>113819</v>
      </c>
      <c r="BV98" s="127">
        <f t="shared" si="122"/>
        <v>197375</v>
      </c>
      <c r="BW98" s="127">
        <f t="shared" si="122"/>
        <v>115519</v>
      </c>
      <c r="BX98" s="127">
        <f t="shared" si="122"/>
        <v>199052</v>
      </c>
      <c r="BY98" s="127">
        <f t="shared" si="122"/>
        <v>117399</v>
      </c>
      <c r="BZ98" s="127">
        <f t="shared" si="122"/>
        <v>198957</v>
      </c>
      <c r="CA98" s="127">
        <f t="shared" si="122"/>
        <v>118275</v>
      </c>
      <c r="CB98" s="127">
        <f t="shared" si="122"/>
        <v>199014</v>
      </c>
      <c r="CC98" s="127">
        <f t="shared" si="122"/>
        <v>119149</v>
      </c>
      <c r="CD98" s="127">
        <f t="shared" si="122"/>
        <v>198318</v>
      </c>
      <c r="CE98" s="127">
        <f t="shared" si="122"/>
        <v>120461</v>
      </c>
      <c r="CF98" s="127">
        <f t="shared" si="122"/>
        <v>196237</v>
      </c>
      <c r="CG98" s="127">
        <f t="shared" si="122"/>
        <v>120776</v>
      </c>
      <c r="CH98" s="127">
        <f t="shared" si="122"/>
        <v>194541</v>
      </c>
      <c r="CI98" s="127">
        <f t="shared" si="122"/>
        <v>120706</v>
      </c>
      <c r="CJ98" s="127">
        <f t="shared" si="122"/>
        <v>193089</v>
      </c>
      <c r="CK98" s="127">
        <f t="shared" si="122"/>
        <v>121695</v>
      </c>
      <c r="CL98" s="127">
        <f t="shared" si="122"/>
        <v>192890</v>
      </c>
      <c r="CM98" s="127">
        <f t="shared" si="122"/>
        <v>123625</v>
      </c>
      <c r="CN98" s="127">
        <f t="shared" si="122"/>
        <v>193978</v>
      </c>
      <c r="CO98" s="127">
        <f t="shared" si="122"/>
        <v>124352</v>
      </c>
      <c r="CP98" s="127">
        <f t="shared" si="122"/>
        <v>194575</v>
      </c>
      <c r="CQ98" s="127">
        <f t="shared" si="122"/>
        <v>125202</v>
      </c>
      <c r="CR98" s="127">
        <f t="shared" si="122"/>
        <v>195546</v>
      </c>
      <c r="CS98" s="127">
        <f t="shared" si="122"/>
        <v>127153</v>
      </c>
      <c r="CT98" s="127">
        <f t="shared" si="122"/>
        <v>195824</v>
      </c>
      <c r="CU98" s="127">
        <f t="shared" ref="CU98:DZ98" si="123">SUM(CU15+CU31+CU38+CU48+CU80+CU96+CU97)</f>
        <v>128771</v>
      </c>
      <c r="CV98" s="127">
        <f t="shared" si="123"/>
        <v>197075</v>
      </c>
      <c r="CW98" s="127">
        <f t="shared" si="123"/>
        <v>129569</v>
      </c>
      <c r="CX98" s="127">
        <f t="shared" si="123"/>
        <v>196870</v>
      </c>
      <c r="CY98" s="127">
        <f t="shared" si="123"/>
        <v>130121</v>
      </c>
      <c r="CZ98" s="127">
        <f t="shared" si="123"/>
        <v>196767</v>
      </c>
      <c r="DA98" s="127">
        <f t="shared" si="123"/>
        <v>130145</v>
      </c>
      <c r="DB98" s="127">
        <f t="shared" si="123"/>
        <v>195173</v>
      </c>
      <c r="DC98" s="127">
        <f t="shared" si="123"/>
        <v>129739</v>
      </c>
      <c r="DD98" s="127">
        <f t="shared" si="123"/>
        <v>194291</v>
      </c>
      <c r="DE98" s="127">
        <f t="shared" si="123"/>
        <v>129655</v>
      </c>
      <c r="DF98" s="127">
        <f t="shared" si="123"/>
        <v>192557</v>
      </c>
      <c r="DG98" s="127">
        <f t="shared" si="123"/>
        <v>129380</v>
      </c>
      <c r="DH98" s="127">
        <f t="shared" si="123"/>
        <v>191366</v>
      </c>
      <c r="DI98" s="127">
        <f t="shared" si="123"/>
        <v>129308</v>
      </c>
      <c r="DJ98" s="127">
        <f t="shared" si="123"/>
        <v>190191</v>
      </c>
      <c r="DK98" s="127">
        <f t="shared" si="123"/>
        <v>131114</v>
      </c>
      <c r="DL98" s="127">
        <f t="shared" si="123"/>
        <v>190808</v>
      </c>
      <c r="DM98" s="127">
        <f t="shared" si="123"/>
        <v>131435</v>
      </c>
      <c r="DN98" s="127">
        <f t="shared" si="123"/>
        <v>191206</v>
      </c>
      <c r="DO98" s="127">
        <f t="shared" si="123"/>
        <v>132374</v>
      </c>
      <c r="DP98" s="127">
        <f t="shared" si="123"/>
        <v>191873</v>
      </c>
      <c r="DQ98" s="127">
        <f t="shared" si="123"/>
        <v>133264</v>
      </c>
      <c r="DR98" s="127">
        <f t="shared" si="123"/>
        <v>191348</v>
      </c>
      <c r="DS98" s="127">
        <f t="shared" si="123"/>
        <v>134218</v>
      </c>
      <c r="DT98" s="127">
        <f t="shared" si="123"/>
        <v>192216</v>
      </c>
      <c r="DU98" s="127">
        <f t="shared" si="123"/>
        <v>134506</v>
      </c>
      <c r="DV98" s="127">
        <f t="shared" si="123"/>
        <v>192143</v>
      </c>
      <c r="DW98" s="127">
        <f t="shared" si="123"/>
        <v>134736</v>
      </c>
      <c r="DX98" s="127">
        <f t="shared" si="123"/>
        <v>191543</v>
      </c>
      <c r="DY98" s="127">
        <f t="shared" si="123"/>
        <v>135239</v>
      </c>
      <c r="DZ98" s="127">
        <f t="shared" si="123"/>
        <v>190283</v>
      </c>
      <c r="EA98" s="127">
        <f t="shared" ref="EA98:FF98" si="124">SUM(EA15+EA31+EA38+EA48+EA80+EA96+EA97)</f>
        <v>135324</v>
      </c>
      <c r="EB98" s="127">
        <f t="shared" si="124"/>
        <v>188535</v>
      </c>
      <c r="EC98" s="127">
        <f t="shared" si="124"/>
        <v>135177</v>
      </c>
      <c r="ED98" s="127">
        <f t="shared" si="124"/>
        <v>187630</v>
      </c>
      <c r="EE98" s="127">
        <f t="shared" si="124"/>
        <v>134743</v>
      </c>
      <c r="EF98" s="127">
        <f t="shared" si="124"/>
        <v>186964</v>
      </c>
      <c r="EG98" s="127">
        <f t="shared" si="124"/>
        <v>134800</v>
      </c>
      <c r="EH98" s="127">
        <f t="shared" si="124"/>
        <v>185702</v>
      </c>
      <c r="EI98" s="127">
        <f t="shared" si="124"/>
        <v>135104</v>
      </c>
      <c r="EJ98" s="127">
        <f t="shared" si="124"/>
        <v>186034</v>
      </c>
      <c r="EK98" s="127">
        <f t="shared" si="124"/>
        <v>134855</v>
      </c>
      <c r="EL98" s="127">
        <f t="shared" si="124"/>
        <v>186254</v>
      </c>
      <c r="EM98" s="127">
        <f t="shared" si="124"/>
        <v>134412</v>
      </c>
      <c r="EN98" s="127">
        <f t="shared" si="124"/>
        <v>186895</v>
      </c>
      <c r="EO98" s="127">
        <f t="shared" si="124"/>
        <v>134912</v>
      </c>
      <c r="EP98" s="127">
        <f t="shared" si="124"/>
        <v>187043</v>
      </c>
      <c r="EQ98" s="127">
        <f t="shared" si="124"/>
        <v>136190</v>
      </c>
      <c r="ER98" s="127">
        <f t="shared" si="124"/>
        <v>188491</v>
      </c>
      <c r="ES98" s="127">
        <f t="shared" si="124"/>
        <v>136171</v>
      </c>
      <c r="ET98" s="127">
        <f t="shared" si="124"/>
        <v>188540</v>
      </c>
      <c r="EU98" s="127">
        <f t="shared" si="124"/>
        <v>136016</v>
      </c>
      <c r="EV98" s="127">
        <f t="shared" si="124"/>
        <v>188812</v>
      </c>
      <c r="EW98" s="127">
        <f t="shared" si="124"/>
        <v>134535</v>
      </c>
      <c r="EX98" s="127">
        <f t="shared" si="124"/>
        <v>188082</v>
      </c>
      <c r="EY98" s="127">
        <f t="shared" si="124"/>
        <v>132717</v>
      </c>
      <c r="EZ98" s="127">
        <f t="shared" si="124"/>
        <v>187221</v>
      </c>
      <c r="FA98" s="127">
        <f t="shared" si="124"/>
        <v>130142</v>
      </c>
      <c r="FB98" s="127">
        <f t="shared" si="124"/>
        <v>186160</v>
      </c>
      <c r="FC98" s="127">
        <f t="shared" si="124"/>
        <v>127333</v>
      </c>
      <c r="FD98" s="127">
        <f t="shared" si="124"/>
        <v>185604</v>
      </c>
      <c r="FE98" s="127">
        <f t="shared" si="124"/>
        <v>124899</v>
      </c>
      <c r="FF98" s="127">
        <f t="shared" si="124"/>
        <v>184403</v>
      </c>
      <c r="FG98" s="127">
        <f t="shared" ref="FG98:GL98" si="125">SUM(FG15+FG31+FG38+FG48+FG80+FG96+FG97)</f>
        <v>123050</v>
      </c>
      <c r="FH98" s="127">
        <f t="shared" si="125"/>
        <v>184770</v>
      </c>
      <c r="FI98" s="127">
        <f t="shared" si="125"/>
        <v>120904</v>
      </c>
      <c r="FJ98" s="127">
        <f t="shared" si="125"/>
        <v>185507</v>
      </c>
      <c r="FK98" s="127">
        <f t="shared" si="125"/>
        <v>118206</v>
      </c>
      <c r="FL98" s="127">
        <f t="shared" si="125"/>
        <v>185872</v>
      </c>
      <c r="FM98" s="127">
        <f t="shared" si="125"/>
        <v>116292</v>
      </c>
      <c r="FN98" s="127">
        <f t="shared" si="125"/>
        <v>185707</v>
      </c>
      <c r="FO98" s="127">
        <f t="shared" si="125"/>
        <v>115456</v>
      </c>
      <c r="FP98" s="127">
        <f t="shared" si="125"/>
        <v>187014</v>
      </c>
      <c r="FQ98" s="127">
        <f t="shared" si="125"/>
        <v>114728</v>
      </c>
      <c r="FR98" s="127">
        <f t="shared" si="125"/>
        <v>187229</v>
      </c>
      <c r="FS98" s="127">
        <f t="shared" si="125"/>
        <v>105001</v>
      </c>
      <c r="FT98" s="127">
        <f t="shared" si="125"/>
        <v>176054</v>
      </c>
      <c r="FU98" s="127">
        <f t="shared" si="125"/>
        <v>112430</v>
      </c>
      <c r="FV98" s="127">
        <f t="shared" si="125"/>
        <v>186599</v>
      </c>
      <c r="FW98" s="127">
        <f t="shared" si="125"/>
        <v>111659</v>
      </c>
      <c r="FX98" s="127">
        <f t="shared" si="125"/>
        <v>185815</v>
      </c>
      <c r="FY98" s="127">
        <f t="shared" si="125"/>
        <v>111148</v>
      </c>
      <c r="FZ98" s="127">
        <f t="shared" si="125"/>
        <v>184755</v>
      </c>
      <c r="GA98" s="127">
        <f t="shared" si="125"/>
        <v>108698</v>
      </c>
      <c r="GB98" s="127">
        <f t="shared" si="125"/>
        <v>183897</v>
      </c>
      <c r="GC98" s="127">
        <f t="shared" si="125"/>
        <v>110965</v>
      </c>
      <c r="GD98" s="127">
        <f t="shared" si="125"/>
        <v>186542</v>
      </c>
      <c r="GE98" s="127">
        <f t="shared" si="125"/>
        <v>113143</v>
      </c>
      <c r="GF98" s="127">
        <f t="shared" si="125"/>
        <v>186546</v>
      </c>
      <c r="GG98" s="127">
        <f t="shared" si="125"/>
        <v>114422</v>
      </c>
      <c r="GH98" s="127">
        <f t="shared" si="125"/>
        <v>187763</v>
      </c>
      <c r="GI98" s="127">
        <f t="shared" si="125"/>
        <v>115307</v>
      </c>
      <c r="GJ98" s="127">
        <f t="shared" si="125"/>
        <v>188316</v>
      </c>
      <c r="GK98" s="127">
        <f t="shared" si="125"/>
        <v>118079</v>
      </c>
      <c r="GL98" s="127">
        <f t="shared" si="125"/>
        <v>188175</v>
      </c>
      <c r="GM98" s="127">
        <f t="shared" ref="GM98:HR98" si="126">SUM(GM15+GM31+GM38+GM48+GM80+GM96+GM97)</f>
        <v>120469</v>
      </c>
      <c r="GN98" s="127">
        <f t="shared" si="126"/>
        <v>188768</v>
      </c>
      <c r="GO98" s="127">
        <f t="shared" si="126"/>
        <v>121172</v>
      </c>
      <c r="GP98" s="127">
        <f t="shared" si="126"/>
        <v>188475</v>
      </c>
      <c r="GQ98" s="127">
        <f t="shared" si="126"/>
        <v>122343</v>
      </c>
      <c r="GR98" s="127">
        <f t="shared" si="126"/>
        <v>188259</v>
      </c>
      <c r="GS98" s="127">
        <f t="shared" si="126"/>
        <v>123771</v>
      </c>
      <c r="GT98" s="127">
        <f t="shared" si="126"/>
        <v>186635</v>
      </c>
      <c r="GU98" s="127">
        <f t="shared" si="126"/>
        <v>124422</v>
      </c>
      <c r="GV98" s="127">
        <f t="shared" si="126"/>
        <v>185605</v>
      </c>
      <c r="GW98" s="127">
        <f t="shared" si="126"/>
        <v>124813</v>
      </c>
      <c r="GX98" s="127">
        <f t="shared" si="126"/>
        <v>182403</v>
      </c>
      <c r="GY98" s="127">
        <f t="shared" si="126"/>
        <v>125149</v>
      </c>
      <c r="GZ98" s="127">
        <f t="shared" si="126"/>
        <v>182033</v>
      </c>
      <c r="HA98" s="127">
        <f t="shared" si="126"/>
        <v>125492</v>
      </c>
      <c r="HB98" s="127">
        <f t="shared" si="126"/>
        <v>180913</v>
      </c>
      <c r="HC98" s="127">
        <f t="shared" si="126"/>
        <v>126201</v>
      </c>
      <c r="HD98" s="127">
        <f t="shared" si="126"/>
        <v>180844</v>
      </c>
      <c r="HE98" s="127">
        <f t="shared" si="126"/>
        <v>126747</v>
      </c>
      <c r="HF98" s="127">
        <f t="shared" si="126"/>
        <v>181004</v>
      </c>
      <c r="HG98" s="127">
        <f t="shared" si="126"/>
        <v>127200</v>
      </c>
      <c r="HH98" s="127">
        <f t="shared" si="126"/>
        <v>181409</v>
      </c>
      <c r="HI98" s="127">
        <f t="shared" si="126"/>
        <v>127499</v>
      </c>
      <c r="HJ98" s="127">
        <f t="shared" si="126"/>
        <v>181214</v>
      </c>
      <c r="HK98" s="127">
        <f t="shared" si="126"/>
        <v>128592</v>
      </c>
      <c r="HL98" s="127">
        <f t="shared" si="126"/>
        <v>181999</v>
      </c>
      <c r="HM98" s="127">
        <f t="shared" si="126"/>
        <v>129039</v>
      </c>
      <c r="HN98" s="127">
        <f t="shared" si="126"/>
        <v>181335</v>
      </c>
      <c r="HO98" s="127">
        <f t="shared" si="126"/>
        <v>129089</v>
      </c>
      <c r="HP98" s="127">
        <f t="shared" si="126"/>
        <v>178499</v>
      </c>
      <c r="HQ98" s="127">
        <f t="shared" si="126"/>
        <v>128685</v>
      </c>
      <c r="HR98" s="127">
        <f t="shared" si="126"/>
        <v>177471</v>
      </c>
      <c r="HS98" s="127">
        <f t="shared" ref="HS98:HX98" si="127">SUM(HS15+HS31+HS38+HS48+HS80+HS96+HS97)</f>
        <v>127946</v>
      </c>
      <c r="HT98" s="127">
        <f t="shared" si="127"/>
        <v>175855</v>
      </c>
      <c r="HU98" s="127">
        <f t="shared" si="127"/>
        <v>127250</v>
      </c>
      <c r="HV98" s="127">
        <f t="shared" si="127"/>
        <v>174409</v>
      </c>
      <c r="HW98" s="127">
        <f t="shared" si="127"/>
        <v>127036</v>
      </c>
      <c r="HX98" s="127">
        <f t="shared" si="127"/>
        <v>173498</v>
      </c>
      <c r="HY98" s="127">
        <f t="shared" ref="HY98:IJ98" si="128">SUM(HY15+HY31+HY38+HY48+HY80+HY96+HY97)</f>
        <v>127038</v>
      </c>
      <c r="HZ98" s="127">
        <f t="shared" si="128"/>
        <v>171439</v>
      </c>
      <c r="IA98" s="127">
        <f t="shared" si="128"/>
        <v>127156</v>
      </c>
      <c r="IB98" s="127">
        <f t="shared" si="128"/>
        <v>171430</v>
      </c>
      <c r="IC98" s="127">
        <f t="shared" si="128"/>
        <v>127385</v>
      </c>
      <c r="ID98" s="127">
        <f t="shared" si="128"/>
        <v>171812</v>
      </c>
      <c r="IE98" s="127">
        <f t="shared" si="128"/>
        <v>127362</v>
      </c>
      <c r="IF98" s="127">
        <f t="shared" si="128"/>
        <v>172564</v>
      </c>
      <c r="IG98" s="127">
        <f t="shared" si="128"/>
        <v>127579</v>
      </c>
      <c r="IH98" s="127">
        <f t="shared" si="128"/>
        <v>172386</v>
      </c>
      <c r="II98" s="127">
        <f t="shared" si="128"/>
        <v>128301</v>
      </c>
      <c r="IJ98" s="127">
        <f t="shared" si="128"/>
        <v>173179</v>
      </c>
      <c r="IK98" s="127">
        <f>SUM(IK15+IK31+IK38+IK48+IK80+IK96+IK97)</f>
        <v>128415</v>
      </c>
      <c r="IL98" s="127">
        <f>SUM(IL15+IL31+IL38+IL48+IL80+IL96+IL97)</f>
        <v>173025</v>
      </c>
    </row>
    <row r="99" spans="1:24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4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4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4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4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4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4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46" x14ac:dyDescent="0.2">
      <c r="A106" s="50"/>
      <c r="B106" s="51"/>
      <c r="C106" s="147"/>
    </row>
    <row r="107" spans="1:246" x14ac:dyDescent="0.2">
      <c r="A107" s="50"/>
      <c r="B107" s="51"/>
      <c r="C107" s="147"/>
    </row>
    <row r="108" spans="1:24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4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24">
    <mergeCell ref="IK5:IL5"/>
    <mergeCell ref="GK4:GL4"/>
    <mergeCell ref="GK5:GL5"/>
    <mergeCell ref="GS4:GT4"/>
    <mergeCell ref="GO4:GP4"/>
    <mergeCell ref="GM4:GN4"/>
    <mergeCell ref="GM5:GN5"/>
    <mergeCell ref="GQ4:GR4"/>
    <mergeCell ref="GO5:GP5"/>
    <mergeCell ref="GQ5:GR5"/>
    <mergeCell ref="GU4:GV4"/>
    <mergeCell ref="HI5:HJ5"/>
    <mergeCell ref="HG5:HH5"/>
    <mergeCell ref="HE5:HF5"/>
    <mergeCell ref="HC5:HD5"/>
    <mergeCell ref="HA5:HB5"/>
    <mergeCell ref="GW5:GX5"/>
    <mergeCell ref="GY5:GZ5"/>
    <mergeCell ref="HQ5:HR5"/>
    <mergeCell ref="HO5:HP5"/>
    <mergeCell ref="HM5:HN5"/>
    <mergeCell ref="HK5:HL5"/>
    <mergeCell ref="II5:IJ5"/>
    <mergeCell ref="IG5:IH5"/>
    <mergeCell ref="GI4:GJ4"/>
    <mergeCell ref="GI5:GJ5"/>
    <mergeCell ref="GG4:GH4"/>
    <mergeCell ref="GG5:GH5"/>
    <mergeCell ref="FY4:FZ4"/>
    <mergeCell ref="FY5:FZ5"/>
    <mergeCell ref="GA4:GB4"/>
    <mergeCell ref="GA5:GB5"/>
    <mergeCell ref="GE4:GF4"/>
    <mergeCell ref="GE5:GF5"/>
    <mergeCell ref="GC4:GD4"/>
    <mergeCell ref="GC5:GD5"/>
    <mergeCell ref="FW4:FX4"/>
    <mergeCell ref="FW5:FX5"/>
    <mergeCell ref="FQ4:FR4"/>
    <mergeCell ref="FQ5:FR5"/>
    <mergeCell ref="FU4:FV4"/>
    <mergeCell ref="FU5:FV5"/>
    <mergeCell ref="FS4:FT4"/>
    <mergeCell ref="FS5:FT5"/>
    <mergeCell ref="FO4:FP4"/>
    <mergeCell ref="FO5:FP5"/>
    <mergeCell ref="FM4:FN4"/>
    <mergeCell ref="FM5:FN5"/>
    <mergeCell ref="FK4:FL4"/>
    <mergeCell ref="FK5:FL5"/>
    <mergeCell ref="FE4:FF4"/>
    <mergeCell ref="FE5:FF5"/>
    <mergeCell ref="FI4:FJ4"/>
    <mergeCell ref="FI5:FJ5"/>
    <mergeCell ref="FG4:FH4"/>
    <mergeCell ref="FG5:FH5"/>
    <mergeCell ref="FA4:FB4"/>
    <mergeCell ref="FA5:FB5"/>
    <mergeCell ref="FC4:FD4"/>
    <mergeCell ref="FC5:FD5"/>
    <mergeCell ref="EW4:EX4"/>
    <mergeCell ref="EW5:EX5"/>
    <mergeCell ref="EY4:EZ4"/>
    <mergeCell ref="EY5:EZ5"/>
    <mergeCell ref="EU4:EV4"/>
    <mergeCell ref="EU5:EV5"/>
    <mergeCell ref="EM4:EN4"/>
    <mergeCell ref="EM5:EN5"/>
    <mergeCell ref="EO4:EP4"/>
    <mergeCell ref="EO5:EP5"/>
    <mergeCell ref="ES4:ET4"/>
    <mergeCell ref="ES5:ET5"/>
    <mergeCell ref="EQ4:ER4"/>
    <mergeCell ref="EQ5:ER5"/>
    <mergeCell ref="EK4:EL4"/>
    <mergeCell ref="EG4:EH4"/>
    <mergeCell ref="EG5:EH5"/>
    <mergeCell ref="EI4:EJ4"/>
    <mergeCell ref="EI5:EJ5"/>
    <mergeCell ref="EK5:EL5"/>
    <mergeCell ref="EC4:ED4"/>
    <mergeCell ref="EC5:ED5"/>
    <mergeCell ref="EE4:EF4"/>
    <mergeCell ref="EE5:EF5"/>
    <mergeCell ref="DQ4:DR4"/>
    <mergeCell ref="DW5:DX5"/>
    <mergeCell ref="CY4:CZ4"/>
    <mergeCell ref="DC4:DD4"/>
    <mergeCell ref="DC5:DD5"/>
    <mergeCell ref="DA4:DB4"/>
    <mergeCell ref="DA5:DB5"/>
    <mergeCell ref="CY5:CZ5"/>
    <mergeCell ref="DW4:DX4"/>
    <mergeCell ref="DU4:DV4"/>
    <mergeCell ref="AI5:AJ5"/>
    <mergeCell ref="AK5:AL5"/>
    <mergeCell ref="AI4:AJ4"/>
    <mergeCell ref="AO4:AP4"/>
    <mergeCell ref="AM4:AN4"/>
    <mergeCell ref="AM5:AN5"/>
    <mergeCell ref="AO5:AP5"/>
    <mergeCell ref="AQ4:AR4"/>
    <mergeCell ref="CA4:CB4"/>
    <mergeCell ref="AQ5:AR5"/>
    <mergeCell ref="AS5:AT5"/>
    <mergeCell ref="AU5:AV5"/>
    <mergeCell ref="BY4:BZ4"/>
    <mergeCell ref="BY5:BZ5"/>
    <mergeCell ref="AK4:AL4"/>
    <mergeCell ref="CC5:CD5"/>
    <mergeCell ref="BM4:BN4"/>
    <mergeCell ref="BI5:BJ5"/>
    <mergeCell ref="AS4:AT4"/>
    <mergeCell ref="AU4:AV4"/>
    <mergeCell ref="BC4:BD4"/>
    <mergeCell ref="CC4:CD4"/>
    <mergeCell ref="AW5:AX5"/>
    <mergeCell ref="AA5:AB5"/>
    <mergeCell ref="AC5:AD5"/>
    <mergeCell ref="AE5:AF5"/>
    <mergeCell ref="AG5:AH5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Y5:Z5"/>
    <mergeCell ref="AG4:AH4"/>
    <mergeCell ref="AE4:AF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W5:X5"/>
    <mergeCell ref="BC5:BD5"/>
    <mergeCell ref="BM5:BN5"/>
    <mergeCell ref="BO5:BP5"/>
    <mergeCell ref="BK4:BL4"/>
    <mergeCell ref="BG5:BH5"/>
    <mergeCell ref="BI4:BJ4"/>
    <mergeCell ref="DS4:DT4"/>
    <mergeCell ref="DS5:DT5"/>
    <mergeCell ref="BO4:BP4"/>
    <mergeCell ref="BW5:BX5"/>
    <mergeCell ref="BQ5:BR5"/>
    <mergeCell ref="DG5:DH5"/>
    <mergeCell ref="CA5:CB5"/>
    <mergeCell ref="CE4:CF4"/>
    <mergeCell ref="DE4:DF4"/>
    <mergeCell ref="DK4:DL4"/>
    <mergeCell ref="DI4:DJ4"/>
    <mergeCell ref="DG4:DH4"/>
    <mergeCell ref="CG4:CH4"/>
    <mergeCell ref="CW4:CX4"/>
    <mergeCell ref="CW5:CX5"/>
    <mergeCell ref="CU4:CV4"/>
    <mergeCell ref="CU5:CV5"/>
    <mergeCell ref="CQ4:CR4"/>
    <mergeCell ref="CE5:CF5"/>
    <mergeCell ref="CG5:CH5"/>
    <mergeCell ref="DE5:DF5"/>
    <mergeCell ref="DU5:DV5"/>
    <mergeCell ref="DQ5:DR5"/>
    <mergeCell ref="DK5:DL5"/>
    <mergeCell ref="DI5:DJ5"/>
    <mergeCell ref="BE5:BF5"/>
    <mergeCell ref="BG4:BH4"/>
    <mergeCell ref="CQ5:CR5"/>
    <mergeCell ref="CS4:CT4"/>
    <mergeCell ref="CS5:CT5"/>
    <mergeCell ref="CI4:CJ4"/>
    <mergeCell ref="CI5:CJ5"/>
    <mergeCell ref="CO4:CP4"/>
    <mergeCell ref="CO5:CP5"/>
    <mergeCell ref="CM4:CN4"/>
    <mergeCell ref="CM5:CN5"/>
    <mergeCell ref="CK4:CL4"/>
    <mergeCell ref="CK5:CL5"/>
    <mergeCell ref="DM4:DN4"/>
    <mergeCell ref="DM5:DN5"/>
    <mergeCell ref="DO4:DP4"/>
    <mergeCell ref="DO5:DP5"/>
    <mergeCell ref="IE5:IF5"/>
    <mergeCell ref="IA5:IB5"/>
    <mergeCell ref="HY5:HZ5"/>
    <mergeCell ref="HS5:HT5"/>
    <mergeCell ref="HW5:HX5"/>
    <mergeCell ref="HU5:HV5"/>
    <mergeCell ref="IC5:ID5"/>
    <mergeCell ref="AW4:AX4"/>
    <mergeCell ref="BA4:BB4"/>
    <mergeCell ref="AY4:AZ4"/>
    <mergeCell ref="BE4:BF4"/>
    <mergeCell ref="AY5:AZ5"/>
    <mergeCell ref="BK5:BL5"/>
    <mergeCell ref="BA5:BB5"/>
    <mergeCell ref="EA4:EB4"/>
    <mergeCell ref="EA5:EB5"/>
    <mergeCell ref="DY4:DZ4"/>
    <mergeCell ref="DY5:DZ5"/>
    <mergeCell ref="BQ4:BR4"/>
    <mergeCell ref="BW4:BX4"/>
    <mergeCell ref="BS4:BT4"/>
    <mergeCell ref="BS5:BT5"/>
    <mergeCell ref="BU4:BV4"/>
    <mergeCell ref="BU5:BV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S109"/>
  <sheetViews>
    <sheetView workbookViewId="0">
      <pane xSplit="3" ySplit="6" topLeftCell="CV91" activePane="bottomRight" state="frozen"/>
      <selection activeCell="BC90" sqref="BC90"/>
      <selection pane="topRight" activeCell="BC90" sqref="BC90"/>
      <selection pane="bottomLeft" activeCell="BC90" sqref="BC90"/>
      <selection pane="bottomRight" activeCell="DB91" sqref="DB91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23" s="39" customFormat="1" x14ac:dyDescent="0.2">
      <c r="A1" s="21" t="s">
        <v>191</v>
      </c>
      <c r="B1" s="18"/>
      <c r="C1" s="143"/>
    </row>
    <row r="2" spans="1:123" s="39" customFormat="1" x14ac:dyDescent="0.2">
      <c r="A2" s="21" t="s">
        <v>171</v>
      </c>
      <c r="B2" s="18"/>
      <c r="C2" s="143"/>
    </row>
    <row r="3" spans="1:123" s="39" customFormat="1" x14ac:dyDescent="0.2">
      <c r="A3" s="21" t="s">
        <v>172</v>
      </c>
      <c r="B3" s="18"/>
      <c r="C3" s="143"/>
    </row>
    <row r="4" spans="1:123" s="105" customFormat="1" x14ac:dyDescent="0.2">
      <c r="A4" s="91"/>
      <c r="B4" s="91"/>
      <c r="C4" s="144"/>
      <c r="D4" s="199" t="s">
        <v>170</v>
      </c>
      <c r="E4" s="199"/>
      <c r="F4" s="197" t="s">
        <v>174</v>
      </c>
      <c r="G4" s="198"/>
      <c r="H4" s="197" t="s">
        <v>175</v>
      </c>
      <c r="I4" s="198"/>
      <c r="J4" s="197" t="s">
        <v>177</v>
      </c>
      <c r="K4" s="198"/>
      <c r="L4" s="197" t="s">
        <v>178</v>
      </c>
      <c r="M4" s="198"/>
      <c r="N4" s="197" t="s">
        <v>180</v>
      </c>
      <c r="O4" s="198"/>
      <c r="P4" s="197" t="s">
        <v>181</v>
      </c>
      <c r="Q4" s="198"/>
      <c r="R4" s="197" t="s">
        <v>182</v>
      </c>
      <c r="S4" s="198"/>
      <c r="T4" s="197" t="s">
        <v>183</v>
      </c>
      <c r="U4" s="198"/>
      <c r="V4" s="197" t="s">
        <v>184</v>
      </c>
      <c r="W4" s="198"/>
      <c r="X4" s="197" t="s">
        <v>185</v>
      </c>
      <c r="Y4" s="198"/>
      <c r="Z4" s="197" t="s">
        <v>186</v>
      </c>
      <c r="AA4" s="198"/>
      <c r="AB4" s="197" t="s">
        <v>187</v>
      </c>
      <c r="AC4" s="198"/>
      <c r="AD4" s="197" t="s">
        <v>188</v>
      </c>
      <c r="AE4" s="198"/>
      <c r="AF4" s="197" t="s">
        <v>189</v>
      </c>
      <c r="AG4" s="198"/>
      <c r="AH4" s="197" t="s">
        <v>190</v>
      </c>
      <c r="AI4" s="198"/>
      <c r="AJ4" s="197" t="s">
        <v>192</v>
      </c>
      <c r="AK4" s="198"/>
      <c r="AL4" s="197" t="s">
        <v>193</v>
      </c>
      <c r="AM4" s="198"/>
      <c r="AN4" s="197" t="s">
        <v>194</v>
      </c>
      <c r="AO4" s="198"/>
      <c r="AP4" s="197" t="s">
        <v>195</v>
      </c>
      <c r="AQ4" s="198"/>
      <c r="AR4" s="197" t="s">
        <v>196</v>
      </c>
      <c r="AS4" s="198"/>
      <c r="AT4" s="197" t="s">
        <v>197</v>
      </c>
      <c r="AU4" s="198"/>
      <c r="AV4" s="197" t="s">
        <v>199</v>
      </c>
      <c r="AW4" s="198"/>
      <c r="AX4" s="197" t="s">
        <v>200</v>
      </c>
      <c r="AY4" s="198"/>
      <c r="AZ4" s="197" t="s">
        <v>202</v>
      </c>
      <c r="BA4" s="198"/>
      <c r="BB4" s="197" t="s">
        <v>203</v>
      </c>
      <c r="BC4" s="198"/>
      <c r="BD4" s="197" t="s">
        <v>205</v>
      </c>
      <c r="BE4" s="198"/>
      <c r="BF4" s="197" t="s">
        <v>206</v>
      </c>
      <c r="BG4" s="198"/>
      <c r="BH4" s="197" t="s">
        <v>207</v>
      </c>
      <c r="BI4" s="198"/>
      <c r="BJ4" s="197" t="s">
        <v>208</v>
      </c>
      <c r="BK4" s="198"/>
      <c r="BL4" s="197" t="s">
        <v>209</v>
      </c>
      <c r="BM4" s="198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23" x14ac:dyDescent="0.2">
      <c r="A5" s="46" t="s">
        <v>96</v>
      </c>
      <c r="B5" s="90" t="s">
        <v>111</v>
      </c>
      <c r="C5" s="141"/>
      <c r="D5" s="220" t="s">
        <v>113</v>
      </c>
      <c r="E5" s="220"/>
      <c r="F5" s="219" t="s">
        <v>113</v>
      </c>
      <c r="G5" s="192"/>
      <c r="H5" s="219" t="s">
        <v>113</v>
      </c>
      <c r="I5" s="192"/>
      <c r="J5" s="219" t="s">
        <v>113</v>
      </c>
      <c r="K5" s="192"/>
      <c r="L5" s="219" t="s">
        <v>179</v>
      </c>
      <c r="M5" s="192"/>
      <c r="N5" s="219" t="s">
        <v>113</v>
      </c>
      <c r="O5" s="192"/>
      <c r="P5" s="219" t="s">
        <v>113</v>
      </c>
      <c r="Q5" s="192"/>
      <c r="R5" s="219" t="s">
        <v>113</v>
      </c>
      <c r="S5" s="192"/>
      <c r="T5" s="219" t="s">
        <v>113</v>
      </c>
      <c r="U5" s="192"/>
      <c r="V5" s="219" t="s">
        <v>113</v>
      </c>
      <c r="W5" s="192"/>
      <c r="X5" s="219" t="s">
        <v>113</v>
      </c>
      <c r="Y5" s="192"/>
      <c r="Z5" s="219" t="s">
        <v>113</v>
      </c>
      <c r="AA5" s="192"/>
      <c r="AB5" s="219" t="s">
        <v>113</v>
      </c>
      <c r="AC5" s="192"/>
      <c r="AD5" s="219" t="s">
        <v>113</v>
      </c>
      <c r="AE5" s="192"/>
      <c r="AF5" s="219" t="s">
        <v>113</v>
      </c>
      <c r="AG5" s="192"/>
      <c r="AH5" s="219" t="s">
        <v>113</v>
      </c>
      <c r="AI5" s="192"/>
      <c r="AJ5" s="219" t="s">
        <v>113</v>
      </c>
      <c r="AK5" s="192"/>
      <c r="AL5" s="219" t="s">
        <v>113</v>
      </c>
      <c r="AM5" s="192"/>
      <c r="AN5" s="219" t="s">
        <v>113</v>
      </c>
      <c r="AO5" s="192"/>
      <c r="AP5" s="219" t="s">
        <v>113</v>
      </c>
      <c r="AQ5" s="192"/>
      <c r="AR5" s="219" t="s">
        <v>113</v>
      </c>
      <c r="AS5" s="192"/>
      <c r="AT5" s="219" t="s">
        <v>113</v>
      </c>
      <c r="AU5" s="192"/>
      <c r="AV5" s="219" t="s">
        <v>113</v>
      </c>
      <c r="AW5" s="192"/>
      <c r="AX5" s="219" t="s">
        <v>113</v>
      </c>
      <c r="AY5" s="192"/>
      <c r="AZ5" s="219" t="s">
        <v>113</v>
      </c>
      <c r="BA5" s="192"/>
      <c r="BB5" s="219" t="s">
        <v>113</v>
      </c>
      <c r="BC5" s="192"/>
      <c r="BD5" s="219" t="s">
        <v>113</v>
      </c>
      <c r="BE5" s="192"/>
      <c r="BF5" s="219" t="s">
        <v>113</v>
      </c>
      <c r="BG5" s="192"/>
      <c r="BH5" s="219" t="s">
        <v>113</v>
      </c>
      <c r="BI5" s="192"/>
      <c r="BN5" s="189" t="s">
        <v>212</v>
      </c>
      <c r="BO5" s="191"/>
      <c r="BP5" s="189" t="s">
        <v>213</v>
      </c>
      <c r="BQ5" s="191"/>
      <c r="BR5" s="189" t="s">
        <v>214</v>
      </c>
      <c r="BS5" s="191"/>
      <c r="BT5" s="189" t="s">
        <v>215</v>
      </c>
      <c r="BU5" s="191"/>
      <c r="BV5" s="189" t="s">
        <v>216</v>
      </c>
      <c r="BW5" s="191"/>
      <c r="BX5" s="189" t="s">
        <v>217</v>
      </c>
      <c r="BY5" s="191"/>
      <c r="BZ5" s="189" t="s">
        <v>218</v>
      </c>
      <c r="CA5" s="191"/>
      <c r="CB5" s="189" t="s">
        <v>219</v>
      </c>
      <c r="CC5" s="191"/>
      <c r="CD5" s="189" t="s">
        <v>220</v>
      </c>
      <c r="CE5" s="191"/>
      <c r="CF5" s="189" t="s">
        <v>221</v>
      </c>
      <c r="CG5" s="191"/>
      <c r="CH5" s="189" t="s">
        <v>222</v>
      </c>
      <c r="CI5" s="191"/>
      <c r="CJ5" s="189" t="s">
        <v>224</v>
      </c>
      <c r="CK5" s="191"/>
      <c r="CL5" s="189" t="s">
        <v>225</v>
      </c>
      <c r="CM5" s="191"/>
      <c r="CN5" s="189" t="s">
        <v>226</v>
      </c>
      <c r="CO5" s="191"/>
      <c r="CP5" s="189" t="s">
        <v>228</v>
      </c>
      <c r="CQ5" s="191"/>
      <c r="CR5" s="189" t="s">
        <v>229</v>
      </c>
      <c r="CS5" s="191"/>
      <c r="CT5" s="189" t="s">
        <v>230</v>
      </c>
      <c r="CU5" s="191"/>
      <c r="CV5" s="189" t="s">
        <v>231</v>
      </c>
      <c r="CW5" s="191"/>
      <c r="CX5" s="189" t="s">
        <v>232</v>
      </c>
      <c r="CY5" s="192"/>
      <c r="CZ5" s="189" t="s">
        <v>233</v>
      </c>
      <c r="DA5" s="192"/>
      <c r="DB5" s="189" t="s">
        <v>234</v>
      </c>
      <c r="DC5" s="192"/>
      <c r="DD5" s="159"/>
      <c r="DE5" s="159"/>
      <c r="DF5" s="159"/>
      <c r="DG5" s="159"/>
      <c r="DH5" s="159"/>
      <c r="DI5" s="159"/>
      <c r="DJ5" s="159"/>
      <c r="DK5" s="159"/>
      <c r="DL5" s="159"/>
      <c r="DM5" s="159"/>
      <c r="DN5" s="159"/>
      <c r="DO5" s="159"/>
      <c r="DP5" s="159"/>
      <c r="DQ5" s="159"/>
      <c r="DR5" s="159"/>
      <c r="DS5" s="159"/>
    </row>
    <row r="6" spans="1:12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</row>
    <row r="7" spans="1:123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</row>
    <row r="8" spans="1:123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</row>
    <row r="9" spans="1:123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</row>
    <row r="10" spans="1:123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</row>
    <row r="11" spans="1:123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</row>
    <row r="12" spans="1:123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</row>
    <row r="13" spans="1:123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</row>
    <row r="14" spans="1:123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</row>
    <row r="15" spans="1:123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C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</row>
    <row r="16" spans="1:123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</row>
    <row r="17" spans="1:10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</row>
    <row r="18" spans="1:10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</row>
    <row r="19" spans="1:10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</row>
    <row r="20" spans="1:10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</row>
    <row r="21" spans="1:10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</row>
    <row r="22" spans="1:10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</row>
    <row r="23" spans="1:10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</row>
    <row r="24" spans="1:10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</row>
    <row r="25" spans="1:10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</row>
    <row r="26" spans="1:10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</row>
    <row r="27" spans="1:10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</row>
    <row r="28" spans="1:10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</row>
    <row r="29" spans="1:10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</row>
    <row r="30" spans="1:10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</row>
    <row r="31" spans="1:107" s="138" customFormat="1" x14ac:dyDescent="0.2">
      <c r="A31" s="135"/>
      <c r="B31" s="136"/>
      <c r="C31" s="156" t="s">
        <v>105</v>
      </c>
      <c r="D31" s="137">
        <f t="shared" ref="D31:AQ31" si="3">SUM(D16:D30)</f>
        <v>36011</v>
      </c>
      <c r="E31" s="137">
        <f t="shared" si="3"/>
        <v>47267</v>
      </c>
      <c r="F31" s="137">
        <f t="shared" si="3"/>
        <v>36158</v>
      </c>
      <c r="G31" s="137">
        <f t="shared" si="3"/>
        <v>47282</v>
      </c>
      <c r="H31" s="137">
        <f t="shared" si="3"/>
        <v>36529</v>
      </c>
      <c r="I31" s="137">
        <f t="shared" si="3"/>
        <v>47668</v>
      </c>
      <c r="J31" s="137">
        <f t="shared" si="3"/>
        <v>36452</v>
      </c>
      <c r="K31" s="137">
        <f t="shared" si="3"/>
        <v>47708</v>
      </c>
      <c r="L31" s="137">
        <f t="shared" si="3"/>
        <v>36388</v>
      </c>
      <c r="M31" s="137">
        <f t="shared" si="3"/>
        <v>47791</v>
      </c>
      <c r="N31" s="137">
        <f t="shared" si="3"/>
        <v>35859</v>
      </c>
      <c r="O31" s="137">
        <f t="shared" si="3"/>
        <v>47581</v>
      </c>
      <c r="P31" s="137">
        <f t="shared" si="3"/>
        <v>35359</v>
      </c>
      <c r="Q31" s="137">
        <f t="shared" si="3"/>
        <v>47312</v>
      </c>
      <c r="R31" s="137">
        <f t="shared" si="3"/>
        <v>34671</v>
      </c>
      <c r="S31" s="137">
        <f t="shared" si="3"/>
        <v>46893</v>
      </c>
      <c r="T31" s="137">
        <f t="shared" si="3"/>
        <v>33915</v>
      </c>
      <c r="U31" s="137">
        <f t="shared" si="3"/>
        <v>46827</v>
      </c>
      <c r="V31" s="137">
        <f t="shared" si="3"/>
        <v>33307</v>
      </c>
      <c r="W31" s="137">
        <f t="shared" si="3"/>
        <v>46691</v>
      </c>
      <c r="X31" s="137">
        <f t="shared" si="3"/>
        <v>32822</v>
      </c>
      <c r="Y31" s="137">
        <f t="shared" si="3"/>
        <v>46952</v>
      </c>
      <c r="Z31" s="137">
        <f t="shared" si="3"/>
        <v>32255</v>
      </c>
      <c r="AA31" s="137">
        <f t="shared" si="3"/>
        <v>47231</v>
      </c>
      <c r="AB31" s="137">
        <f t="shared" si="3"/>
        <v>31627</v>
      </c>
      <c r="AC31" s="137">
        <f t="shared" si="3"/>
        <v>47379</v>
      </c>
      <c r="AD31" s="137">
        <f t="shared" si="3"/>
        <v>31142</v>
      </c>
      <c r="AE31" s="137">
        <f t="shared" si="3"/>
        <v>47395</v>
      </c>
      <c r="AF31" s="137">
        <f t="shared" si="3"/>
        <v>30822</v>
      </c>
      <c r="AG31" s="137">
        <f t="shared" si="3"/>
        <v>47684</v>
      </c>
      <c r="AH31" s="137">
        <f t="shared" si="3"/>
        <v>30620</v>
      </c>
      <c r="AI31" s="137">
        <f t="shared" si="3"/>
        <v>47927</v>
      </c>
      <c r="AJ31" s="137">
        <f t="shared" si="3"/>
        <v>30290</v>
      </c>
      <c r="AK31" s="137">
        <f t="shared" si="3"/>
        <v>47894</v>
      </c>
      <c r="AL31" s="137">
        <f t="shared" si="3"/>
        <v>29875</v>
      </c>
      <c r="AM31" s="137">
        <f t="shared" si="3"/>
        <v>47649</v>
      </c>
      <c r="AN31" s="137">
        <f t="shared" si="3"/>
        <v>29570</v>
      </c>
      <c r="AO31" s="137">
        <f t="shared" si="3"/>
        <v>47391</v>
      </c>
      <c r="AP31" s="137">
        <f t="shared" si="3"/>
        <v>28560</v>
      </c>
      <c r="AQ31" s="137">
        <f t="shared" si="3"/>
        <v>45937</v>
      </c>
      <c r="AR31" s="137">
        <f t="shared" ref="AR31:CG31" si="4">SUM(AR16:AR30)</f>
        <v>27507</v>
      </c>
      <c r="AS31" s="137">
        <f t="shared" si="4"/>
        <v>45750</v>
      </c>
      <c r="AT31" s="137">
        <f t="shared" si="4"/>
        <v>28951</v>
      </c>
      <c r="AU31" s="137">
        <f t="shared" si="4"/>
        <v>45630</v>
      </c>
      <c r="AV31" s="137">
        <f t="shared" si="4"/>
        <v>30106</v>
      </c>
      <c r="AW31" s="137">
        <f t="shared" si="4"/>
        <v>46020</v>
      </c>
      <c r="AX31" s="137">
        <f t="shared" si="4"/>
        <v>30828</v>
      </c>
      <c r="AY31" s="137">
        <f t="shared" si="4"/>
        <v>46490</v>
      </c>
      <c r="AZ31" s="137">
        <f t="shared" si="4"/>
        <v>31439</v>
      </c>
      <c r="BA31" s="137">
        <f t="shared" si="4"/>
        <v>46807</v>
      </c>
      <c r="BB31" s="137">
        <f t="shared" si="4"/>
        <v>32498</v>
      </c>
      <c r="BC31" s="137">
        <f t="shared" si="4"/>
        <v>46880</v>
      </c>
      <c r="BD31" s="137">
        <f t="shared" si="4"/>
        <v>33274</v>
      </c>
      <c r="BE31" s="137">
        <f t="shared" si="4"/>
        <v>46986</v>
      </c>
      <c r="BF31" s="137">
        <f>SUM(BF16:BF30)</f>
        <v>32463</v>
      </c>
      <c r="BG31" s="137">
        <f>SUM(BG16:BG30)</f>
        <v>46884</v>
      </c>
      <c r="BH31" s="137">
        <f t="shared" si="4"/>
        <v>32757</v>
      </c>
      <c r="BI31" s="137">
        <f t="shared" si="4"/>
        <v>46874</v>
      </c>
      <c r="BJ31" s="137">
        <f t="shared" si="4"/>
        <v>33287</v>
      </c>
      <c r="BK31" s="137">
        <f t="shared" si="4"/>
        <v>46540</v>
      </c>
      <c r="BL31" s="137">
        <f t="shared" si="4"/>
        <v>33637</v>
      </c>
      <c r="BM31" s="137">
        <f t="shared" si="4"/>
        <v>46374</v>
      </c>
      <c r="BN31" s="137">
        <f t="shared" si="4"/>
        <v>34043</v>
      </c>
      <c r="BO31" s="137">
        <f t="shared" si="4"/>
        <v>45674</v>
      </c>
      <c r="BP31" s="137">
        <f t="shared" si="4"/>
        <v>34171</v>
      </c>
      <c r="BQ31" s="137">
        <f t="shared" si="4"/>
        <v>45578</v>
      </c>
      <c r="BR31" s="137">
        <f t="shared" si="4"/>
        <v>34412</v>
      </c>
      <c r="BS31" s="123">
        <f>SUM(BS16:BS30)</f>
        <v>45352</v>
      </c>
      <c r="BT31" s="137">
        <f t="shared" si="4"/>
        <v>34664</v>
      </c>
      <c r="BU31" s="137">
        <f t="shared" si="4"/>
        <v>45355</v>
      </c>
      <c r="BV31" s="137">
        <f t="shared" si="4"/>
        <v>34973</v>
      </c>
      <c r="BW31" s="137">
        <f t="shared" si="4"/>
        <v>45474</v>
      </c>
      <c r="BX31" s="137">
        <f t="shared" si="4"/>
        <v>35188</v>
      </c>
      <c r="BY31" s="137">
        <f t="shared" si="4"/>
        <v>45615</v>
      </c>
      <c r="BZ31" s="137">
        <f t="shared" si="4"/>
        <v>35287</v>
      </c>
      <c r="CA31" s="137">
        <f t="shared" si="4"/>
        <v>45534</v>
      </c>
      <c r="CB31" s="137">
        <f t="shared" si="4"/>
        <v>35686</v>
      </c>
      <c r="CC31" s="137">
        <f t="shared" si="4"/>
        <v>45886</v>
      </c>
      <c r="CD31" s="137">
        <f t="shared" si="4"/>
        <v>35731</v>
      </c>
      <c r="CE31" s="137">
        <f t="shared" si="4"/>
        <v>45812</v>
      </c>
      <c r="CF31" s="137">
        <f t="shared" si="4"/>
        <v>35628</v>
      </c>
      <c r="CG31" s="137">
        <f t="shared" si="4"/>
        <v>45265</v>
      </c>
      <c r="CH31" s="137">
        <f t="shared" ref="CH31:CO31" si="5">SUM(CH16:CH30)</f>
        <v>35539</v>
      </c>
      <c r="CI31" s="137">
        <f t="shared" si="5"/>
        <v>45047</v>
      </c>
      <c r="CJ31" s="137">
        <f t="shared" si="5"/>
        <v>35151</v>
      </c>
      <c r="CK31" s="137">
        <f t="shared" si="5"/>
        <v>44389</v>
      </c>
      <c r="CL31" s="137">
        <f t="shared" si="5"/>
        <v>34782</v>
      </c>
      <c r="CM31" s="137">
        <f t="shared" si="5"/>
        <v>43899</v>
      </c>
      <c r="CN31" s="137">
        <f t="shared" si="5"/>
        <v>34566</v>
      </c>
      <c r="CO31" s="137">
        <f t="shared" si="5"/>
        <v>43512</v>
      </c>
      <c r="CP31" s="137">
        <f t="shared" ref="CP31:DC31" si="6">SUM(CP16:CP30)</f>
        <v>34512</v>
      </c>
      <c r="CQ31" s="137">
        <f t="shared" si="6"/>
        <v>43288</v>
      </c>
      <c r="CR31" s="137">
        <f t="shared" si="6"/>
        <v>34734</v>
      </c>
      <c r="CS31" s="137">
        <f t="shared" si="6"/>
        <v>43374</v>
      </c>
      <c r="CT31" s="137">
        <f t="shared" si="6"/>
        <v>34825</v>
      </c>
      <c r="CU31" s="137">
        <f t="shared" si="6"/>
        <v>43489</v>
      </c>
      <c r="CV31" s="186">
        <f t="shared" si="6"/>
        <v>34808</v>
      </c>
      <c r="CW31" s="186">
        <f t="shared" si="6"/>
        <v>43607</v>
      </c>
      <c r="CX31" s="186">
        <f t="shared" si="6"/>
        <v>34825</v>
      </c>
      <c r="CY31" s="186">
        <f t="shared" si="6"/>
        <v>43536</v>
      </c>
      <c r="CZ31" s="186">
        <f t="shared" si="6"/>
        <v>34933</v>
      </c>
      <c r="DA31" s="186">
        <f t="shared" si="6"/>
        <v>43706</v>
      </c>
      <c r="DB31" s="186">
        <f t="shared" si="6"/>
        <v>34916</v>
      </c>
      <c r="DC31" s="186">
        <f t="shared" si="6"/>
        <v>43619</v>
      </c>
    </row>
    <row r="32" spans="1:10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</row>
    <row r="33" spans="1:10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</row>
    <row r="34" spans="1:10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</row>
    <row r="35" spans="1:10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</row>
    <row r="36" spans="1:10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</row>
    <row r="37" spans="1:10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</row>
    <row r="38" spans="1:10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7">SUM(E32:E37)</f>
        <v>11101</v>
      </c>
      <c r="F38" s="137">
        <f t="shared" si="7"/>
        <v>8248</v>
      </c>
      <c r="G38" s="137">
        <f t="shared" si="7"/>
        <v>11166</v>
      </c>
      <c r="H38" s="137">
        <f t="shared" si="7"/>
        <v>8341</v>
      </c>
      <c r="I38" s="137">
        <f t="shared" si="7"/>
        <v>11324</v>
      </c>
      <c r="J38" s="137">
        <f t="shared" si="7"/>
        <v>8449</v>
      </c>
      <c r="K38" s="137">
        <f t="shared" si="7"/>
        <v>11359</v>
      </c>
      <c r="L38" s="137">
        <f t="shared" si="7"/>
        <v>8400</v>
      </c>
      <c r="M38" s="137">
        <f t="shared" si="7"/>
        <v>11352</v>
      </c>
      <c r="N38" s="137">
        <f t="shared" si="7"/>
        <v>8334</v>
      </c>
      <c r="O38" s="137">
        <f t="shared" si="7"/>
        <v>11269</v>
      </c>
      <c r="P38" s="137">
        <f t="shared" si="7"/>
        <v>8241</v>
      </c>
      <c r="Q38" s="137">
        <f t="shared" si="7"/>
        <v>11244</v>
      </c>
      <c r="R38" s="137">
        <f t="shared" si="7"/>
        <v>8034</v>
      </c>
      <c r="S38" s="137">
        <f t="shared" si="7"/>
        <v>11171</v>
      </c>
      <c r="T38" s="137">
        <f t="shared" si="7"/>
        <v>7819</v>
      </c>
      <c r="U38" s="137">
        <f t="shared" si="7"/>
        <v>11189</v>
      </c>
      <c r="V38" s="137">
        <f t="shared" si="7"/>
        <v>7636</v>
      </c>
      <c r="W38" s="137">
        <f t="shared" si="7"/>
        <v>11125</v>
      </c>
      <c r="X38" s="137">
        <f t="shared" si="7"/>
        <v>7442</v>
      </c>
      <c r="Y38" s="137">
        <f t="shared" si="7"/>
        <v>11184</v>
      </c>
      <c r="Z38" s="137">
        <f t="shared" si="7"/>
        <v>7177</v>
      </c>
      <c r="AA38" s="137">
        <f t="shared" si="7"/>
        <v>11200</v>
      </c>
      <c r="AB38" s="137">
        <f t="shared" si="7"/>
        <v>6947</v>
      </c>
      <c r="AC38" s="137">
        <f t="shared" si="7"/>
        <v>11247</v>
      </c>
      <c r="AD38" s="137">
        <f t="shared" si="7"/>
        <v>6738</v>
      </c>
      <c r="AE38" s="137">
        <f t="shared" si="7"/>
        <v>11171</v>
      </c>
      <c r="AF38" s="137">
        <f t="shared" si="7"/>
        <v>6680</v>
      </c>
      <c r="AG38" s="137">
        <f t="shared" si="7"/>
        <v>11261</v>
      </c>
      <c r="AH38" s="137">
        <f t="shared" si="7"/>
        <v>6665</v>
      </c>
      <c r="AI38" s="137">
        <f t="shared" si="7"/>
        <v>11222</v>
      </c>
      <c r="AJ38" s="137">
        <f t="shared" si="7"/>
        <v>6671</v>
      </c>
      <c r="AK38" s="137">
        <f t="shared" si="7"/>
        <v>11233</v>
      </c>
      <c r="AL38" s="137">
        <f t="shared" si="7"/>
        <v>6566</v>
      </c>
      <c r="AM38" s="137">
        <f t="shared" ref="AM38:CA38" si="8">SUM(AM32:AM37)</f>
        <v>11170</v>
      </c>
      <c r="AN38" s="137">
        <f t="shared" si="8"/>
        <v>6483</v>
      </c>
      <c r="AO38" s="137">
        <f t="shared" si="8"/>
        <v>11029</v>
      </c>
      <c r="AP38" s="137">
        <f t="shared" si="8"/>
        <v>6115</v>
      </c>
      <c r="AQ38" s="137">
        <f t="shared" si="8"/>
        <v>10522</v>
      </c>
      <c r="AR38" s="137">
        <f t="shared" si="8"/>
        <v>5903</v>
      </c>
      <c r="AS38" s="137">
        <f t="shared" si="8"/>
        <v>10502</v>
      </c>
      <c r="AT38" s="137">
        <f t="shared" si="8"/>
        <v>6255</v>
      </c>
      <c r="AU38" s="137">
        <f t="shared" si="8"/>
        <v>10480</v>
      </c>
      <c r="AV38" s="137">
        <f t="shared" si="8"/>
        <v>6331</v>
      </c>
      <c r="AW38" s="137">
        <f t="shared" si="8"/>
        <v>10538</v>
      </c>
      <c r="AX38" s="137">
        <f t="shared" si="8"/>
        <v>6445</v>
      </c>
      <c r="AY38" s="137">
        <f t="shared" si="8"/>
        <v>10744</v>
      </c>
      <c r="AZ38" s="137">
        <f t="shared" si="8"/>
        <v>6630</v>
      </c>
      <c r="BA38" s="137">
        <f t="shared" si="8"/>
        <v>10900</v>
      </c>
      <c r="BB38" s="137">
        <f t="shared" si="8"/>
        <v>6881</v>
      </c>
      <c r="BC38" s="137">
        <f t="shared" si="8"/>
        <v>10882</v>
      </c>
      <c r="BD38" s="137">
        <f t="shared" si="8"/>
        <v>7050</v>
      </c>
      <c r="BE38" s="137">
        <f t="shared" si="8"/>
        <v>10927</v>
      </c>
      <c r="BF38" s="137">
        <f>SUM(BF32:BF37)</f>
        <v>6812</v>
      </c>
      <c r="BG38" s="137">
        <f>SUM(BG32:BG37)</f>
        <v>10907</v>
      </c>
      <c r="BH38" s="137">
        <f t="shared" si="8"/>
        <v>6846</v>
      </c>
      <c r="BI38" s="137">
        <f t="shared" si="8"/>
        <v>10908</v>
      </c>
      <c r="BJ38" s="137">
        <f t="shared" si="8"/>
        <v>7218</v>
      </c>
      <c r="BK38" s="137">
        <f t="shared" si="8"/>
        <v>10893</v>
      </c>
      <c r="BL38" s="137">
        <f t="shared" si="8"/>
        <v>7291</v>
      </c>
      <c r="BM38" s="137">
        <f t="shared" si="8"/>
        <v>10861</v>
      </c>
      <c r="BN38" s="137">
        <f t="shared" si="8"/>
        <v>7497</v>
      </c>
      <c r="BO38" s="137">
        <f t="shared" si="8"/>
        <v>10684</v>
      </c>
      <c r="BP38" s="137">
        <f t="shared" si="8"/>
        <v>7515</v>
      </c>
      <c r="BQ38" s="137">
        <f t="shared" si="8"/>
        <v>10655</v>
      </c>
      <c r="BR38" s="137">
        <f t="shared" si="8"/>
        <v>7469</v>
      </c>
      <c r="BS38" s="137">
        <f t="shared" si="8"/>
        <v>10533</v>
      </c>
      <c r="BT38" s="137">
        <f t="shared" si="8"/>
        <v>7486</v>
      </c>
      <c r="BU38" s="137">
        <f t="shared" si="8"/>
        <v>10562</v>
      </c>
      <c r="BV38" s="137">
        <f t="shared" si="8"/>
        <v>7520</v>
      </c>
      <c r="BW38" s="137">
        <f t="shared" si="8"/>
        <v>10643</v>
      </c>
      <c r="BX38" s="137">
        <f t="shared" si="8"/>
        <v>7558</v>
      </c>
      <c r="BY38" s="137">
        <f t="shared" si="8"/>
        <v>10661</v>
      </c>
      <c r="BZ38" s="137">
        <f t="shared" si="8"/>
        <v>7619</v>
      </c>
      <c r="CA38" s="137">
        <f t="shared" si="8"/>
        <v>10602</v>
      </c>
      <c r="CB38" s="137">
        <f t="shared" ref="CB38:CG38" si="9">SUM(CB32:CB37)</f>
        <v>7660</v>
      </c>
      <c r="CC38" s="137">
        <f t="shared" si="9"/>
        <v>10609</v>
      </c>
      <c r="CD38" s="137">
        <f t="shared" si="9"/>
        <v>7685</v>
      </c>
      <c r="CE38" s="137">
        <f t="shared" si="9"/>
        <v>10543</v>
      </c>
      <c r="CF38" s="137">
        <f t="shared" si="9"/>
        <v>7787</v>
      </c>
      <c r="CG38" s="137">
        <f t="shared" si="9"/>
        <v>10468</v>
      </c>
      <c r="CH38" s="137">
        <f t="shared" ref="CH38:CO38" si="10">SUM(CH32:CH37)</f>
        <v>7770</v>
      </c>
      <c r="CI38" s="137">
        <f t="shared" si="10"/>
        <v>10367</v>
      </c>
      <c r="CJ38" s="137">
        <f t="shared" si="10"/>
        <v>7722</v>
      </c>
      <c r="CK38" s="137">
        <f t="shared" si="10"/>
        <v>10143</v>
      </c>
      <c r="CL38" s="137">
        <f t="shared" si="10"/>
        <v>7764</v>
      </c>
      <c r="CM38" s="137">
        <f t="shared" si="10"/>
        <v>10067</v>
      </c>
      <c r="CN38" s="137">
        <f t="shared" si="10"/>
        <v>7806</v>
      </c>
      <c r="CO38" s="137">
        <f t="shared" si="10"/>
        <v>9971</v>
      </c>
      <c r="CP38" s="137">
        <f t="shared" ref="CP38:DC38" si="11">SUM(CP32:CP37)</f>
        <v>7838</v>
      </c>
      <c r="CQ38" s="137">
        <f t="shared" si="11"/>
        <v>9926</v>
      </c>
      <c r="CR38" s="137">
        <f t="shared" si="11"/>
        <v>7812</v>
      </c>
      <c r="CS38" s="137">
        <f t="shared" si="11"/>
        <v>9894</v>
      </c>
      <c r="CT38" s="137">
        <f t="shared" si="11"/>
        <v>7833</v>
      </c>
      <c r="CU38" s="137">
        <f t="shared" si="11"/>
        <v>9909</v>
      </c>
      <c r="CV38" s="186">
        <f t="shared" si="11"/>
        <v>7844</v>
      </c>
      <c r="CW38" s="186">
        <f t="shared" si="11"/>
        <v>10049</v>
      </c>
      <c r="CX38" s="186">
        <f t="shared" si="11"/>
        <v>7842</v>
      </c>
      <c r="CY38" s="186">
        <f t="shared" si="11"/>
        <v>10060</v>
      </c>
      <c r="CZ38" s="186">
        <f t="shared" si="11"/>
        <v>7895</v>
      </c>
      <c r="DA38" s="186">
        <f t="shared" si="11"/>
        <v>10169</v>
      </c>
      <c r="DB38" s="186">
        <f t="shared" si="11"/>
        <v>7864</v>
      </c>
      <c r="DC38" s="186">
        <f t="shared" si="11"/>
        <v>10191</v>
      </c>
    </row>
    <row r="39" spans="1:10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</row>
    <row r="40" spans="1:10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</row>
    <row r="41" spans="1:10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</row>
    <row r="42" spans="1:10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</row>
    <row r="43" spans="1:10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</row>
    <row r="44" spans="1:10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</row>
    <row r="45" spans="1:10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</row>
    <row r="46" spans="1:10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</row>
    <row r="47" spans="1:10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</row>
    <row r="48" spans="1:10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2">SUM(E39:E47)</f>
        <v>19657</v>
      </c>
      <c r="F48" s="137">
        <f t="shared" si="12"/>
        <v>14451</v>
      </c>
      <c r="G48" s="137">
        <f t="shared" si="12"/>
        <v>19486</v>
      </c>
      <c r="H48" s="137">
        <f t="shared" si="12"/>
        <v>14529</v>
      </c>
      <c r="I48" s="137">
        <f t="shared" si="12"/>
        <v>19555</v>
      </c>
      <c r="J48" s="137">
        <f t="shared" si="12"/>
        <v>14557</v>
      </c>
      <c r="K48" s="137">
        <f t="shared" si="12"/>
        <v>19599</v>
      </c>
      <c r="L48" s="137">
        <f t="shared" si="12"/>
        <v>14526</v>
      </c>
      <c r="M48" s="137">
        <f t="shared" si="12"/>
        <v>19587</v>
      </c>
      <c r="N48" s="137">
        <f t="shared" si="12"/>
        <v>14339</v>
      </c>
      <c r="O48" s="137">
        <f t="shared" si="12"/>
        <v>19543</v>
      </c>
      <c r="P48" s="137">
        <f t="shared" si="12"/>
        <v>14242</v>
      </c>
      <c r="Q48" s="137">
        <f t="shared" si="12"/>
        <v>19529</v>
      </c>
      <c r="R48" s="137">
        <f t="shared" si="12"/>
        <v>14089</v>
      </c>
      <c r="S48" s="137">
        <f t="shared" si="12"/>
        <v>19522</v>
      </c>
      <c r="T48" s="137">
        <f t="shared" si="12"/>
        <v>13944</v>
      </c>
      <c r="U48" s="137">
        <f t="shared" si="12"/>
        <v>19554</v>
      </c>
      <c r="V48" s="137">
        <f t="shared" si="12"/>
        <v>13767</v>
      </c>
      <c r="W48" s="137">
        <f t="shared" si="12"/>
        <v>19445</v>
      </c>
      <c r="X48" s="137">
        <f t="shared" si="12"/>
        <v>13652</v>
      </c>
      <c r="Y48" s="137">
        <f t="shared" si="12"/>
        <v>19539</v>
      </c>
      <c r="Z48" s="137">
        <f t="shared" si="12"/>
        <v>13542</v>
      </c>
      <c r="AA48" s="137">
        <f t="shared" si="12"/>
        <v>19668</v>
      </c>
      <c r="AB48" s="137">
        <f t="shared" si="12"/>
        <v>13339</v>
      </c>
      <c r="AC48" s="137">
        <f t="shared" si="12"/>
        <v>19742</v>
      </c>
      <c r="AD48" s="137">
        <f t="shared" si="12"/>
        <v>13258</v>
      </c>
      <c r="AE48" s="137">
        <f t="shared" si="12"/>
        <v>19825</v>
      </c>
      <c r="AF48" s="137">
        <f t="shared" si="12"/>
        <v>13336</v>
      </c>
      <c r="AG48" s="137">
        <f t="shared" si="12"/>
        <v>20109</v>
      </c>
      <c r="AH48" s="137">
        <f t="shared" si="12"/>
        <v>13345</v>
      </c>
      <c r="AI48" s="137">
        <f t="shared" si="12"/>
        <v>20253</v>
      </c>
      <c r="AJ48" s="137">
        <f t="shared" si="12"/>
        <v>13201</v>
      </c>
      <c r="AK48" s="137">
        <f t="shared" si="12"/>
        <v>20216</v>
      </c>
      <c r="AL48" s="137">
        <f t="shared" si="12"/>
        <v>13099</v>
      </c>
      <c r="AM48" s="137">
        <f t="shared" si="12"/>
        <v>20129</v>
      </c>
      <c r="AN48" s="137">
        <f t="shared" si="12"/>
        <v>12907</v>
      </c>
      <c r="AO48" s="137">
        <f t="shared" si="12"/>
        <v>19944</v>
      </c>
      <c r="AP48" s="137">
        <f t="shared" si="12"/>
        <v>12183</v>
      </c>
      <c r="AQ48" s="137">
        <f t="shared" si="12"/>
        <v>19365</v>
      </c>
      <c r="AR48" s="137">
        <f t="shared" si="12"/>
        <v>11236</v>
      </c>
      <c r="AS48" s="137">
        <f t="shared" si="12"/>
        <v>19224</v>
      </c>
      <c r="AT48" s="137">
        <f t="shared" ref="AT48:CM48" si="13">SUM(AT39:AT47)</f>
        <v>11836</v>
      </c>
      <c r="AU48" s="137">
        <f t="shared" si="13"/>
        <v>19003</v>
      </c>
      <c r="AV48" s="137">
        <f t="shared" si="13"/>
        <v>12089</v>
      </c>
      <c r="AW48" s="137">
        <f t="shared" si="13"/>
        <v>19186</v>
      </c>
      <c r="AX48" s="137">
        <f t="shared" si="13"/>
        <v>12224</v>
      </c>
      <c r="AY48" s="137">
        <f t="shared" si="13"/>
        <v>19395</v>
      </c>
      <c r="AZ48" s="137">
        <f t="shared" si="13"/>
        <v>12294</v>
      </c>
      <c r="BA48" s="137">
        <f t="shared" si="13"/>
        <v>19457</v>
      </c>
      <c r="BB48" s="137">
        <f t="shared" si="13"/>
        <v>12460</v>
      </c>
      <c r="BC48" s="137">
        <f t="shared" si="13"/>
        <v>19373</v>
      </c>
      <c r="BD48" s="137">
        <f t="shared" si="13"/>
        <v>12713</v>
      </c>
      <c r="BE48" s="137">
        <f t="shared" si="13"/>
        <v>19262</v>
      </c>
      <c r="BF48" s="137">
        <f>SUM(BF39:BF47)</f>
        <v>12305</v>
      </c>
      <c r="BG48" s="137">
        <f>SUM(BG39:BG47)</f>
        <v>19221</v>
      </c>
      <c r="BH48" s="137">
        <f t="shared" si="13"/>
        <v>12295</v>
      </c>
      <c r="BI48" s="137">
        <f t="shared" si="13"/>
        <v>19214</v>
      </c>
      <c r="BJ48" s="137">
        <f t="shared" si="13"/>
        <v>12396</v>
      </c>
      <c r="BK48" s="137">
        <f t="shared" si="13"/>
        <v>19103</v>
      </c>
      <c r="BL48" s="137">
        <f t="shared" si="13"/>
        <v>12453</v>
      </c>
      <c r="BM48" s="137">
        <f t="shared" si="13"/>
        <v>19055</v>
      </c>
      <c r="BN48" s="137">
        <f t="shared" si="13"/>
        <v>12624</v>
      </c>
      <c r="BO48" s="137">
        <f t="shared" si="13"/>
        <v>18841</v>
      </c>
      <c r="BP48" s="137">
        <f t="shared" si="13"/>
        <v>12655</v>
      </c>
      <c r="BQ48" s="137">
        <f t="shared" si="13"/>
        <v>18832</v>
      </c>
      <c r="BR48" s="137">
        <f t="shared" si="13"/>
        <v>12829</v>
      </c>
      <c r="BS48" s="137">
        <f t="shared" si="13"/>
        <v>18764</v>
      </c>
      <c r="BT48" s="137">
        <f t="shared" si="13"/>
        <v>12934</v>
      </c>
      <c r="BU48" s="137">
        <f t="shared" si="13"/>
        <v>18730</v>
      </c>
      <c r="BV48" s="137">
        <f t="shared" si="13"/>
        <v>13081</v>
      </c>
      <c r="BW48" s="137">
        <f t="shared" si="13"/>
        <v>18802</v>
      </c>
      <c r="BX48" s="137">
        <f t="shared" si="13"/>
        <v>13119</v>
      </c>
      <c r="BY48" s="137">
        <f t="shared" si="13"/>
        <v>18837</v>
      </c>
      <c r="BZ48" s="137">
        <f t="shared" si="13"/>
        <v>13238</v>
      </c>
      <c r="CA48" s="137">
        <f t="shared" si="13"/>
        <v>18942</v>
      </c>
      <c r="CB48" s="137">
        <f t="shared" si="13"/>
        <v>13339</v>
      </c>
      <c r="CC48" s="137">
        <f t="shared" si="13"/>
        <v>19062</v>
      </c>
      <c r="CD48" s="137">
        <f t="shared" si="13"/>
        <v>13349</v>
      </c>
      <c r="CE48" s="137">
        <f t="shared" si="13"/>
        <v>18943</v>
      </c>
      <c r="CF48" s="137">
        <f t="shared" si="13"/>
        <v>13514</v>
      </c>
      <c r="CG48" s="137">
        <f t="shared" si="13"/>
        <v>18900</v>
      </c>
      <c r="CH48" s="137">
        <f t="shared" si="13"/>
        <v>13503</v>
      </c>
      <c r="CI48" s="137">
        <f t="shared" si="13"/>
        <v>18837</v>
      </c>
      <c r="CJ48" s="137">
        <f t="shared" si="13"/>
        <v>13516</v>
      </c>
      <c r="CK48" s="137">
        <f t="shared" si="13"/>
        <v>18839</v>
      </c>
      <c r="CL48" s="137">
        <f t="shared" si="13"/>
        <v>13406</v>
      </c>
      <c r="CM48" s="137">
        <f t="shared" si="13"/>
        <v>18732</v>
      </c>
      <c r="CN48" s="137">
        <f t="shared" ref="CN48:CS48" si="14">SUM(CN39:CN47)</f>
        <v>13400</v>
      </c>
      <c r="CO48" s="137">
        <f t="shared" si="14"/>
        <v>18629</v>
      </c>
      <c r="CP48" s="137">
        <f t="shared" si="14"/>
        <v>13389</v>
      </c>
      <c r="CQ48" s="137">
        <f t="shared" si="14"/>
        <v>18555</v>
      </c>
      <c r="CR48" s="137">
        <f t="shared" si="14"/>
        <v>13349</v>
      </c>
      <c r="CS48" s="137">
        <f t="shared" si="14"/>
        <v>18522</v>
      </c>
      <c r="CT48" s="137">
        <f t="shared" ref="CT48:DC48" si="15">SUM(CT39:CT47)</f>
        <v>13322</v>
      </c>
      <c r="CU48" s="137">
        <f t="shared" si="15"/>
        <v>18544</v>
      </c>
      <c r="CV48" s="186">
        <f t="shared" si="15"/>
        <v>13286</v>
      </c>
      <c r="CW48" s="186">
        <f t="shared" si="15"/>
        <v>18606</v>
      </c>
      <c r="CX48" s="186">
        <f t="shared" si="15"/>
        <v>13292</v>
      </c>
      <c r="CY48" s="186">
        <f t="shared" si="15"/>
        <v>18533</v>
      </c>
      <c r="CZ48" s="186">
        <f t="shared" si="15"/>
        <v>13371</v>
      </c>
      <c r="DA48" s="186">
        <f t="shared" si="15"/>
        <v>18617</v>
      </c>
      <c r="DB48" s="186">
        <f t="shared" si="15"/>
        <v>13355</v>
      </c>
      <c r="DC48" s="186">
        <f t="shared" si="15"/>
        <v>18596</v>
      </c>
    </row>
    <row r="49" spans="1:107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</row>
    <row r="50" spans="1:107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</row>
    <row r="51" spans="1:107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</row>
    <row r="52" spans="1:107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</row>
    <row r="53" spans="1:107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</row>
    <row r="54" spans="1:107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</row>
    <row r="55" spans="1:107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</row>
    <row r="56" spans="1:107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</row>
    <row r="57" spans="1:107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</row>
    <row r="58" spans="1:107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</row>
    <row r="59" spans="1:107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</row>
    <row r="60" spans="1:107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</row>
    <row r="61" spans="1:107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</row>
    <row r="62" spans="1:107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</row>
    <row r="63" spans="1:107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</row>
    <row r="64" spans="1:107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</row>
    <row r="65" spans="1:10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</row>
    <row r="66" spans="1:10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</row>
    <row r="67" spans="1:10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</row>
    <row r="68" spans="1:10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</row>
    <row r="69" spans="1:10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</row>
    <row r="70" spans="1:10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</row>
    <row r="71" spans="1:10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</row>
    <row r="72" spans="1:10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</row>
    <row r="73" spans="1:10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</row>
    <row r="74" spans="1:10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</row>
    <row r="75" spans="1:10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</row>
    <row r="76" spans="1:10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</row>
    <row r="77" spans="1:10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</row>
    <row r="78" spans="1:10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</row>
    <row r="79" spans="1:10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</row>
    <row r="80" spans="1:10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6">SUM(E49:E79)</f>
        <v>13116</v>
      </c>
      <c r="F80" s="137">
        <f t="shared" si="16"/>
        <v>9973</v>
      </c>
      <c r="G80" s="137">
        <f t="shared" si="16"/>
        <v>13174</v>
      </c>
      <c r="H80" s="137">
        <f t="shared" si="16"/>
        <v>10128</v>
      </c>
      <c r="I80" s="137">
        <f t="shared" si="16"/>
        <v>13367</v>
      </c>
      <c r="J80" s="137">
        <f t="shared" si="16"/>
        <v>10121</v>
      </c>
      <c r="K80" s="137">
        <f t="shared" si="16"/>
        <v>13351</v>
      </c>
      <c r="L80" s="137">
        <f t="shared" si="16"/>
        <v>10064</v>
      </c>
      <c r="M80" s="137">
        <f t="shared" si="16"/>
        <v>13373</v>
      </c>
      <c r="N80" s="137">
        <f t="shared" si="16"/>
        <v>10027</v>
      </c>
      <c r="O80" s="137">
        <f t="shared" si="16"/>
        <v>13463</v>
      </c>
      <c r="P80" s="137">
        <f t="shared" si="16"/>
        <v>9888</v>
      </c>
      <c r="Q80" s="137">
        <f t="shared" si="16"/>
        <v>13420</v>
      </c>
      <c r="R80" s="137">
        <f t="shared" si="16"/>
        <v>9742</v>
      </c>
      <c r="S80" s="137">
        <f t="shared" si="16"/>
        <v>13403</v>
      </c>
      <c r="T80" s="137">
        <f t="shared" si="16"/>
        <v>9456</v>
      </c>
      <c r="U80" s="137">
        <f t="shared" si="16"/>
        <v>13279</v>
      </c>
      <c r="V80" s="137">
        <f t="shared" si="16"/>
        <v>9313</v>
      </c>
      <c r="W80" s="137">
        <f t="shared" si="16"/>
        <v>13216</v>
      </c>
      <c r="X80" s="137">
        <f t="shared" si="16"/>
        <v>9174</v>
      </c>
      <c r="Y80" s="137">
        <f t="shared" si="16"/>
        <v>13202</v>
      </c>
      <c r="Z80" s="137">
        <f t="shared" si="16"/>
        <v>9080</v>
      </c>
      <c r="AA80" s="137">
        <f t="shared" si="16"/>
        <v>13313</v>
      </c>
      <c r="AB80" s="137">
        <f t="shared" si="16"/>
        <v>8845</v>
      </c>
      <c r="AC80" s="137">
        <f t="shared" ref="AC80:AX80" si="17">SUM(AC49:AC79)</f>
        <v>13339</v>
      </c>
      <c r="AD80" s="137">
        <f t="shared" si="17"/>
        <v>8723</v>
      </c>
      <c r="AE80" s="137">
        <f t="shared" si="17"/>
        <v>13339</v>
      </c>
      <c r="AF80" s="137">
        <f t="shared" si="17"/>
        <v>8713</v>
      </c>
      <c r="AG80" s="137">
        <f t="shared" si="17"/>
        <v>13426</v>
      </c>
      <c r="AH80" s="137">
        <f t="shared" si="17"/>
        <v>8692</v>
      </c>
      <c r="AI80" s="137">
        <f t="shared" si="17"/>
        <v>13442</v>
      </c>
      <c r="AJ80" s="137">
        <f t="shared" si="17"/>
        <v>8632</v>
      </c>
      <c r="AK80" s="137">
        <f t="shared" si="17"/>
        <v>13411</v>
      </c>
      <c r="AL80" s="137">
        <f t="shared" si="17"/>
        <v>8570</v>
      </c>
      <c r="AM80" s="137">
        <f t="shared" si="17"/>
        <v>13384</v>
      </c>
      <c r="AN80" s="137">
        <f t="shared" si="17"/>
        <v>8593</v>
      </c>
      <c r="AO80" s="137">
        <f t="shared" si="17"/>
        <v>13345</v>
      </c>
      <c r="AP80" s="137">
        <f t="shared" si="17"/>
        <v>7919</v>
      </c>
      <c r="AQ80" s="137">
        <f t="shared" si="17"/>
        <v>12404</v>
      </c>
      <c r="AR80" s="137">
        <f t="shared" si="17"/>
        <v>7671</v>
      </c>
      <c r="AS80" s="137">
        <f t="shared" si="17"/>
        <v>12388</v>
      </c>
      <c r="AT80" s="137">
        <f t="shared" si="17"/>
        <v>8120</v>
      </c>
      <c r="AU80" s="137">
        <f t="shared" si="17"/>
        <v>12336</v>
      </c>
      <c r="AV80" s="137">
        <f t="shared" si="17"/>
        <v>8394</v>
      </c>
      <c r="AW80" s="137">
        <f t="shared" si="17"/>
        <v>12397</v>
      </c>
      <c r="AX80" s="137">
        <f t="shared" si="17"/>
        <v>8559</v>
      </c>
      <c r="AY80" s="137">
        <f t="shared" ref="AY80:CD80" si="18">SUM(AY49:AY79)</f>
        <v>12583</v>
      </c>
      <c r="AZ80" s="137">
        <f t="shared" si="18"/>
        <v>8599</v>
      </c>
      <c r="BA80" s="137">
        <f t="shared" si="18"/>
        <v>12626</v>
      </c>
      <c r="BB80" s="137">
        <f t="shared" si="18"/>
        <v>8855</v>
      </c>
      <c r="BC80" s="137">
        <f t="shared" si="18"/>
        <v>12709</v>
      </c>
      <c r="BD80" s="137">
        <f t="shared" si="18"/>
        <v>8937</v>
      </c>
      <c r="BE80" s="137">
        <f t="shared" si="18"/>
        <v>12734</v>
      </c>
      <c r="BF80" s="137">
        <f>SUM(BF49:BF79)</f>
        <v>8714</v>
      </c>
      <c r="BG80" s="137">
        <f>SUM(BG49:BG79)</f>
        <v>12789</v>
      </c>
      <c r="BH80" s="137">
        <f t="shared" si="18"/>
        <v>8703</v>
      </c>
      <c r="BI80" s="123">
        <f>SUM(BI49:BI79)</f>
        <v>12750</v>
      </c>
      <c r="BJ80" s="137">
        <f t="shared" si="18"/>
        <v>8746</v>
      </c>
      <c r="BK80" s="137">
        <f t="shared" si="18"/>
        <v>12607</v>
      </c>
      <c r="BL80" s="137">
        <f t="shared" si="18"/>
        <v>8798</v>
      </c>
      <c r="BM80" s="137">
        <f t="shared" si="18"/>
        <v>12567</v>
      </c>
      <c r="BN80" s="137">
        <f t="shared" si="18"/>
        <v>8793</v>
      </c>
      <c r="BO80" s="137">
        <f t="shared" si="18"/>
        <v>12303</v>
      </c>
      <c r="BP80" s="137">
        <f t="shared" si="18"/>
        <v>8836</v>
      </c>
      <c r="BQ80" s="137">
        <f t="shared" si="18"/>
        <v>12283</v>
      </c>
      <c r="BR80" s="137">
        <f t="shared" si="18"/>
        <v>8870</v>
      </c>
      <c r="BS80" s="137">
        <f t="shared" si="18"/>
        <v>12259</v>
      </c>
      <c r="BT80" s="137">
        <f t="shared" si="18"/>
        <v>8966</v>
      </c>
      <c r="BU80" s="137">
        <f t="shared" si="18"/>
        <v>12298</v>
      </c>
      <c r="BV80" s="137">
        <f t="shared" si="18"/>
        <v>9037</v>
      </c>
      <c r="BW80" s="137">
        <f t="shared" si="18"/>
        <v>12376</v>
      </c>
      <c r="BX80" s="137">
        <f t="shared" si="18"/>
        <v>9078</v>
      </c>
      <c r="BY80" s="137">
        <f t="shared" si="18"/>
        <v>12408</v>
      </c>
      <c r="BZ80" s="137">
        <f t="shared" si="18"/>
        <v>9160</v>
      </c>
      <c r="CA80" s="137">
        <f t="shared" si="18"/>
        <v>12433</v>
      </c>
      <c r="CB80" s="137">
        <f t="shared" si="18"/>
        <v>9189</v>
      </c>
      <c r="CC80" s="137">
        <f t="shared" si="18"/>
        <v>12359</v>
      </c>
      <c r="CD80" s="137">
        <f t="shared" si="18"/>
        <v>9237</v>
      </c>
      <c r="CE80" s="137">
        <f t="shared" ref="CE80:DC80" si="19">SUM(CE49:CE79)</f>
        <v>12354</v>
      </c>
      <c r="CF80" s="137">
        <f t="shared" si="19"/>
        <v>10051</v>
      </c>
      <c r="CG80" s="137">
        <f t="shared" si="19"/>
        <v>13294</v>
      </c>
      <c r="CH80" s="137">
        <f t="shared" si="19"/>
        <v>9250</v>
      </c>
      <c r="CI80" s="137">
        <f t="shared" si="19"/>
        <v>12158</v>
      </c>
      <c r="CJ80" s="137">
        <f t="shared" si="19"/>
        <v>9218</v>
      </c>
      <c r="CK80" s="137">
        <f t="shared" si="19"/>
        <v>12137</v>
      </c>
      <c r="CL80" s="137">
        <f t="shared" si="19"/>
        <v>9220</v>
      </c>
      <c r="CM80" s="137">
        <f t="shared" si="19"/>
        <v>12067</v>
      </c>
      <c r="CN80" s="137">
        <f>SUM(CN49:CN79)</f>
        <v>9175</v>
      </c>
      <c r="CO80" s="137">
        <f>SUM(CO49:CO79)</f>
        <v>11962</v>
      </c>
      <c r="CP80" s="137">
        <f t="shared" si="19"/>
        <v>10407</v>
      </c>
      <c r="CQ80" s="137">
        <f t="shared" si="19"/>
        <v>13571</v>
      </c>
      <c r="CR80" s="137">
        <f t="shared" si="19"/>
        <v>9196</v>
      </c>
      <c r="CS80" s="137">
        <f t="shared" si="19"/>
        <v>11975</v>
      </c>
      <c r="CT80" s="137">
        <f t="shared" si="19"/>
        <v>9196</v>
      </c>
      <c r="CU80" s="137">
        <f t="shared" si="19"/>
        <v>11973</v>
      </c>
      <c r="CV80" s="137">
        <f t="shared" si="19"/>
        <v>9253</v>
      </c>
      <c r="CW80" s="186">
        <f t="shared" si="19"/>
        <v>12054</v>
      </c>
      <c r="CX80" s="186">
        <f t="shared" si="19"/>
        <v>9248</v>
      </c>
      <c r="CY80" s="186">
        <f t="shared" si="19"/>
        <v>12049</v>
      </c>
      <c r="CZ80" s="186">
        <f t="shared" si="19"/>
        <v>9258</v>
      </c>
      <c r="DA80" s="186">
        <f t="shared" si="19"/>
        <v>12051</v>
      </c>
      <c r="DB80" s="186">
        <f t="shared" si="19"/>
        <v>9240</v>
      </c>
      <c r="DC80" s="186">
        <f t="shared" si="19"/>
        <v>12052</v>
      </c>
    </row>
    <row r="81" spans="1:10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</row>
    <row r="82" spans="1:10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</row>
    <row r="83" spans="1:10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</row>
    <row r="84" spans="1:10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</row>
    <row r="85" spans="1:10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</row>
    <row r="86" spans="1:10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</row>
    <row r="87" spans="1:10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</row>
    <row r="88" spans="1:10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</row>
    <row r="89" spans="1:10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</row>
    <row r="90" spans="1:10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</row>
    <row r="91" spans="1:10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</row>
    <row r="92" spans="1:10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</row>
    <row r="93" spans="1:10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</row>
    <row r="94" spans="1:10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</row>
    <row r="95" spans="1:10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</row>
    <row r="96" spans="1:10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0">SUM(E81:E95)</f>
        <v>4533</v>
      </c>
      <c r="F96" s="137">
        <f t="shared" si="20"/>
        <v>3141</v>
      </c>
      <c r="G96" s="137">
        <f t="shared" si="20"/>
        <v>4559</v>
      </c>
      <c r="H96" s="137">
        <f t="shared" si="20"/>
        <v>3206</v>
      </c>
      <c r="I96" s="137">
        <f t="shared" si="20"/>
        <v>4647</v>
      </c>
      <c r="J96" s="137">
        <f t="shared" si="20"/>
        <v>3233</v>
      </c>
      <c r="K96" s="137">
        <f t="shared" si="20"/>
        <v>4637</v>
      </c>
      <c r="L96" s="137">
        <f t="shared" si="20"/>
        <v>3230</v>
      </c>
      <c r="M96" s="137">
        <f t="shared" si="20"/>
        <v>4630</v>
      </c>
      <c r="N96" s="137">
        <f t="shared" si="20"/>
        <v>3219</v>
      </c>
      <c r="O96" s="137">
        <f t="shared" si="20"/>
        <v>4601</v>
      </c>
      <c r="P96" s="137">
        <f t="shared" si="20"/>
        <v>3177</v>
      </c>
      <c r="Q96" s="137">
        <f t="shared" si="20"/>
        <v>4554</v>
      </c>
      <c r="R96" s="137">
        <f t="shared" si="20"/>
        <v>3120</v>
      </c>
      <c r="S96" s="137">
        <f t="shared" si="20"/>
        <v>4547</v>
      </c>
      <c r="T96" s="137">
        <f t="shared" si="20"/>
        <v>3081</v>
      </c>
      <c r="U96" s="137">
        <f t="shared" si="20"/>
        <v>4565</v>
      </c>
      <c r="V96" s="137">
        <f t="shared" si="20"/>
        <v>3063</v>
      </c>
      <c r="W96" s="137">
        <f t="shared" si="20"/>
        <v>4570</v>
      </c>
      <c r="X96" s="137">
        <f t="shared" si="20"/>
        <v>3067</v>
      </c>
      <c r="Y96" s="137">
        <f t="shared" si="20"/>
        <v>4615</v>
      </c>
      <c r="Z96" s="137">
        <f t="shared" si="20"/>
        <v>3055</v>
      </c>
      <c r="AA96" s="137">
        <f t="shared" si="20"/>
        <v>4642</v>
      </c>
      <c r="AB96" s="137">
        <f t="shared" si="20"/>
        <v>3010</v>
      </c>
      <c r="AC96" s="137">
        <f t="shared" si="20"/>
        <v>4646</v>
      </c>
      <c r="AD96" s="137">
        <f t="shared" si="20"/>
        <v>2996</v>
      </c>
      <c r="AE96" s="137">
        <f t="shared" si="20"/>
        <v>4661</v>
      </c>
      <c r="AF96" s="137">
        <f t="shared" si="20"/>
        <v>3035</v>
      </c>
      <c r="AG96" s="137">
        <f t="shared" si="20"/>
        <v>4726</v>
      </c>
      <c r="AH96" s="137">
        <f t="shared" si="20"/>
        <v>3002</v>
      </c>
      <c r="AI96" s="137">
        <f t="shared" si="20"/>
        <v>4670</v>
      </c>
      <c r="AJ96" s="137">
        <f t="shared" si="20"/>
        <v>3005</v>
      </c>
      <c r="AK96" s="137">
        <f t="shared" si="20"/>
        <v>4681</v>
      </c>
      <c r="AL96" s="137">
        <f t="shared" si="20"/>
        <v>2944</v>
      </c>
      <c r="AM96" s="137">
        <f t="shared" si="20"/>
        <v>4665</v>
      </c>
      <c r="AN96" s="137">
        <f t="shared" si="20"/>
        <v>2900</v>
      </c>
      <c r="AO96" s="137">
        <f t="shared" si="20"/>
        <v>4611</v>
      </c>
      <c r="AP96" s="137">
        <f t="shared" si="20"/>
        <v>2715</v>
      </c>
      <c r="AQ96" s="137">
        <f t="shared" si="20"/>
        <v>4359</v>
      </c>
      <c r="AR96" s="137">
        <f t="shared" si="20"/>
        <v>2528</v>
      </c>
      <c r="AS96" s="137">
        <f t="shared" si="20"/>
        <v>4372</v>
      </c>
      <c r="AT96" s="137">
        <f t="shared" si="20"/>
        <v>2643</v>
      </c>
      <c r="AU96" s="137">
        <f t="shared" si="20"/>
        <v>4354</v>
      </c>
      <c r="AV96" s="137">
        <f t="shared" ref="AV96:CA96" si="21">SUM(AV81:AV95)</f>
        <v>2693</v>
      </c>
      <c r="AW96" s="137">
        <f t="shared" si="21"/>
        <v>4374</v>
      </c>
      <c r="AX96" s="137">
        <f t="shared" si="21"/>
        <v>2731</v>
      </c>
      <c r="AY96" s="137">
        <f t="shared" si="21"/>
        <v>4444</v>
      </c>
      <c r="AZ96" s="137">
        <f t="shared" si="21"/>
        <v>2743</v>
      </c>
      <c r="BA96" s="137">
        <f t="shared" si="21"/>
        <v>4466</v>
      </c>
      <c r="BB96" s="137">
        <f t="shared" si="21"/>
        <v>2834</v>
      </c>
      <c r="BC96" s="137">
        <f t="shared" si="21"/>
        <v>4504</v>
      </c>
      <c r="BD96" s="137">
        <f t="shared" si="21"/>
        <v>2881</v>
      </c>
      <c r="BE96" s="137">
        <f t="shared" si="21"/>
        <v>4520</v>
      </c>
      <c r="BF96" s="137">
        <f t="shared" si="21"/>
        <v>2816</v>
      </c>
      <c r="BG96" s="137">
        <f t="shared" si="21"/>
        <v>4487</v>
      </c>
      <c r="BH96" s="137">
        <f t="shared" si="21"/>
        <v>2815</v>
      </c>
      <c r="BI96" s="137">
        <f t="shared" si="21"/>
        <v>4465</v>
      </c>
      <c r="BJ96" s="137">
        <f t="shared" si="21"/>
        <v>2868</v>
      </c>
      <c r="BK96" s="137">
        <f t="shared" si="21"/>
        <v>4506</v>
      </c>
      <c r="BL96" s="137">
        <f t="shared" si="21"/>
        <v>2880</v>
      </c>
      <c r="BM96" s="137">
        <f t="shared" si="21"/>
        <v>4472</v>
      </c>
      <c r="BN96" s="137">
        <f t="shared" si="21"/>
        <v>2942</v>
      </c>
      <c r="BO96" s="137">
        <f t="shared" si="21"/>
        <v>4450</v>
      </c>
      <c r="BP96" s="137">
        <f t="shared" si="21"/>
        <v>2977</v>
      </c>
      <c r="BQ96" s="137">
        <f t="shared" si="21"/>
        <v>4441</v>
      </c>
      <c r="BR96" s="137">
        <f t="shared" si="21"/>
        <v>3011</v>
      </c>
      <c r="BS96" s="137">
        <f t="shared" si="21"/>
        <v>4436</v>
      </c>
      <c r="BT96" s="137">
        <f t="shared" si="21"/>
        <v>3068</v>
      </c>
      <c r="BU96" s="137">
        <f t="shared" si="21"/>
        <v>4454</v>
      </c>
      <c r="BV96" s="137">
        <f t="shared" si="21"/>
        <v>3115</v>
      </c>
      <c r="BW96" s="137">
        <f t="shared" si="21"/>
        <v>4478</v>
      </c>
      <c r="BX96" s="137">
        <f t="shared" si="21"/>
        <v>3141</v>
      </c>
      <c r="BY96" s="137">
        <f t="shared" si="21"/>
        <v>4491</v>
      </c>
      <c r="BZ96" s="137">
        <f t="shared" si="21"/>
        <v>3171</v>
      </c>
      <c r="CA96" s="137">
        <f t="shared" si="21"/>
        <v>4534</v>
      </c>
      <c r="CB96" s="137">
        <f t="shared" ref="CB96:CS96" si="22">SUM(CB81:CB95)</f>
        <v>3256</v>
      </c>
      <c r="CC96" s="137">
        <f t="shared" si="22"/>
        <v>4605</v>
      </c>
      <c r="CD96" s="137">
        <f t="shared" si="22"/>
        <v>3283</v>
      </c>
      <c r="CE96" s="137">
        <f t="shared" si="22"/>
        <v>4605</v>
      </c>
      <c r="CF96" s="137">
        <f t="shared" si="22"/>
        <v>3332</v>
      </c>
      <c r="CG96" s="137">
        <f t="shared" si="22"/>
        <v>4585</v>
      </c>
      <c r="CH96" s="137">
        <f t="shared" si="22"/>
        <v>3328</v>
      </c>
      <c r="CI96" s="137">
        <f t="shared" si="22"/>
        <v>4574</v>
      </c>
      <c r="CJ96" s="137">
        <f t="shared" si="22"/>
        <v>3300</v>
      </c>
      <c r="CK96" s="137">
        <f t="shared" si="22"/>
        <v>4519</v>
      </c>
      <c r="CL96" s="137">
        <f t="shared" si="22"/>
        <v>3281</v>
      </c>
      <c r="CM96" s="137">
        <f t="shared" si="22"/>
        <v>4466</v>
      </c>
      <c r="CN96" s="137">
        <f>SUM(CN81:CN95)</f>
        <v>3276</v>
      </c>
      <c r="CO96" s="137">
        <f>SUM(CO81:CO95)</f>
        <v>4446</v>
      </c>
      <c r="CP96" s="137">
        <f t="shared" si="22"/>
        <v>3261</v>
      </c>
      <c r="CQ96" s="137">
        <f t="shared" si="22"/>
        <v>4421</v>
      </c>
      <c r="CR96" s="137">
        <f t="shared" si="22"/>
        <v>3284</v>
      </c>
      <c r="CS96" s="137">
        <f t="shared" si="22"/>
        <v>4438</v>
      </c>
      <c r="CT96" s="137">
        <f t="shared" ref="CT96:DC96" si="23">SUM(CT81:CT95)</f>
        <v>3264</v>
      </c>
      <c r="CU96" s="137">
        <f t="shared" si="23"/>
        <v>4421</v>
      </c>
      <c r="CV96" s="186">
        <f t="shared" si="23"/>
        <v>3227</v>
      </c>
      <c r="CW96" s="186">
        <f t="shared" si="23"/>
        <v>4415</v>
      </c>
      <c r="CX96" s="186">
        <f t="shared" si="23"/>
        <v>3244</v>
      </c>
      <c r="CY96" s="186">
        <f t="shared" si="23"/>
        <v>4427</v>
      </c>
      <c r="CZ96" s="186">
        <f t="shared" si="23"/>
        <v>3267</v>
      </c>
      <c r="DA96" s="186">
        <f t="shared" si="23"/>
        <v>4437</v>
      </c>
      <c r="DB96" s="186">
        <f t="shared" si="23"/>
        <v>3250</v>
      </c>
      <c r="DC96" s="186">
        <f t="shared" si="23"/>
        <v>4422</v>
      </c>
    </row>
    <row r="97" spans="1:10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</row>
    <row r="98" spans="1:107" s="134" customFormat="1" x14ac:dyDescent="0.2">
      <c r="A98" s="132"/>
      <c r="B98" s="133"/>
      <c r="C98" s="157" t="s">
        <v>110</v>
      </c>
      <c r="D98" s="133">
        <f t="shared" ref="D98:AF98" si="24">SUM(D15+D31+D38+D48+D80+D96+D97)</f>
        <v>129601</v>
      </c>
      <c r="E98" s="133">
        <f t="shared" si="24"/>
        <v>186895</v>
      </c>
      <c r="F98" s="133">
        <f t="shared" si="24"/>
        <v>130345</v>
      </c>
      <c r="G98" s="133">
        <f t="shared" si="24"/>
        <v>187043</v>
      </c>
      <c r="H98" s="133">
        <f t="shared" si="24"/>
        <v>131735</v>
      </c>
      <c r="I98" s="133">
        <f t="shared" si="24"/>
        <v>188491</v>
      </c>
      <c r="J98" s="133">
        <f t="shared" si="24"/>
        <v>131956</v>
      </c>
      <c r="K98" s="133">
        <f t="shared" si="24"/>
        <v>188540</v>
      </c>
      <c r="L98" s="133">
        <f t="shared" si="24"/>
        <v>131985</v>
      </c>
      <c r="M98" s="133">
        <f t="shared" si="24"/>
        <v>188812</v>
      </c>
      <c r="N98" s="133">
        <f t="shared" si="24"/>
        <v>130751</v>
      </c>
      <c r="O98" s="133">
        <f t="shared" si="24"/>
        <v>188082</v>
      </c>
      <c r="P98" s="133">
        <f t="shared" si="24"/>
        <v>129119</v>
      </c>
      <c r="Q98" s="133">
        <f t="shared" si="24"/>
        <v>187221</v>
      </c>
      <c r="R98" s="133">
        <f t="shared" si="24"/>
        <v>126727</v>
      </c>
      <c r="S98" s="133">
        <f t="shared" si="24"/>
        <v>186160</v>
      </c>
      <c r="T98" s="133">
        <f t="shared" si="24"/>
        <v>124131</v>
      </c>
      <c r="U98" s="133">
        <f t="shared" si="24"/>
        <v>185604</v>
      </c>
      <c r="V98" s="133">
        <f t="shared" si="24"/>
        <v>121732</v>
      </c>
      <c r="W98" s="133">
        <f t="shared" si="24"/>
        <v>184438</v>
      </c>
      <c r="X98" s="133">
        <f t="shared" si="24"/>
        <v>120183</v>
      </c>
      <c r="Y98" s="133">
        <f t="shared" si="24"/>
        <v>184770</v>
      </c>
      <c r="Z98" s="133">
        <f t="shared" si="24"/>
        <v>118161</v>
      </c>
      <c r="AA98" s="133">
        <f t="shared" si="24"/>
        <v>185507</v>
      </c>
      <c r="AB98" s="133">
        <f t="shared" si="24"/>
        <v>115567</v>
      </c>
      <c r="AC98" s="133">
        <f t="shared" si="24"/>
        <v>185872</v>
      </c>
      <c r="AD98" s="133">
        <f t="shared" si="24"/>
        <v>113796</v>
      </c>
      <c r="AE98" s="133">
        <f t="shared" si="24"/>
        <v>185707</v>
      </c>
      <c r="AF98" s="133">
        <f t="shared" si="24"/>
        <v>113075</v>
      </c>
      <c r="AG98" s="133">
        <f t="shared" ref="AG98:BD98" si="25">SUM(AG15+AG31+AG38+AG48+AG80+AG96+AG97)</f>
        <v>187014</v>
      </c>
      <c r="AH98" s="133">
        <f t="shared" si="25"/>
        <v>112408</v>
      </c>
      <c r="AI98" s="133">
        <f t="shared" si="25"/>
        <v>187229</v>
      </c>
      <c r="AJ98" s="133">
        <f t="shared" si="25"/>
        <v>111541</v>
      </c>
      <c r="AK98" s="133">
        <f t="shared" si="25"/>
        <v>187271</v>
      </c>
      <c r="AL98" s="133">
        <f t="shared" si="25"/>
        <v>110181</v>
      </c>
      <c r="AM98" s="133">
        <f t="shared" si="25"/>
        <v>186599</v>
      </c>
      <c r="AN98" s="133">
        <f t="shared" si="25"/>
        <v>109459</v>
      </c>
      <c r="AO98" s="133">
        <f t="shared" si="25"/>
        <v>185815</v>
      </c>
      <c r="AP98" s="133">
        <f t="shared" si="25"/>
        <v>108011</v>
      </c>
      <c r="AQ98" s="133">
        <f t="shared" si="25"/>
        <v>184755</v>
      </c>
      <c r="AR98" s="133">
        <f t="shared" si="25"/>
        <v>102643</v>
      </c>
      <c r="AS98" s="133">
        <f t="shared" si="25"/>
        <v>183897</v>
      </c>
      <c r="AT98" s="133">
        <f t="shared" si="25"/>
        <v>109203</v>
      </c>
      <c r="AU98" s="133">
        <f t="shared" si="25"/>
        <v>186542</v>
      </c>
      <c r="AV98" s="133">
        <f t="shared" si="25"/>
        <v>111346</v>
      </c>
      <c r="AW98" s="133">
        <f t="shared" si="25"/>
        <v>186546</v>
      </c>
      <c r="AX98" s="133">
        <f t="shared" si="25"/>
        <v>112555</v>
      </c>
      <c r="AY98" s="133">
        <f t="shared" si="25"/>
        <v>187763</v>
      </c>
      <c r="AZ98" s="133">
        <f t="shared" si="25"/>
        <v>113370</v>
      </c>
      <c r="BA98" s="133">
        <f t="shared" si="25"/>
        <v>188316</v>
      </c>
      <c r="BB98" s="133">
        <f t="shared" si="25"/>
        <v>116187</v>
      </c>
      <c r="BC98" s="133">
        <f t="shared" si="25"/>
        <v>188175</v>
      </c>
      <c r="BD98" s="133">
        <f t="shared" si="25"/>
        <v>118521</v>
      </c>
      <c r="BE98" s="133">
        <f>SUM(BE15+BE31+BE38+BE48+BE80+BE96+BE97)</f>
        <v>188768</v>
      </c>
      <c r="BF98" s="133">
        <f t="shared" ref="BF98:CK98" si="26">SUM(BF15+BF31+BF38+BF48+BF80+BF96+BF97)</f>
        <v>114707</v>
      </c>
      <c r="BG98" s="133">
        <f t="shared" si="26"/>
        <v>188475</v>
      </c>
      <c r="BH98" s="133">
        <f t="shared" si="26"/>
        <v>114908</v>
      </c>
      <c r="BI98" s="133">
        <f t="shared" si="26"/>
        <v>188259</v>
      </c>
      <c r="BJ98" s="133">
        <f t="shared" si="26"/>
        <v>116494</v>
      </c>
      <c r="BK98" s="133">
        <f t="shared" si="26"/>
        <v>186635</v>
      </c>
      <c r="BL98" s="133">
        <f t="shared" si="26"/>
        <v>117599</v>
      </c>
      <c r="BM98" s="133">
        <f t="shared" si="26"/>
        <v>185605</v>
      </c>
      <c r="BN98" s="133">
        <f t="shared" si="26"/>
        <v>119216</v>
      </c>
      <c r="BO98" s="133">
        <f t="shared" si="26"/>
        <v>182403</v>
      </c>
      <c r="BP98" s="133">
        <f t="shared" si="26"/>
        <v>119807</v>
      </c>
      <c r="BQ98" s="133">
        <f t="shared" si="26"/>
        <v>182033</v>
      </c>
      <c r="BR98" s="133">
        <f t="shared" si="26"/>
        <v>120754</v>
      </c>
      <c r="BS98" s="133">
        <f t="shared" si="26"/>
        <v>180913</v>
      </c>
      <c r="BT98" s="133">
        <f t="shared" si="26"/>
        <v>121966</v>
      </c>
      <c r="BU98" s="133">
        <f t="shared" si="26"/>
        <v>180844</v>
      </c>
      <c r="BV98" s="133">
        <f t="shared" si="26"/>
        <v>122953</v>
      </c>
      <c r="BW98" s="133">
        <f t="shared" si="26"/>
        <v>181004</v>
      </c>
      <c r="BX98" s="133">
        <f t="shared" si="26"/>
        <v>123794</v>
      </c>
      <c r="BY98" s="133">
        <f t="shared" si="26"/>
        <v>181409</v>
      </c>
      <c r="BZ98" s="133">
        <f t="shared" si="26"/>
        <v>124461</v>
      </c>
      <c r="CA98" s="133">
        <f t="shared" si="26"/>
        <v>181214</v>
      </c>
      <c r="CB98" s="133">
        <f t="shared" si="26"/>
        <v>125836</v>
      </c>
      <c r="CC98" s="133">
        <f t="shared" si="26"/>
        <v>181999</v>
      </c>
      <c r="CD98" s="133">
        <f t="shared" si="26"/>
        <v>126681</v>
      </c>
      <c r="CE98" s="133">
        <f t="shared" si="26"/>
        <v>181335</v>
      </c>
      <c r="CF98" s="133">
        <f t="shared" si="26"/>
        <v>127757</v>
      </c>
      <c r="CG98" s="133">
        <f t="shared" si="26"/>
        <v>179536</v>
      </c>
      <c r="CH98" s="133">
        <f t="shared" si="26"/>
        <v>126792</v>
      </c>
      <c r="CI98" s="133">
        <f t="shared" si="26"/>
        <v>177471</v>
      </c>
      <c r="CJ98" s="133">
        <f t="shared" si="26"/>
        <v>126218</v>
      </c>
      <c r="CK98" s="133">
        <f t="shared" si="26"/>
        <v>175855</v>
      </c>
      <c r="CL98" s="133">
        <f t="shared" ref="CL98:CS98" si="27">SUM(CL15+CL31+CL38+CL48+CL80+CL96+CL97)</f>
        <v>125590</v>
      </c>
      <c r="CM98" s="133">
        <f t="shared" si="27"/>
        <v>174409</v>
      </c>
      <c r="CN98" s="133">
        <f t="shared" si="27"/>
        <v>125515</v>
      </c>
      <c r="CO98" s="133">
        <f t="shared" si="27"/>
        <v>173498</v>
      </c>
      <c r="CP98" s="133">
        <f t="shared" si="27"/>
        <v>126729</v>
      </c>
      <c r="CQ98" s="133">
        <f t="shared" si="27"/>
        <v>172938</v>
      </c>
      <c r="CR98" s="133">
        <f t="shared" si="27"/>
        <v>125736</v>
      </c>
      <c r="CS98" s="133">
        <f t="shared" si="27"/>
        <v>171430</v>
      </c>
      <c r="CT98" s="133">
        <f t="shared" ref="CT98:DC98" si="28">SUM(CT15+CT31+CT38+CT48+CT80+CT96+CT97)</f>
        <v>126002</v>
      </c>
      <c r="CU98" s="133">
        <f t="shared" si="28"/>
        <v>171812</v>
      </c>
      <c r="CV98" s="133">
        <f t="shared" si="28"/>
        <v>125998</v>
      </c>
      <c r="CW98" s="133">
        <f t="shared" si="28"/>
        <v>172564</v>
      </c>
      <c r="CX98" s="133">
        <f t="shared" si="28"/>
        <v>126286</v>
      </c>
      <c r="CY98" s="133">
        <f t="shared" si="28"/>
        <v>172386</v>
      </c>
      <c r="CZ98" s="133">
        <f t="shared" si="28"/>
        <v>127025</v>
      </c>
      <c r="DA98" s="133">
        <f t="shared" si="28"/>
        <v>173179</v>
      </c>
      <c r="DB98" s="133">
        <f t="shared" si="28"/>
        <v>127160</v>
      </c>
      <c r="DC98" s="133">
        <f t="shared" si="28"/>
        <v>173026</v>
      </c>
    </row>
    <row r="100" spans="1:107" x14ac:dyDescent="0.2">
      <c r="A100" s="64"/>
      <c r="B100" s="65"/>
      <c r="C100" s="147"/>
    </row>
    <row r="101" spans="1:107" x14ac:dyDescent="0.2">
      <c r="A101" s="64"/>
      <c r="B101" s="65"/>
      <c r="C101" s="147"/>
    </row>
    <row r="102" spans="1:107" x14ac:dyDescent="0.2">
      <c r="A102" s="64"/>
      <c r="B102" s="65"/>
      <c r="C102" s="147"/>
    </row>
    <row r="103" spans="1:107" x14ac:dyDescent="0.2">
      <c r="A103" s="64"/>
      <c r="B103" s="65"/>
      <c r="C103" s="147"/>
    </row>
    <row r="104" spans="1:107" x14ac:dyDescent="0.2">
      <c r="A104" s="64"/>
      <c r="B104" s="65"/>
      <c r="C104" s="147"/>
    </row>
    <row r="105" spans="1:107" x14ac:dyDescent="0.2">
      <c r="A105" s="100"/>
      <c r="B105" s="51"/>
      <c r="C105" s="147"/>
    </row>
    <row r="106" spans="1:107" x14ac:dyDescent="0.2">
      <c r="A106" s="50"/>
      <c r="B106" s="51"/>
      <c r="C106" s="147"/>
    </row>
    <row r="107" spans="1:107" x14ac:dyDescent="0.2">
      <c r="A107" s="50"/>
      <c r="B107" s="51"/>
      <c r="C107" s="147"/>
    </row>
    <row r="108" spans="1:107" x14ac:dyDescent="0.2">
      <c r="A108" s="50"/>
      <c r="B108" s="51"/>
      <c r="C108" s="147"/>
    </row>
    <row r="109" spans="1:107" x14ac:dyDescent="0.2">
      <c r="A109" s="54"/>
      <c r="B109" s="55"/>
      <c r="C109" s="154"/>
    </row>
  </sheetData>
  <mergeCells count="81"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AL5:AM5"/>
    <mergeCell ref="AJ5:AK5"/>
    <mergeCell ref="AF4:AG4"/>
    <mergeCell ref="AH4:AI4"/>
    <mergeCell ref="AH5:AI5"/>
    <mergeCell ref="AJ4:AK4"/>
    <mergeCell ref="AF5:AG5"/>
    <mergeCell ref="AL4:AM4"/>
    <mergeCell ref="AN4:AO4"/>
    <mergeCell ref="AN5:AO5"/>
    <mergeCell ref="AP4:AQ4"/>
    <mergeCell ref="AP5:AQ5"/>
    <mergeCell ref="AT4:AU4"/>
    <mergeCell ref="AT5:AU5"/>
    <mergeCell ref="AR4:AS4"/>
    <mergeCell ref="AR5:AS5"/>
    <mergeCell ref="AZ4:BA4"/>
    <mergeCell ref="AZ5:BA5"/>
    <mergeCell ref="AV4:AW4"/>
    <mergeCell ref="AV5:AW5"/>
    <mergeCell ref="AX4:AY4"/>
    <mergeCell ref="AX5:AY5"/>
    <mergeCell ref="BB4:BC4"/>
    <mergeCell ref="BB5:BC5"/>
    <mergeCell ref="BF4:BG4"/>
    <mergeCell ref="BF5:BG5"/>
    <mergeCell ref="BD4:BE4"/>
    <mergeCell ref="BD5:BE5"/>
    <mergeCell ref="BH4:BI4"/>
    <mergeCell ref="BH5:BI5"/>
    <mergeCell ref="BT5:BU5"/>
    <mergeCell ref="CF5:CG5"/>
    <mergeCell ref="BX5:BY5"/>
    <mergeCell ref="BJ4:BK4"/>
    <mergeCell ref="BL4:BM4"/>
    <mergeCell ref="BR5:BS5"/>
    <mergeCell ref="BN5:BO5"/>
    <mergeCell ref="BP5:BQ5"/>
    <mergeCell ref="CJ5:CK5"/>
    <mergeCell ref="BZ5:CA5"/>
    <mergeCell ref="CN5:CO5"/>
    <mergeCell ref="BV5:BW5"/>
    <mergeCell ref="CH5:CI5"/>
    <mergeCell ref="CD5:CE5"/>
    <mergeCell ref="CB5:CC5"/>
    <mergeCell ref="CL5:CM5"/>
    <mergeCell ref="DB5:DC5"/>
    <mergeCell ref="CZ5:DA5"/>
    <mergeCell ref="CV5:CW5"/>
    <mergeCell ref="CR5:CS5"/>
    <mergeCell ref="CP5:CQ5"/>
    <mergeCell ref="CT5:CU5"/>
    <mergeCell ref="CX5:C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1" t="s">
        <v>127</v>
      </c>
      <c r="B1" s="221"/>
      <c r="C1" s="221"/>
      <c r="D1" s="221"/>
      <c r="E1" s="221"/>
      <c r="F1" s="221"/>
      <c r="G1" s="221"/>
      <c r="H1" s="221"/>
      <c r="I1" s="221"/>
      <c r="J1" s="222"/>
      <c r="K1" s="222"/>
      <c r="L1" s="222"/>
      <c r="M1" s="222"/>
    </row>
    <row r="2" spans="1:71" ht="15.75" x14ac:dyDescent="0.25">
      <c r="A2" s="221" t="s">
        <v>143</v>
      </c>
      <c r="B2" s="221"/>
      <c r="C2" s="221"/>
      <c r="D2" s="221"/>
      <c r="E2" s="221"/>
      <c r="F2" s="221"/>
      <c r="G2" s="221"/>
      <c r="H2" s="221"/>
      <c r="I2" s="221"/>
      <c r="J2" s="222"/>
      <c r="K2" s="222"/>
      <c r="L2" s="222"/>
      <c r="M2" s="222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11</vt:i4>
      </vt:variant>
    </vt:vector>
  </HeadingPairs>
  <TitlesOfParts>
    <vt:vector size="26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pbecka</cp:lastModifiedBy>
  <cp:lastPrinted>2012-05-15T18:53:56Z</cp:lastPrinted>
  <dcterms:created xsi:type="dcterms:W3CDTF">2001-02-26T21:49:13Z</dcterms:created>
  <dcterms:modified xsi:type="dcterms:W3CDTF">2012-05-29T17:59:54Z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