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6" windowHeight="6036" firstSheet="1" activeTab="5"/>
  </bookViews>
  <sheets>
    <sheet name="Adol Profile no HPV" sheetId="1" r:id="rId1"/>
    <sheet name="Adol profile series data" sheetId="2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state="hidden" r:id="rId7"/>
  </sheets>
  <definedNames>
    <definedName name="_xlnm.Print_Area" localSheetId="0">'Adol Profile no HPV'!$C$1:$BL$98</definedName>
    <definedName name="_xlnm.Print_Area" localSheetId="5">'Adolescent profile with HPV'!$C$1:$R$97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<sst xmlns="http://schemas.openxmlformats.org/spreadsheetml/2006/main" count="2041" uniqueCount="308">
  <si>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</si>
  <si>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</si>
  <si>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</si>
  <si>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</si>
  <si>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</si>
  <si>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</si>
  <si>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</si>
  <si>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</si>
  <si>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</si>
  <si>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</si>
  <si>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</si>
  <si>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</si>
  <si>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</si>
  <si>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</si>
  <si>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</si>
  <si>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</si>
  <si>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</si>
  <si>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</si>
  <si>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</si>
  <si>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</si>
  <si>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</si>
  <si>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</si>
  <si>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</si>
  <si>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</si>
  <si>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</si>
  <si>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</si>
  <si>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</si>
  <si>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</si>
  <si>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</si>
  <si>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</si>
  <si>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</si>
  <si>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</si>
  <si>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</si>
  <si>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</si>
  <si>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</si>
  <si>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</si>
  <si>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</si>
  <si>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</si>
  <si>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</si>
  <si>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</si>
  <si>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</si>
  <si>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</si>
  <si>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</si>
  <si>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</si>
  <si>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</si>
  <si>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</si>
  <si>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</si>
  <si>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</si>
  <si>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</si>
  <si>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</si>
  <si>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</si>
  <si>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</si>
  <si>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</si>
  <si>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</si>
  <si>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</si>
  <si>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</si>
  <si>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</si>
  <si>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</si>
  <si>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</si>
  <si>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</si>
  <si>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</si>
  <si>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</si>
  <si>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</si>
  <si>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</si>
  <si>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</si>
  <si>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</si>
  <si>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</si>
  <si>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</si>
  <si>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</si>
  <si>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</si>
  <si>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</si>
  <si>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</si>
  <si>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</si>
  <si>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</si>
  <si>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</si>
  <si>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</si>
  <si>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</si>
  <si>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</si>
  <si>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</si>
  <si>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</si>
  <si>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</si>
  <si>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</si>
  <si>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</si>
  <si>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</si>
  <si>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</si>
  <si>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</si>
  <si>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</si>
  <si>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</si>
  <si>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</si>
  <si>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</si>
  <si>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</si>
  <si>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</si>
  <si>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</si>
  <si>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</si>
  <si>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</si>
  <si>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</si>
  <si>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</si>
  <si>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</si>
  <si>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</si>
  <si>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</si>
  <si>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</si>
  <si>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</si>
  <si>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</si>
  <si>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</si>
  <si>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</si>
  <si>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</si>
  <si>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</si>
  <si>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</si>
  <si>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</si>
  <si>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</si>
  <si>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</si>
  <si>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</si>
  <si>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</si>
  <si>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</si>
  <si>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</si>
  <si>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</si>
  <si>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</si>
  <si>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</si>
  <si>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</si>
  <si>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</si>
  <si>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</si>
  <si>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</si>
  <si>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</si>
  <si>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</si>
  <si>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</si>
  <si>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</si>
  <si>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</si>
  <si>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</si>
  <si>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</si>
  <si>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</si>
  <si>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</si>
  <si>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</si>
  <si>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</si>
  <si>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</si>
  <si>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</si>
  <si>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</si>
  <si>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</si>
  <si>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</si>
  <si>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</si>
  <si>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</si>
  <si>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</si>
  <si>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</si>
  <si>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</si>
  <si>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</si>
  <si>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</si>
  <si>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</si>
  <si>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</si>
  <si>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</si>
  <si>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</si>
  <si>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</si>
  <si>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</si>
  <si>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</si>
  <si>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</si>
  <si>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</si>
  <si>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</si>
  <si>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</si>
  <si>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</si>
  <si>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</si>
  <si>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</si>
  <si>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</si>
  <si>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</si>
  <si>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</si>
  <si>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</si>
  <si>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</si>
  <si>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</si>
  <si>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</si>
  <si>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</si>
  <si>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</si>
  <si>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</si>
  <si>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</si>
  <si>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</si>
  <si>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</si>
  <si>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</si>
  <si>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</si>
  <si>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</si>
  <si>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</si>
  <si>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</si>
  <si>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</si>
  <si>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</si>
  <si>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</si>
  <si>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</si>
  <si>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</si>
  <si>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</si>
  <si>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</si>
  <si>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</si>
  <si>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</si>
  <si>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</si>
  <si>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</si>
  <si>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</si>
  <si>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</si>
  <si>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</si>
  <si>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</si>
  <si>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</si>
  <si>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</si>
  <si>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</si>
  <si>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</si>
  <si>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</si>
  <si>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</si>
  <si>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</si>
  <si>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</si>
  <si>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</si>
  <si>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</si>
  <si>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</si>
  <si>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</si>
  <si>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</si>
  <si>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</si>
  <si>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</si>
  <si>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</si>
  <si>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</si>
  <si>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</si>
  <si>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</si>
  <si>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</si>
  <si>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</si>
  <si>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</si>
  <si>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</si>
  <si>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</si>
  <si>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</si>
  <si>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</si>
  <si>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</si>
  <si>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</si>
  <si>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</si>
  <si>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</si>
  <si>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</si>
  <si>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</si>
  <si>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</si>
  <si>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</si>
  <si>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</si>
  <si>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</si>
  <si>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</si>
  <si>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</si>
  <si>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</si>
  <si>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</si>
  <si>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</si>
  <si>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</si>
  <si>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</si>
  <si>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</si>
  <si>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</si>
  <si>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</si>
  <si>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</si>
  <si>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</si>
  <si>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</si>
  <si>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</si>
  <si>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</si>
  <si>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</si>
  <si>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</si>
  <si>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</si>
  <si>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</si>
  <si>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</si>
  <si>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</si>
  <si>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</si>
  <si>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</si>
  <si>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</si>
  <si>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</si>
  <si>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</si>
  <si>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</si>
  <si>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</si>
  <si>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</si>
  <si>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</si>
  <si>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</si>
  <si>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</si>
  <si>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</si>
  <si>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</si>
  <si>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</si>
  <si>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</si>
  <si>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</si>
  <si>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</si>
  <si>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</si>
  <si>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</si>
  <si>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</si>
  <si>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</si>
  <si>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</si>
  <si>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</si>
  <si>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</si>
  <si>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</si>
  <si>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</si>
  <si>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</si>
  <si>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</si>
  <si>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</si>
  <si>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</si>
  <si>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</si>
  <si>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</si>
  <si>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</si>
  <si>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</si>
  <si>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Jun-14</t>
  </si>
  <si>
    <t>Jul 14</t>
  </si>
  <si>
    <t>Aug 14</t>
  </si>
  <si>
    <t>Aug-14</t>
  </si>
  <si>
    <t>Sep 14</t>
  </si>
  <si>
    <t>Oct 14</t>
  </si>
  <si>
    <t>Oct-14</t>
  </si>
  <si>
    <t>Nov 14</t>
  </si>
  <si>
    <t>Dec 14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</si>
  <si>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</si>
  <si>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</si>
  <si>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</si>
  <si>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</si>
  <si>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</si>
  <si>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</si>
  <si>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</si>
  <si>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</si>
  <si>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</si>
  <si>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</si>
  <si>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</si>
  <si>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</si>
  <si>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Jan-16</t>
  </si>
  <si>
    <t>Jan 16</t>
  </si>
  <si>
    <t>Feb 16</t>
  </si>
  <si>
    <t>Mar 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</si>
</sst>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0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zoomScalePageLayoutView="0" workbookViewId="0" topLeftCell="A1">
      <pane xSplit="3" ySplit="6" topLeftCell="BQ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X11" sqref="BX11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17" width="7.00390625" style="0" bestFit="1" customWidth="1"/>
    <col min="18" max="28" width="7.00390625" style="0" hidden="1" customWidth="1"/>
    <col min="29" max="34" width="7.00390625" style="0" bestFit="1" customWidth="1"/>
    <col min="35" max="45" width="7.28125" style="0" hidden="1" customWidth="1"/>
    <col min="46" max="46" width="7.003906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77" width="7.00390625" style="0" bestFit="1" customWidth="1"/>
    <col min="78" max="78" width="7.140625" style="0" customWidth="1"/>
    <col min="79" max="79" width="6.57421875" style="0" customWidth="1"/>
    <col min="80" max="81" width="7.00390625" style="0" customWidth="1"/>
    <col min="82" max="82" width="7.00390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57" ht="15">
      <c r="C1" s="6" t="s">
        <v>95</v>
      </c>
      <c r="AW1" s="10"/>
      <c r="AY1" s="21"/>
      <c r="AZ1" s="21"/>
      <c r="BA1" s="21"/>
      <c r="BB1" s="21"/>
      <c r="BC1" s="21"/>
      <c r="BE1" s="21"/>
    </row>
    <row r="2" spans="3:57" ht="15">
      <c r="C2" s="6" t="s">
        <v>122</v>
      </c>
      <c r="AW2" s="10"/>
      <c r="AY2" s="21"/>
      <c r="AZ2" s="21"/>
      <c r="BA2" s="21"/>
      <c r="BB2" s="21"/>
      <c r="BC2" s="21"/>
      <c r="BE2" s="21"/>
    </row>
    <row r="3" spans="3:57" ht="15">
      <c r="C3" s="6" t="s">
        <v>256</v>
      </c>
      <c r="AW3" s="10"/>
      <c r="AY3" s="21"/>
      <c r="AZ3" s="21"/>
      <c r="BA3" s="21"/>
      <c r="BB3" s="21"/>
      <c r="BC3" s="21"/>
      <c r="BE3" s="21"/>
    </row>
    <row r="4" spans="3:57" ht="15">
      <c r="C4" s="6" t="s">
        <v>255</v>
      </c>
      <c r="AW4" s="10"/>
      <c r="AY4" s="21"/>
      <c r="AZ4" s="21"/>
      <c r="BA4" s="21"/>
      <c r="BB4" s="21"/>
      <c r="BC4" s="21"/>
      <c r="BE4" s="21"/>
    </row>
    <row r="5" spans="1:82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CD5" s="5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22" t="s">
        <v>280</v>
      </c>
      <c r="AG6" s="22" t="s">
        <v>281</v>
      </c>
      <c r="AH6" s="22" t="s">
        <v>282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2" t="s">
        <v>284</v>
      </c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 t="s">
        <v>285</v>
      </c>
      <c r="BG6" s="22" t="s">
        <v>287</v>
      </c>
      <c r="BH6" s="22" t="s">
        <v>288</v>
      </c>
      <c r="BI6" s="22" t="s">
        <v>290</v>
      </c>
      <c r="BJ6" s="22" t="s">
        <v>291</v>
      </c>
      <c r="BK6" s="22" t="s">
        <v>292</v>
      </c>
      <c r="BL6" s="22" t="s">
        <v>293</v>
      </c>
      <c r="BM6" s="22" t="s">
        <v>294</v>
      </c>
      <c r="BN6" s="22" t="s">
        <v>295</v>
      </c>
      <c r="BO6" s="22" t="s">
        <v>296</v>
      </c>
      <c r="BP6" s="22" t="s">
        <v>297</v>
      </c>
      <c r="BQ6" s="22" t="s">
        <v>298</v>
      </c>
      <c r="BR6" s="22" t="s">
        <v>299</v>
      </c>
      <c r="BS6" s="22" t="s">
        <v>300</v>
      </c>
      <c r="BT6" s="22" t="s">
        <v>301</v>
      </c>
      <c r="BU6" s="22" t="s">
        <v>302</v>
      </c>
      <c r="BV6" s="22" t="s">
        <v>303</v>
      </c>
      <c r="BW6" s="22" t="s">
        <v>305</v>
      </c>
      <c r="BX6" s="22" t="s">
        <v>306</v>
      </c>
      <c r="BY6" s="22" t="s">
        <v>307</v>
      </c>
      <c r="BZ6" s="22"/>
      <c r="CA6" s="22"/>
      <c r="CB6" s="78"/>
      <c r="CC6" s="78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>
        <f>SUM('Adol profile series data'!AY8/'Adol profile series data'!AZ8)</f>
        <v>0.6171875</v>
      </c>
      <c r="AD7" s="3">
        <f>SUM('Adol profile series data'!BA8/'Adol profile series data'!BB8)</f>
        <v>0.6231295586134296</v>
      </c>
      <c r="AE7" s="3">
        <f>SUM('Adol profile series data'!BC8/'Adol profile series data'!BD8)</f>
        <v>0.6289933694996986</v>
      </c>
      <c r="AF7" s="3">
        <f>SUM('Adol profile series data'!BE8/'Adol profile series data'!BF8)</f>
        <v>0.6345166163141994</v>
      </c>
      <c r="AG7" s="3">
        <f>SUM('Adol profile series data'!BG8/'Adol profile series data'!BH8)</f>
        <v>0.636629871592701</v>
      </c>
      <c r="AH7" s="3">
        <f>SUM('Adol profile series data'!BI8/'Adol profile series data'!BJ8)</f>
        <v>0.641288655877213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f>SUM('Adol profile series data'!BK8/'Adol profile series data'!BL8)</f>
        <v>0.654141163709615</v>
      </c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3">
        <f>SUM('Adol profile series data'!BM8/'Adol profile series data'!BN8)</f>
        <v>0.6577399380804954</v>
      </c>
      <c r="BG7" s="3">
        <f>SUM('Adol profile series data'!BO8/'Adol profile series data'!BP8)</f>
        <v>0.6631139944392956</v>
      </c>
      <c r="BH7" s="3">
        <f>SUM('Adol profile series data'!BQ8/'Adol profile series data'!BR8)</f>
        <v>0.6691624855268237</v>
      </c>
      <c r="BI7" s="3">
        <f>SUM('Adol profile series data'!BS8/'Adol profile series data'!BT8)</f>
        <v>0.6713665943600867</v>
      </c>
      <c r="BJ7" s="3">
        <f>SUM('Adol profile series data'!BU8/'Adol profile series data'!BV8)</f>
        <v>0.6784230739086136</v>
      </c>
      <c r="BK7" s="3">
        <f>SUM('Adol profile series data'!BW8/'Adol profile series data'!BX8)</f>
        <v>0.6877724066883272</v>
      </c>
      <c r="BL7" s="3">
        <f>SUM('Adol profile series data'!BY8/'Adol profile series data'!BZ8)</f>
        <v>0.6923749007148531</v>
      </c>
      <c r="BM7" s="3">
        <f>SUM('Adol profile series data'!CA8/'Adol profile series data'!CB8)</f>
        <v>0.6974008425403386</v>
      </c>
      <c r="BN7" s="3">
        <f>SUM('Adol profile series data'!CC8/'Adol profile series data'!CD8)</f>
        <v>0.7014676715589052</v>
      </c>
      <c r="BO7" s="3">
        <f>SUM('Adol profile series data'!CE8/'Adol profile series data'!CF8)</f>
        <v>0.7061256961018297</v>
      </c>
      <c r="BP7" s="3">
        <f>SUM('Adol profile series data'!CG8/'Adol profile series data'!CH8)</f>
        <v>0.7143772014089017</v>
      </c>
      <c r="BQ7" s="3">
        <f>SUM('Adol profile series data'!CI8/'Adol profile series data'!CJ8)</f>
        <v>0.7428214731585518</v>
      </c>
      <c r="BR7" s="3">
        <f>SUM('Adol profile series data'!CK8/'Adol profile series data'!CL8)</f>
        <v>0.7443916270536236</v>
      </c>
      <c r="BS7" s="3">
        <f>SUM('Adol profile series data'!CM8/'Adol profile series data'!CN8)</f>
        <v>0.750207952087839</v>
      </c>
      <c r="BT7" s="3">
        <f>SUM('Adol profile series data'!CO8/'Adol profile series data'!CP8)</f>
        <v>0.7541119787340089</v>
      </c>
      <c r="BU7" s="3">
        <f>SUM('Adol profile series data'!CQ8/'Adol profile series data'!CR8)</f>
        <v>0.7550137305483898</v>
      </c>
      <c r="BV7" s="3">
        <f>SUM('Adol profile series data'!CS8/'Adol profile series data'!CT8)</f>
        <v>0.7579517069109076</v>
      </c>
      <c r="BW7" s="3">
        <f>SUM('Adol profile series data'!CU8/'Adol profile series data'!CV8)</f>
        <v>0.7613069504489525</v>
      </c>
      <c r="BX7" s="3">
        <f>SUM('Adol profile series data'!CW8/'Adol profile series data'!CX8)</f>
        <v>0.763784774279527</v>
      </c>
      <c r="BY7" s="3">
        <f>SUM('Adol profile series data'!CY8/'Adol profile series data'!CZ8)</f>
        <v>0.7818197307888908</v>
      </c>
      <c r="BZ7" s="79"/>
      <c r="CA7" s="79"/>
      <c r="CB7" s="79"/>
      <c r="CC7" s="79"/>
      <c r="CD7" s="3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>
        <f>SUM('Adol profile series data'!AY9/'Adol profile series data'!AZ9)</f>
        <v>0.6651368161172393</v>
      </c>
      <c r="AD8" s="3">
        <f>SUM('Adol profile series data'!BA9/'Adol profile series data'!BB9)</f>
        <v>0.6700707737614592</v>
      </c>
      <c r="AE8" s="3">
        <f>SUM('Adol profile series data'!BC9/'Adol profile series data'!BD9)</f>
        <v>0.6744428969359332</v>
      </c>
      <c r="AF8" s="3">
        <f>SUM('Adol profile series data'!BE9/'Adol profile series data'!BF9)</f>
        <v>0.6783418310795832</v>
      </c>
      <c r="AG8" s="3">
        <f>SUM('Adol profile series data'!BG9/'Adol profile series data'!BH9)</f>
        <v>0.6813157397493229</v>
      </c>
      <c r="AH8" s="3">
        <f>SUM('Adol profile series data'!BI9/'Adol profile series data'!BJ9)</f>
        <v>0.686223244239341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>
        <f>SUM('Adol profile series data'!BK9/'Adol profile series data'!BL9)</f>
        <v>0.6956349332233607</v>
      </c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3">
        <f>SUM('Adol profile series data'!BM9/'Adol profile series data'!BN9)</f>
        <v>0.6981837183892575</v>
      </c>
      <c r="BG8" s="3">
        <f>SUM('Adol profile series data'!BO9/'Adol profile series data'!BP9)</f>
        <v>0.7026617410249124</v>
      </c>
      <c r="BH8" s="3">
        <f>SUM('Adol profile series data'!BQ9/'Adol profile series data'!BR9)</f>
        <v>0.7071104054330226</v>
      </c>
      <c r="BI8" s="3">
        <f>SUM('Adol profile series data'!BS9/'Adol profile series data'!BT9)</f>
        <v>0.7067472686628254</v>
      </c>
      <c r="BJ8" s="3">
        <f>SUM('Adol profile series data'!BU9/'Adol profile series data'!BV9)</f>
        <v>0.7135865433350228</v>
      </c>
      <c r="BK8" s="3">
        <f>SUM('Adol profile series data'!BW9/'Adol profile series data'!BX9)</f>
        <v>0.7167641974721284</v>
      </c>
      <c r="BL8" s="3">
        <f>SUM('Adol profile series data'!BY9/'Adol profile series data'!BZ9)</f>
        <v>0.7202116871593358</v>
      </c>
      <c r="BM8" s="3">
        <f>SUM('Adol profile series data'!CA9/'Adol profile series data'!CB9)</f>
        <v>0.7234143788361802</v>
      </c>
      <c r="BN8" s="3">
        <f>SUM('Adol profile series data'!CC9/'Adol profile series data'!CD9)</f>
        <v>0.7259787605008717</v>
      </c>
      <c r="BO8" s="3">
        <f>SUM('Adol profile series data'!CE9/'Adol profile series data'!CF9)</f>
        <v>0.7286129601092983</v>
      </c>
      <c r="BP8" s="3">
        <f>SUM('Adol profile series data'!CG9/'Adol profile series data'!CH9)</f>
        <v>0.7323288631223521</v>
      </c>
      <c r="BQ8" s="3">
        <f>SUM('Adol profile series data'!CI9/'Adol profile series data'!CJ9)</f>
        <v>0.7706408246322181</v>
      </c>
      <c r="BR8" s="3">
        <f>SUM('Adol profile series data'!CK9/'Adol profile series data'!CL9)</f>
        <v>0.7721221221221222</v>
      </c>
      <c r="BS8" s="3">
        <f>SUM('Adol profile series data'!CM9/'Adol profile series data'!CN9)</f>
        <v>0.7788527069931349</v>
      </c>
      <c r="BT8" s="3">
        <f>SUM('Adol profile series data'!CO9/'Adol profile series data'!CP9)</f>
        <v>0.78372808111028</v>
      </c>
      <c r="BU8" s="3">
        <f>SUM('Adol profile series data'!CQ9/'Adol profile series data'!CR9)</f>
        <v>0.784853014449427</v>
      </c>
      <c r="BV8" s="3">
        <f>SUM('Adol profile series data'!CS9/'Adol profile series data'!CT9)</f>
        <v>0.7880087076457782</v>
      </c>
      <c r="BW8" s="3">
        <f>SUM('Adol profile series data'!CU9/'Adol profile series data'!CV9)</f>
        <v>0.790906068162926</v>
      </c>
      <c r="BX8" s="3">
        <f>SUM('Adol profile series data'!CW9/'Adol profile series data'!CX9)</f>
        <v>0.793475541620107</v>
      </c>
      <c r="BY8" s="3">
        <f>SUM('Adol profile series data'!CY9/'Adol profile series data'!CZ9)</f>
        <v>0.796755709250071</v>
      </c>
      <c r="BZ8" s="79"/>
      <c r="CA8" s="79"/>
      <c r="CB8" s="79"/>
      <c r="CC8" s="79"/>
      <c r="CD8" s="3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>
        <f>SUM('Adol profile series data'!AY10/'Adol profile series data'!AZ10)</f>
        <v>0.6295769303737431</v>
      </c>
      <c r="AD9" s="3">
        <f>SUM('Adol profile series data'!BA10/'Adol profile series data'!BB10)</f>
        <v>0.6316485592820028</v>
      </c>
      <c r="AE9" s="3">
        <f>SUM('Adol profile series data'!BC10/'Adol profile series data'!BD10)</f>
        <v>0.634769491845008</v>
      </c>
      <c r="AF9" s="3">
        <f>SUM('Adol profile series data'!BE10/'Adol profile series data'!BF10)</f>
        <v>0.6404950869236583</v>
      </c>
      <c r="AG9" s="3">
        <f>SUM('Adol profile series data'!BG10/'Adol profile series data'!BH10)</f>
        <v>0.640495482909565</v>
      </c>
      <c r="AH9" s="3">
        <f>SUM('Adol profile series data'!BI10/'Adol profile series data'!BJ10)</f>
        <v>0.6446587537091988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f>SUM('Adol profile series data'!BK10/'Adol profile series data'!BL10)</f>
        <v>0.6546396521417337</v>
      </c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3">
        <f>SUM('Adol profile series data'!BM10/'Adol profile series data'!BN10)</f>
        <v>0.6562442183163737</v>
      </c>
      <c r="BG9" s="3">
        <f>SUM('Adol profile series data'!BO10/'Adol profile series data'!BP10)</f>
        <v>0.6591246290801187</v>
      </c>
      <c r="BH9" s="3">
        <f>SUM('Adol profile series data'!BQ10/'Adol profile series data'!BR10)</f>
        <v>0.6619718309859155</v>
      </c>
      <c r="BI9" s="3">
        <f>SUM('Adol profile series data'!BS10/'Adol profile series data'!BT10)</f>
        <v>0.6644481419855796</v>
      </c>
      <c r="BJ9" s="3">
        <f>SUM('Adol profile series data'!BU10/'Adol profile series data'!BV10)</f>
        <v>0.6663268143479469</v>
      </c>
      <c r="BK9" s="3">
        <f>SUM('Adol profile series data'!BW10/'Adol profile series data'!BX10)</f>
        <v>0.6690754122660737</v>
      </c>
      <c r="BL9" s="3">
        <f>SUM('Adol profile series data'!BY10/'Adol profile series data'!BZ10)</f>
        <v>0.6689495603887089</v>
      </c>
      <c r="BM9" s="3">
        <f>SUM('Adol profile series data'!CA10/'Adol profile series data'!CB10)</f>
        <v>0.6711595273264401</v>
      </c>
      <c r="BN9" s="3">
        <f>SUM('Adol profile series data'!CC10/'Adol profile series data'!CD10)</f>
        <v>0.6743093922651934</v>
      </c>
      <c r="BO9" s="3">
        <f>SUM('Adol profile series data'!CE10/'Adol profile series data'!CF10)</f>
        <v>0.6752529898804048</v>
      </c>
      <c r="BP9" s="3">
        <f>SUM('Adol profile series data'!CG10/'Adol profile series data'!CH10)</f>
        <v>0.6796667582166072</v>
      </c>
      <c r="BQ9" s="3">
        <f>SUM('Adol profile series data'!CI10/'Adol profile series data'!CJ10)</f>
        <v>0.7088512241054614</v>
      </c>
      <c r="BR9" s="3">
        <f>SUM('Adol profile series data'!CK10/'Adol profile series data'!CL10)</f>
        <v>0.7099530516431924</v>
      </c>
      <c r="BS9" s="3">
        <f>SUM('Adol profile series data'!CM10/'Adol profile series data'!CN10)</f>
        <v>0.7127540555659146</v>
      </c>
      <c r="BT9" s="3">
        <f>SUM('Adol profile series data'!CO10/'Adol profile series data'!CP10)</f>
        <v>0.717951101608255</v>
      </c>
      <c r="BU9" s="3">
        <f>SUM('Adol profile series data'!CQ10/'Adol profile series data'!CR10)</f>
        <v>0.7180489621148655</v>
      </c>
      <c r="BV9" s="3">
        <f>SUM('Adol profile series data'!CS10/'Adol profile series data'!CT10)</f>
        <v>0.7197280178837556</v>
      </c>
      <c r="BW9" s="3">
        <f>SUM('Adol profile series data'!CU10/'Adol profile series data'!CV10)</f>
        <v>0.7243852459016393</v>
      </c>
      <c r="BX9" s="3">
        <f>SUM('Adol profile series data'!CW10/'Adol profile series data'!CX10)</f>
        <v>0.7294227188081936</v>
      </c>
      <c r="BY9" s="3">
        <f>SUM('Adol profile series data'!CY10/'Adol profile series data'!CZ10)</f>
        <v>0.7348971423252351</v>
      </c>
      <c r="BZ9" s="79"/>
      <c r="CA9" s="79"/>
      <c r="CB9" s="79"/>
      <c r="CC9" s="79"/>
      <c r="CD9" s="3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>
        <f>SUM('Adol profile series data'!AY11/'Adol profile series data'!AZ11)</f>
        <v>0.585433786346397</v>
      </c>
      <c r="AD10" s="3">
        <f>SUM('Adol profile series data'!BA11/'Adol profile series data'!BB11)</f>
        <v>0.5901024497127855</v>
      </c>
      <c r="AE10" s="3">
        <f>SUM('Adol profile series data'!BC11/'Adol profile series data'!BD11)</f>
        <v>0.5941181707570407</v>
      </c>
      <c r="AF10" s="3">
        <f>SUM('Adol profile series data'!BE11/'Adol profile series data'!BF11)</f>
        <v>0.5980422238278582</v>
      </c>
      <c r="AG10" s="3">
        <f>SUM('Adol profile series data'!BG11/'Adol profile series data'!BH11)</f>
        <v>0.6007213333857463</v>
      </c>
      <c r="AH10" s="3">
        <f>SUM('Adol profile series data'!BI11/'Adol profile series data'!BJ11)</f>
        <v>0.6051484408057232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>
        <f>SUM('Adol profile series data'!BK11/'Adol profile series data'!BL11)</f>
        <v>0.6161749523506989</v>
      </c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3">
        <f>SUM('Adol profile series data'!BM11/'Adol profile series data'!BN11)</f>
        <v>0.6191341475523782</v>
      </c>
      <c r="BG10" s="3">
        <f>SUM('Adol profile series data'!BO11/'Adol profile series data'!BP11)</f>
        <v>0.6237374238485504</v>
      </c>
      <c r="BH10" s="3">
        <f>SUM('Adol profile series data'!BQ11/'Adol profile series data'!BR11)</f>
        <v>0.6293308491239198</v>
      </c>
      <c r="BI10" s="3">
        <f>SUM('Adol profile series data'!BS11/'Adol profile series data'!BT11)</f>
        <v>0.6285161866045312</v>
      </c>
      <c r="BJ10" s="3">
        <f>SUM('Adol profile series data'!BU11/'Adol profile series data'!BV11)</f>
        <v>0.6359053858078711</v>
      </c>
      <c r="BK10" s="3">
        <f>SUM('Adol profile series data'!BW11/'Adol profile series data'!BX11)</f>
        <v>0.6393240767621355</v>
      </c>
      <c r="BL10" s="3">
        <f>SUM('Adol profile series data'!BY11/'Adol profile series data'!BZ11)</f>
        <v>0.6429773761096528</v>
      </c>
      <c r="BM10" s="3">
        <f>SUM('Adol profile series data'!CA11/'Adol profile series data'!CB11)</f>
        <v>0.6466517566117401</v>
      </c>
      <c r="BN10" s="3">
        <f>SUM('Adol profile series data'!CC11/'Adol profile series data'!CD11)</f>
        <v>0.6498053303363571</v>
      </c>
      <c r="BO10" s="3">
        <f>SUM('Adol profile series data'!CE11/'Adol profile series data'!CF11)</f>
        <v>0.6525755063068496</v>
      </c>
      <c r="BP10" s="3">
        <f>SUM('Adol profile series data'!CG11/'Adol profile series data'!CH11)</f>
        <v>0.6567959161070109</v>
      </c>
      <c r="BQ10" s="3">
        <f>SUM('Adol profile series data'!CI11/'Adol profile series data'!CJ11)</f>
        <v>0.703161737076601</v>
      </c>
      <c r="BR10" s="3">
        <f>SUM('Adol profile series data'!CK11/'Adol profile series data'!CL11)</f>
        <v>0.7043932695196806</v>
      </c>
      <c r="BS10" s="3">
        <f>SUM('Adol profile series data'!CM11/'Adol profile series data'!CN11)</f>
        <v>0.7104463884670502</v>
      </c>
      <c r="BT10" s="3">
        <f>SUM('Adol profile series data'!CO11/'Adol profile series data'!CP11)</f>
        <v>0.7149392851034718</v>
      </c>
      <c r="BU10" s="3">
        <f>SUM('Adol profile series data'!CQ11/'Adol profile series data'!CR11)</f>
        <v>0.7155485719172225</v>
      </c>
      <c r="BV10" s="3">
        <f>SUM('Adol profile series data'!CS11/'Adol profile series data'!CT11)</f>
        <v>0.718506149449279</v>
      </c>
      <c r="BW10" s="3">
        <f>SUM('Adol profile series data'!CU11/'Adol profile series data'!CV11)</f>
        <v>0.7220063165783416</v>
      </c>
      <c r="BX10" s="3">
        <f>SUM('Adol profile series data'!CW11/'Adol profile series data'!CX11)</f>
        <v>0.7243029769698011</v>
      </c>
      <c r="BY10" s="3">
        <f>SUM('Adol profile series data'!CY11/'Adol profile series data'!CZ11)</f>
        <v>0.7274328868072489</v>
      </c>
      <c r="BZ10" s="79"/>
      <c r="CA10" s="79"/>
      <c r="CB10" s="79"/>
      <c r="CC10" s="79"/>
      <c r="CD10" s="3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>
        <f>SUM('Adol profile series data'!AY12/'Adol profile series data'!AZ12)</f>
        <v>0.6761162865403149</v>
      </c>
      <c r="AD11" s="3">
        <f>SUM('Adol profile series data'!BA12/'Adol profile series data'!BB12)</f>
        <v>0.6804520317383986</v>
      </c>
      <c r="AE11" s="3">
        <f>SUM('Adol profile series data'!BC12/'Adol profile series data'!BD12)</f>
        <v>0.6854611357229158</v>
      </c>
      <c r="AF11" s="3">
        <f>SUM('Adol profile series data'!BE12/'Adol profile series data'!BF12)</f>
        <v>0.6900121310149616</v>
      </c>
      <c r="AG11" s="3">
        <f>SUM('Adol profile series data'!BG12/'Adol profile series data'!BH12)</f>
        <v>0.6938956535763245</v>
      </c>
      <c r="AH11" s="3">
        <f>SUM('Adol profile series data'!BI12/'Adol profile series data'!BJ12)</f>
        <v>0.6973790648762336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f>SUM('Adol profile series data'!BK12/'Adol profile series data'!BL12)</f>
        <v>0.7085704858533366</v>
      </c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3">
        <f>SUM('Adol profile series data'!BM12/'Adol profile series data'!BN12)</f>
        <v>0.7125792898920834</v>
      </c>
      <c r="BG11" s="3">
        <f>SUM('Adol profile series data'!BO12/'Adol profile series data'!BP12)</f>
        <v>0.7178201545290153</v>
      </c>
      <c r="BH11" s="3">
        <f>SUM('Adol profile series data'!BQ12/'Adol profile series data'!BR12)</f>
        <v>0.7229369827091698</v>
      </c>
      <c r="BI11" s="3">
        <f>SUM('Adol profile series data'!BS12/'Adol profile series data'!BT12)</f>
        <v>0.7192953707496927</v>
      </c>
      <c r="BJ11" s="3">
        <f>SUM('Adol profile series data'!BU12/'Adol profile series data'!BV12)</f>
        <v>0.7284621081214515</v>
      </c>
      <c r="BK11" s="3">
        <f>SUM('Adol profile series data'!BW12/'Adol profile series data'!BX12)</f>
        <v>0.7308167806807879</v>
      </c>
      <c r="BL11" s="3">
        <f>SUM('Adol profile series data'!BY12/'Adol profile series data'!BZ12)</f>
        <v>0.7345475523322894</v>
      </c>
      <c r="BM11" s="3">
        <f>SUM('Adol profile series data'!CA12/'Adol profile series data'!CB12)</f>
        <v>0.7372888339513803</v>
      </c>
      <c r="BN11" s="3">
        <f>SUM('Adol profile series data'!CC12/'Adol profile series data'!CD12)</f>
        <v>0.7397282968853546</v>
      </c>
      <c r="BO11" s="3">
        <f>SUM('Adol profile series data'!CE12/'Adol profile series data'!CF12)</f>
        <v>0.7424192212096106</v>
      </c>
      <c r="BP11" s="3">
        <f>SUM('Adol profile series data'!CG12/'Adol profile series data'!CH12)</f>
        <v>0.7450833955688324</v>
      </c>
      <c r="BQ11" s="3">
        <f>SUM('Adol profile series data'!CI12/'Adol profile series data'!CJ12)</f>
        <v>0.7746926846041434</v>
      </c>
      <c r="BR11" s="3">
        <f>SUM('Adol profile series data'!CK12/'Adol profile series data'!CL12)</f>
        <v>0.7753523547610863</v>
      </c>
      <c r="BS11" s="3">
        <f>SUM('Adol profile series data'!CM12/'Adol profile series data'!CN12)</f>
        <v>0.7848897312198484</v>
      </c>
      <c r="BT11" s="3">
        <f>SUM('Adol profile series data'!CO12/'Adol profile series data'!CP12)</f>
        <v>0.7882556131260795</v>
      </c>
      <c r="BU11" s="3">
        <f>SUM('Adol profile series data'!CQ12/'Adol profile series data'!CR12)</f>
        <v>0.7889377858313918</v>
      </c>
      <c r="BV11" s="3">
        <f>SUM('Adol profile series data'!CS12/'Adol profile series data'!CT12)</f>
        <v>0.7914831130690162</v>
      </c>
      <c r="BW11" s="3">
        <f>SUM('Adol profile series data'!CU12/'Adol profile series data'!CV12)</f>
        <v>0.7918356779149046</v>
      </c>
      <c r="BX11" s="3">
        <f>SUM('Adol profile series data'!CW12/'Adol profile series data'!CX12)</f>
        <v>0.7943788257608414</v>
      </c>
      <c r="BY11" s="3">
        <f>SUM('Adol profile series data'!CY12/'Adol profile series data'!CZ12)</f>
        <v>0.796318596249785</v>
      </c>
      <c r="BZ11" s="79"/>
      <c r="CA11" s="79"/>
      <c r="CB11" s="79"/>
      <c r="CC11" s="79"/>
      <c r="CD11" s="3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>
        <f>SUM('Adol profile series data'!AY13/'Adol profile series data'!AZ13)</f>
        <v>0.553427161396454</v>
      </c>
      <c r="AD12" s="3">
        <f>SUM('Adol profile series data'!BA13/'Adol profile series data'!BB13)</f>
        <v>0.566630952820778</v>
      </c>
      <c r="AE12" s="3">
        <f>SUM('Adol profile series data'!BC13/'Adol profile series data'!BD13)</f>
        <v>0.5719959909424998</v>
      </c>
      <c r="AF12" s="3">
        <f>SUM('Adol profile series data'!BE13/'Adol profile series data'!BF13)</f>
        <v>0.5830166672937281</v>
      </c>
      <c r="AG12" s="3">
        <f>SUM('Adol profile series data'!BG13/'Adol profile series data'!BH13)</f>
        <v>0.5827027027027027</v>
      </c>
      <c r="AH12" s="3">
        <f>SUM('Adol profile series data'!BI13/'Adol profile series data'!BJ13)</f>
        <v>0.5863561725630692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f>SUM('Adol profile series data'!BK13/'Adol profile series data'!BL13)</f>
        <v>0.5956434746498547</v>
      </c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3">
        <f>SUM('Adol profile series data'!BM13/'Adol profile series data'!BN13)</f>
        <v>0.5969659232423865</v>
      </c>
      <c r="BG12" s="3">
        <f>SUM('Adol profile series data'!BO13/'Adol profile series data'!BP13)</f>
        <v>0.6065741972259168</v>
      </c>
      <c r="BH12" s="3">
        <f>SUM('Adol profile series data'!BQ13/'Adol profile series data'!BR13)</f>
        <v>0.6168035134619057</v>
      </c>
      <c r="BI12" s="3">
        <f>SUM('Adol profile series data'!BS13/'Adol profile series data'!BT13)</f>
        <v>0.6188563778925225</v>
      </c>
      <c r="BJ12" s="3">
        <f>SUM('Adol profile series data'!BU13/'Adol profile series data'!BV13)</f>
        <v>0.6232900736583655</v>
      </c>
      <c r="BK12" s="3">
        <f>SUM('Adol profile series data'!BW13/'Adol profile series data'!BX13)</f>
        <v>0.6269460376916774</v>
      </c>
      <c r="BL12" s="3">
        <f>SUM('Adol profile series data'!BY13/'Adol profile series data'!BZ13)</f>
        <v>0.6327107204520483</v>
      </c>
      <c r="BM12" s="3">
        <f>SUM('Adol profile series data'!CA13/'Adol profile series data'!CB13)</f>
        <v>0.6387264970769474</v>
      </c>
      <c r="BN12" s="3">
        <f>SUM('Adol profile series data'!CC13/'Adol profile series data'!CD13)</f>
        <v>0.6473429951690821</v>
      </c>
      <c r="BO12" s="3">
        <f>SUM('Adol profile series data'!CE13/'Adol profile series data'!CF13)</f>
        <v>0.6533114307464242</v>
      </c>
      <c r="BP12" s="3">
        <f>SUM('Adol profile series data'!CG13/'Adol profile series data'!CH13)</f>
        <v>0.6635540350171061</v>
      </c>
      <c r="BQ12" s="3">
        <f>SUM('Adol profile series data'!CI13/'Adol profile series data'!CJ13)</f>
        <v>0.7168321104876996</v>
      </c>
      <c r="BR12" s="3">
        <f>SUM('Adol profile series data'!CK13/'Adol profile series data'!CL13)</f>
        <v>0.719192879363982</v>
      </c>
      <c r="BS12" s="3">
        <f>SUM('Adol profile series data'!CM13/'Adol profile series data'!CN13)</f>
        <v>0.7257273196763643</v>
      </c>
      <c r="BT12" s="3">
        <f>SUM('Adol profile series data'!CO13/'Adol profile series data'!CP13)</f>
        <v>0.7286878216123499</v>
      </c>
      <c r="BU12" s="3">
        <f>SUM('Adol profile series data'!CQ13/'Adol profile series data'!CR13)</f>
        <v>0.728981588773014</v>
      </c>
      <c r="BV12" s="3">
        <f>SUM('Adol profile series data'!CS13/'Adol profile series data'!CT13)</f>
        <v>0.7385527568596901</v>
      </c>
      <c r="BW12" s="3">
        <f>SUM('Adol profile series data'!CU13/'Adol profile series data'!CV13)</f>
        <v>0.7544817181398651</v>
      </c>
      <c r="BX12" s="3">
        <f>SUM('Adol profile series data'!CW13/'Adol profile series data'!CX13)</f>
        <v>0.7585607276618512</v>
      </c>
      <c r="BY12" s="3">
        <f>SUM('Adol profile series data'!CY13/'Adol profile series data'!CZ13)</f>
        <v>0.7632917038358609</v>
      </c>
      <c r="BZ12" s="79"/>
      <c r="CA12" s="79"/>
      <c r="CB12" s="79"/>
      <c r="CC12" s="79"/>
      <c r="CD12" s="3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>
        <f>SUM('Adol profile series data'!AY14/'Adol profile series data'!AZ14)</f>
        <v>0.6086061246040126</v>
      </c>
      <c r="AD13" s="3">
        <f>SUM('Adol profile series data'!BA14/'Adol profile series data'!BB14)</f>
        <v>0.6133240306144023</v>
      </c>
      <c r="AE13" s="3">
        <f>SUM('Adol profile series data'!BC14/'Adol profile series data'!BD14)</f>
        <v>0.6168791999576697</v>
      </c>
      <c r="AF13" s="3">
        <f>SUM('Adol profile series data'!BE14/'Adol profile series data'!BF14)</f>
        <v>0.6204585164398793</v>
      </c>
      <c r="AG13" s="3">
        <f>SUM('Adol profile series data'!BG14/'Adol profile series data'!BH14)</f>
        <v>0.6234230070275324</v>
      </c>
      <c r="AH13" s="3">
        <f>SUM('Adol profile series data'!BI14/'Adol profile series data'!BJ14)</f>
        <v>0.6266907692146002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f>SUM('Adol profile series data'!BK14/'Adol profile series data'!BL14)</f>
        <v>0.6346865028211576</v>
      </c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3">
        <f>SUM('Adol profile series data'!BM14/'Adol profile series data'!BN14)</f>
        <v>0.6366662088057226</v>
      </c>
      <c r="BG13" s="3">
        <f>SUM('Adol profile series data'!BO14/'Adol profile series data'!BP14)</f>
        <v>0.6408594203663622</v>
      </c>
      <c r="BH13" s="3">
        <f>SUM('Adol profile series data'!BQ14/'Adol profile series data'!BR14)</f>
        <v>0.6466555025435243</v>
      </c>
      <c r="BI13" s="3">
        <f>SUM('Adol profile series data'!BS14/'Adol profile series data'!BT14)</f>
        <v>0.6463695796355368</v>
      </c>
      <c r="BJ13" s="3">
        <f>SUM('Adol profile series data'!BU14/'Adol profile series data'!BV14)</f>
        <v>0.6538046125500329</v>
      </c>
      <c r="BK13" s="3">
        <f>SUM('Adol profile series data'!BW14/'Adol profile series data'!BX14)</f>
        <v>0.6563095691955776</v>
      </c>
      <c r="BL13" s="3">
        <f>SUM('Adol profile series data'!BY14/'Adol profile series data'!BZ14)</f>
        <v>0.6600527559138532</v>
      </c>
      <c r="BM13" s="3">
        <f>SUM('Adol profile series data'!CA14/'Adol profile series data'!CB14)</f>
        <v>0.6635692060199395</v>
      </c>
      <c r="BN13" s="3">
        <f>SUM('Adol profile series data'!CC14/'Adol profile series data'!CD14)</f>
        <v>0.6668467952997023</v>
      </c>
      <c r="BO13" s="3">
        <f>SUM('Adol profile series data'!CE14/'Adol profile series data'!CF14)</f>
        <v>0.669834031496898</v>
      </c>
      <c r="BP13" s="3">
        <f>SUM('Adol profile series data'!CG14/'Adol profile series data'!CH14)</f>
        <v>0.672937925170068</v>
      </c>
      <c r="BQ13" s="3">
        <f>SUM('Adol profile series data'!CI14/'Adol profile series data'!CJ14)</f>
        <v>0.7194441306067111</v>
      </c>
      <c r="BR13" s="3">
        <f>SUM('Adol profile series data'!CK14/'Adol profile series data'!CL14)</f>
        <v>0.7212527812602356</v>
      </c>
      <c r="BS13" s="3">
        <f>SUM('Adol profile series data'!CM14/'Adol profile series data'!CN14)</f>
        <v>0.729554437050299</v>
      </c>
      <c r="BT13" s="3">
        <f>SUM('Adol profile series data'!CO14/'Adol profile series data'!CP14)</f>
        <v>0.7350289797985482</v>
      </c>
      <c r="BU13" s="3">
        <f>SUM('Adol profile series data'!CQ14/'Adol profile series data'!CR14)</f>
        <v>0.736190658369997</v>
      </c>
      <c r="BV13" s="3">
        <f>SUM('Adol profile series data'!CS14/'Adol profile series data'!CT14)</f>
        <v>0.739048240629255</v>
      </c>
      <c r="BW13" s="3">
        <f>SUM('Adol profile series data'!CU14/'Adol profile series data'!CV14)</f>
        <v>0.7419692383856341</v>
      </c>
      <c r="BX13" s="3">
        <f>SUM('Adol profile series data'!CW14/'Adol profile series data'!CX14)</f>
        <v>0.7442324380980289</v>
      </c>
      <c r="BY13" s="3">
        <f>SUM('Adol profile series data'!CY14/'Adol profile series data'!CZ14)</f>
        <v>0.7472235063309693</v>
      </c>
      <c r="BZ13" s="79"/>
      <c r="CA13" s="79"/>
      <c r="CB13" s="79"/>
      <c r="CC13" s="79"/>
      <c r="CD13" s="3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>
        <f>SUM('Adol profile series data'!AY15/'Adol profile series data'!AZ15)</f>
        <v>0.6052741431676527</v>
      </c>
      <c r="AD14" s="3">
        <f>SUM('Adol profile series data'!BA15/'Adol profile series data'!BB15)</f>
        <v>0.608901624236839</v>
      </c>
      <c r="AE14" s="3">
        <f>SUM('Adol profile series data'!BC15/'Adol profile series data'!BD15)</f>
        <v>0.6113764592141527</v>
      </c>
      <c r="AF14" s="3">
        <f>SUM('Adol profile series data'!BE15/'Adol profile series data'!BF15)</f>
        <v>0.6148742411101474</v>
      </c>
      <c r="AG14" s="3">
        <f>SUM('Adol profile series data'!BG15/'Adol profile series data'!BH15)</f>
        <v>0.6157047326579227</v>
      </c>
      <c r="AH14" s="3">
        <f>SUM('Adol profile series data'!BI15/'Adol profile series data'!BJ15)</f>
        <v>0.6189634102508806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>
        <f>SUM('Adol profile series data'!BK15/'Adol profile series data'!BL15)</f>
        <v>0.6250294776559367</v>
      </c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3">
        <f>SUM('Adol profile series data'!BM15/'Adol profile series data'!BN15)</f>
        <v>0.6266416787179412</v>
      </c>
      <c r="BG14" s="3">
        <f>SUM('Adol profile series data'!BO15/'Adol profile series data'!BP15)</f>
        <v>0.6312278569204999</v>
      </c>
      <c r="BH14" s="3">
        <f>SUM('Adol profile series data'!BQ15/'Adol profile series data'!BR15)</f>
        <v>0.6370260223048327</v>
      </c>
      <c r="BI14" s="3">
        <f>SUM('Adol profile series data'!BS15/'Adol profile series data'!BT15)</f>
        <v>0.635273589548566</v>
      </c>
      <c r="BJ14" s="3">
        <f>SUM('Adol profile series data'!BU15/'Adol profile series data'!BV15)</f>
        <v>0.6379793915005183</v>
      </c>
      <c r="BK14" s="3">
        <f>SUM('Adol profile series data'!BW15/'Adol profile series data'!BX15)</f>
        <v>0.6399262262597933</v>
      </c>
      <c r="BL14" s="3">
        <f>SUM('Adol profile series data'!BY15/'Adol profile series data'!BZ15)</f>
        <v>0.6431226197213258</v>
      </c>
      <c r="BM14" s="3">
        <f>SUM('Adol profile series data'!CA15/'Adol profile series data'!CB15)</f>
        <v>0.6443184276399148</v>
      </c>
      <c r="BN14" s="3">
        <f>SUM('Adol profile series data'!CC15/'Adol profile series data'!CD15)</f>
        <v>0.6458829718105022</v>
      </c>
      <c r="BO14" s="3">
        <f>SUM('Adol profile series data'!CE15/'Adol profile series data'!CF15)</f>
        <v>0.6476948374286423</v>
      </c>
      <c r="BP14" s="3">
        <f>SUM('Adol profile series data'!CG15/'Adol profile series data'!CH15)</f>
        <v>0.6503005387897475</v>
      </c>
      <c r="BQ14" s="3">
        <f>SUM('Adol profile series data'!CI15/'Adol profile series data'!CJ15)</f>
        <v>0.7037119933886574</v>
      </c>
      <c r="BR14" s="3">
        <f>SUM('Adol profile series data'!CK15/'Adol profile series data'!CL15)</f>
        <v>0.7048564436631855</v>
      </c>
      <c r="BS14" s="3">
        <f>SUM('Adol profile series data'!CM15/'Adol profile series data'!CN15)</f>
        <v>0.7109395287640877</v>
      </c>
      <c r="BT14" s="3">
        <f>SUM('Adol profile series data'!CO15/'Adol profile series data'!CP15)</f>
        <v>0.7152900739506302</v>
      </c>
      <c r="BU14" s="3">
        <f>SUM('Adol profile series data'!CQ15/'Adol profile series data'!CR15)</f>
        <v>0.7160654712260217</v>
      </c>
      <c r="BV14" s="3">
        <f>SUM('Adol profile series data'!CS15/'Adol profile series data'!CT15)</f>
        <v>0.7184108594758698</v>
      </c>
      <c r="BW14" s="3">
        <f>SUM('Adol profile series data'!CU15/'Adol profile series data'!CV15)</f>
        <v>0.7204114534048295</v>
      </c>
      <c r="BX14" s="3">
        <f>SUM('Adol profile series data'!CW15/'Adol profile series data'!CX15)</f>
        <v>0.7225805317821556</v>
      </c>
      <c r="BY14" s="3">
        <f>SUM('Adol profile series data'!CY15/'Adol profile series data'!CZ15)</f>
        <v>0.7234334824416189</v>
      </c>
      <c r="BZ14" s="79"/>
      <c r="CA14" s="79"/>
      <c r="CB14" s="79"/>
      <c r="CC14" s="79"/>
      <c r="CD14" s="3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>
        <f>SUM('Adol profile series data'!AY16/'Adol profile series data'!AZ16)</f>
        <v>0.6102909497867524</v>
      </c>
      <c r="AD15" s="126">
        <f>SUM('Adol profile series data'!BA16/'Adol profile series data'!BB16)</f>
        <v>0.6154219043804169</v>
      </c>
      <c r="AE15" s="126">
        <f>SUM('Adol profile series data'!BC16/'Adol profile series data'!BD16)</f>
        <v>0.6193011060454275</v>
      </c>
      <c r="AF15" s="126">
        <f>SUM('Adol profile series data'!BE16/'Adol profile series data'!BF16)</f>
        <v>0.6237038174975037</v>
      </c>
      <c r="AG15" s="126">
        <f>SUM('Adol profile series data'!BG16/'Adol profile series data'!BH16)</f>
        <v>0.6258873946119611</v>
      </c>
      <c r="AH15" s="126">
        <f>SUM('Adol profile series data'!BI16/'Adol profile series data'!BJ16)</f>
        <v>0.6298263518620791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>
        <f>SUM('Adol profile series data'!BK16/'Adol profile series data'!BL16)</f>
        <v>0.6389346371590324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>
        <f>SUM('Adol profile series data'!BM16/'Adol profile series data'!BN16)</f>
        <v>0.6412805747250655</v>
      </c>
      <c r="BG15" s="126">
        <f>SUM('Adol profile series data'!BO16/'Adol profile series data'!BP16)</f>
        <v>0.6461578060049161</v>
      </c>
      <c r="BH15" s="126">
        <f>SUM('Adol profile series data'!BQ16/'Adol profile series data'!BR16)</f>
        <v>0.6519427949810593</v>
      </c>
      <c r="BI15" s="126">
        <f>SUM('Adol profile series data'!BS16/'Adol profile series data'!BT16)</f>
        <v>0.6514652698232924</v>
      </c>
      <c r="BJ15" s="126">
        <f>SUM('Adol profile series data'!BU16/'Adol profile series data'!BV16)</f>
        <v>0.6577577934219799</v>
      </c>
      <c r="BK15" s="126">
        <f>SUM('Adol profile series data'!BW16/'Adol profile series data'!BX16)</f>
        <v>0.6608045106323163</v>
      </c>
      <c r="BL15" s="126">
        <f>SUM('Adol profile series data'!BY16/'Adol profile series data'!BZ16)</f>
        <v>0.6644722954113664</v>
      </c>
      <c r="BM15" s="126">
        <f>SUM('Adol profile series data'!CA16/'Adol profile series data'!CB16)</f>
        <v>0.6677855329286259</v>
      </c>
      <c r="BN15" s="126">
        <f>SUM('Adol profile series data'!CC16/'Adol profile series data'!CD16)</f>
        <v>0.6709952633905336</v>
      </c>
      <c r="BO15" s="126">
        <f>SUM('Adol profile series data'!CE16/'Adol profile series data'!CF16)</f>
        <v>0.6738543768176697</v>
      </c>
      <c r="BP15" s="126">
        <f>SUM('Adol profile series data'!CG16/'Adol profile series data'!CH16)</f>
        <v>0.6779271470297757</v>
      </c>
      <c r="BQ15" s="126">
        <f>SUM('Adol profile series data'!CI16/'Adol profile series data'!CJ16)</f>
        <v>0.7233352654082978</v>
      </c>
      <c r="BR15" s="126">
        <f>SUM('Adol profile series data'!CK16/'Adol profile series data'!CL16)</f>
        <v>0.7247965635623358</v>
      </c>
      <c r="BS15" s="126">
        <f>SUM('Adol profile series data'!CM16/'Adol profile series data'!CN16)</f>
        <v>0.7315812860332729</v>
      </c>
      <c r="BT15" s="126">
        <f>SUM('Adol profile series data'!CO16/'Adol profile series data'!CP16)</f>
        <v>0.7362248618923473</v>
      </c>
      <c r="BU15" s="126">
        <f>SUM('Adol profile series data'!CQ16/'Adol profile series data'!CR16)</f>
        <v>0.7370715553257786</v>
      </c>
      <c r="BV15" s="126">
        <f>SUM('Adol profile series data'!CS16/'Adol profile series data'!CT16)</f>
        <v>0.7403348170543937</v>
      </c>
      <c r="BW15" s="126">
        <f>SUM('Adol profile series data'!CU16/'Adol profile series data'!CV16)</f>
        <v>0.7440801380529484</v>
      </c>
      <c r="BX15" s="126">
        <f>SUM('Adol profile series data'!CW16/'Adol profile series data'!CX16)</f>
        <v>0.7466010024019396</v>
      </c>
      <c r="BY15" s="126">
        <f>SUM('Adol profile series data'!CY16/'Adol profile series data'!CZ16)</f>
        <v>0.749974644173231</v>
      </c>
      <c r="BZ15" s="128"/>
      <c r="CA15" s="128"/>
      <c r="CB15" s="128"/>
      <c r="CC15" s="128"/>
      <c r="CD15" s="126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>
        <f>SUM('Adol profile series data'!AY17/'Adol profile series data'!AZ17)</f>
        <v>0.7746902441958379</v>
      </c>
      <c r="AD16" s="3">
        <f>SUM('Adol profile series data'!BA17/'Adol profile series data'!BB17)</f>
        <v>0.7801179443976411</v>
      </c>
      <c r="AE16" s="3">
        <f>SUM('Adol profile series data'!BC17/'Adol profile series data'!BD17)</f>
        <v>0.7844102810473217</v>
      </c>
      <c r="AF16" s="3">
        <f>SUM('Adol profile series data'!BE17/'Adol profile series data'!BF17)</f>
        <v>0.7881223755248951</v>
      </c>
      <c r="AG16" s="3">
        <f>SUM('Adol profile series data'!BG17/'Adol profile series data'!BH17)</f>
        <v>0.7894736842105263</v>
      </c>
      <c r="AH16" s="3">
        <f>SUM('Adol profile series data'!BI17/'Adol profile series data'!BJ17)</f>
        <v>0.7925855286684944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>
        <f>SUM('Adol profile series data'!BK17/'Adol profile series data'!BL17)</f>
        <v>0.796515097266977</v>
      </c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3">
        <f>SUM('Adol profile series data'!BM17/'Adol profile series data'!BN17)</f>
        <v>0.796713111825652</v>
      </c>
      <c r="BG16" s="3">
        <f>SUM('Adol profile series data'!BO17/'Adol profile series data'!BP17)</f>
        <v>0.7974908273168422</v>
      </c>
      <c r="BH16" s="3">
        <f>SUM('Adol profile series data'!BQ17/'Adol profile series data'!BR17)</f>
        <v>0.804442868958998</v>
      </c>
      <c r="BI16" s="3">
        <f>SUM('Adol profile series data'!BS17/'Adol profile series data'!BT17)</f>
        <v>0.8033136094674557</v>
      </c>
      <c r="BJ16" s="3">
        <f>SUM('Adol profile series data'!BU17/'Adol profile series data'!BV17)</f>
        <v>0.8075083692013391</v>
      </c>
      <c r="BK16" s="3">
        <f>SUM('Adol profile series data'!BW17/'Adol profile series data'!BX17)</f>
        <v>0.8073153239301937</v>
      </c>
      <c r="BL16" s="3">
        <f>SUM('Adol profile series data'!BY17/'Adol profile series data'!BZ17)</f>
        <v>0.8119260584376864</v>
      </c>
      <c r="BM16" s="3">
        <f>SUM('Adol profile series data'!CA17/'Adol profile series data'!CB17)</f>
        <v>0.8148903009231507</v>
      </c>
      <c r="BN16" s="3">
        <f>SUM('Adol profile series data'!CC17/'Adol profile series data'!CD17)</f>
        <v>0.8174593618302227</v>
      </c>
      <c r="BO16" s="3">
        <f>SUM('Adol profile series data'!CE17/'Adol profile series data'!CF17)</f>
        <v>0.8176914778856527</v>
      </c>
      <c r="BP16" s="3">
        <f>SUM('Adol profile series data'!CG17/'Adol profile series data'!CH17)</f>
        <v>0.8190990990990991</v>
      </c>
      <c r="BQ16" s="3">
        <f>SUM('Adol profile series data'!CI17/'Adol profile series data'!CJ17)</f>
        <v>0.8437383177570094</v>
      </c>
      <c r="BR16" s="3">
        <f>SUM('Adol profile series data'!CK17/'Adol profile series data'!CL17)</f>
        <v>0.8462305295950155</v>
      </c>
      <c r="BS16" s="3">
        <f>SUM('Adol profile series data'!CM17/'Adol profile series data'!CN17)</f>
        <v>0.8447746530762619</v>
      </c>
      <c r="BT16" s="3">
        <f>SUM('Adol profile series data'!CO17/'Adol profile series data'!CP17)</f>
        <v>0.8468236448368899</v>
      </c>
      <c r="BU16" s="3">
        <f>SUM('Adol profile series data'!CQ17/'Adol profile series data'!CR17)</f>
        <v>0.8476634367717405</v>
      </c>
      <c r="BV16" s="3">
        <f>SUM('Adol profile series data'!CS17/'Adol profile series data'!CT17)</f>
        <v>0.849017199017199</v>
      </c>
      <c r="BW16" s="3">
        <f>SUM('Adol profile series data'!CU17/'Adol profile series data'!CV17)</f>
        <v>0.8505619365196987</v>
      </c>
      <c r="BX16" s="3">
        <f>SUM('Adol profile series data'!CW17/'Adol profile series data'!CX17)</f>
        <v>0.852323282254078</v>
      </c>
      <c r="BY16" s="3">
        <f>SUM('Adol profile series data'!CY17/'Adol profile series data'!CZ17)</f>
        <v>0.8546016059295861</v>
      </c>
      <c r="BZ16" s="79"/>
      <c r="CA16" s="79"/>
      <c r="CB16" s="79"/>
      <c r="CC16" s="79"/>
      <c r="CD16" s="3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>
        <f>SUM('Adol profile series data'!AY18/'Adol profile series data'!AZ18)</f>
        <v>0.6274509803921569</v>
      </c>
      <c r="AD17" s="3">
        <f>SUM('Adol profile series data'!BA18/'Adol profile series data'!BB18)</f>
        <v>0.6324928280235543</v>
      </c>
      <c r="AE17" s="3">
        <f>SUM('Adol profile series data'!BC18/'Adol profile series data'!BD18)</f>
        <v>0.6361713379164463</v>
      </c>
      <c r="AF17" s="3">
        <f>SUM('Adol profile series data'!BE18/'Adol profile series data'!BF18)</f>
        <v>0.6384638691107408</v>
      </c>
      <c r="AG17" s="3">
        <f>SUM('Adol profile series data'!BG18/'Adol profile series data'!BH18)</f>
        <v>0.6386012306768722</v>
      </c>
      <c r="AH17" s="3">
        <f>SUM('Adol profile series data'!BI18/'Adol profile series data'!BJ18)</f>
        <v>0.6417281348788199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f>SUM('Adol profile series data'!BK18/'Adol profile series data'!BL18)</f>
        <v>0.6471254816045932</v>
      </c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3">
        <f>SUM('Adol profile series data'!BM18/'Adol profile series data'!BN18)</f>
        <v>0.647583081570997</v>
      </c>
      <c r="BG17" s="3">
        <f>SUM('Adol profile series data'!BO18/'Adol profile series data'!BP18)</f>
        <v>0.6494075024530154</v>
      </c>
      <c r="BH17" s="3">
        <f>SUM('Adol profile series data'!BQ18/'Adol profile series data'!BR18)</f>
        <v>0.6522522522522523</v>
      </c>
      <c r="BI17" s="3">
        <f>SUM('Adol profile series data'!BS18/'Adol profile series data'!BT18)</f>
        <v>0.6517300908203858</v>
      </c>
      <c r="BJ17" s="3">
        <f>SUM('Adol profile series data'!BU18/'Adol profile series data'!BV18)</f>
        <v>0.6538402692778458</v>
      </c>
      <c r="BK17" s="3">
        <f>SUM('Adol profile series data'!BW18/'Adol profile series data'!BX18)</f>
        <v>0.6572676423262586</v>
      </c>
      <c r="BL17" s="3">
        <f>SUM('Adol profile series data'!BY18/'Adol profile series data'!BZ18)</f>
        <v>0.6604022676089151</v>
      </c>
      <c r="BM17" s="3">
        <f>SUM('Adol profile series data'!CA18/'Adol profile series data'!CB18)</f>
        <v>0.6633701915589472</v>
      </c>
      <c r="BN17" s="3">
        <f>SUM('Adol profile series data'!CC18/'Adol profile series data'!CD18)</f>
        <v>0.6645030108704153</v>
      </c>
      <c r="BO17" s="3">
        <f>SUM('Adol profile series data'!CE18/'Adol profile series data'!CF18)</f>
        <v>0.6660401002506265</v>
      </c>
      <c r="BP17" s="3">
        <f>SUM('Adol profile series data'!CG18/'Adol profile series data'!CH18)</f>
        <v>0.6694422623723488</v>
      </c>
      <c r="BQ17" s="3">
        <f>SUM('Adol profile series data'!CI18/'Adol profile series data'!CJ18)</f>
        <v>0.7256553502363559</v>
      </c>
      <c r="BR17" s="3">
        <f>SUM('Adol profile series data'!CK18/'Adol profile series data'!CL18)</f>
        <v>0.7257677131583462</v>
      </c>
      <c r="BS17" s="3">
        <f>SUM('Adol profile series data'!CM18/'Adol profile series data'!CN18)</f>
        <v>0.7281512248876834</v>
      </c>
      <c r="BT17" s="3">
        <f>SUM('Adol profile series data'!CO18/'Adol profile series data'!CP18)</f>
        <v>0.7312853405350662</v>
      </c>
      <c r="BU17" s="3">
        <f>SUM('Adol profile series data'!CQ18/'Adol profile series data'!CR18)</f>
        <v>0.7325738396624473</v>
      </c>
      <c r="BV17" s="3">
        <f>SUM('Adol profile series data'!CS18/'Adol profile series data'!CT18)</f>
        <v>0.7363344051446945</v>
      </c>
      <c r="BW17" s="3">
        <f>SUM('Adol profile series data'!CU18/'Adol profile series data'!CV18)</f>
        <v>0.7381415405428258</v>
      </c>
      <c r="BX17" s="3">
        <f>SUM('Adol profile series data'!CW18/'Adol profile series data'!CX18)</f>
        <v>0.7391636271100178</v>
      </c>
      <c r="BY17" s="3">
        <f>SUM('Adol profile series data'!CY18/'Adol profile series data'!CZ18)</f>
        <v>0.7426990208599404</v>
      </c>
      <c r="BZ17" s="79"/>
      <c r="CA17" s="79"/>
      <c r="CB17" s="79"/>
      <c r="CC17" s="79"/>
      <c r="CD17" s="3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>
        <f>SUM('Adol profile series data'!AY19/'Adol profile series data'!AZ19)</f>
        <v>0.7129707112970711</v>
      </c>
      <c r="AD18" s="3">
        <f>SUM('Adol profile series data'!BA19/'Adol profile series data'!BB19)</f>
        <v>0.7216004476776721</v>
      </c>
      <c r="AE18" s="3">
        <f>SUM('Adol profile series data'!BC19/'Adol profile series data'!BD19)</f>
        <v>0.7217270194986073</v>
      </c>
      <c r="AF18" s="3">
        <f>SUM('Adol profile series data'!BE19/'Adol profile series data'!BF19)</f>
        <v>0.7233036707452726</v>
      </c>
      <c r="AG18" s="3">
        <f>SUM('Adol profile series data'!BG19/'Adol profile series data'!BH19)</f>
        <v>0.7224070992789795</v>
      </c>
      <c r="AH18" s="3">
        <f>SUM('Adol profile series data'!BI19/'Adol profile series data'!BJ19)</f>
        <v>0.7245125348189415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>
        <f>SUM('Adol profile series data'!BK19/'Adol profile series data'!BL19)</f>
        <v>0.7273234719508791</v>
      </c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3">
        <f>SUM('Adol profile series data'!BM19/'Adol profile series data'!BN19)</f>
        <v>0.7276785714285714</v>
      </c>
      <c r="BG18" s="3">
        <f>SUM('Adol profile series data'!BO19/'Adol profile series data'!BP19)</f>
        <v>0.7278056951423786</v>
      </c>
      <c r="BH18" s="3">
        <f>SUM('Adol profile series data'!BQ19/'Adol profile series data'!BR19)</f>
        <v>0.7287853577371048</v>
      </c>
      <c r="BI18" s="3">
        <f>SUM('Adol profile series data'!BS19/'Adol profile series data'!BT19)</f>
        <v>0.7302338530066815</v>
      </c>
      <c r="BJ18" s="3">
        <f>SUM('Adol profile series data'!BU19/'Adol profile series data'!BV19)</f>
        <v>0.7332957428813082</v>
      </c>
      <c r="BK18" s="3">
        <f>SUM('Adol profile series data'!BW19/'Adol profile series data'!BX19)</f>
        <v>0.7333333333333333</v>
      </c>
      <c r="BL18" s="3">
        <f>SUM('Adol profile series data'!BY19/'Adol profile series data'!BZ19)</f>
        <v>0.7686170212765957</v>
      </c>
      <c r="BM18" s="3">
        <f>SUM('Adol profile series data'!CA19/'Adol profile series data'!CB19)</f>
        <v>0.7714878482513338</v>
      </c>
      <c r="BN18" s="3">
        <f>SUM('Adol profile series data'!CC19/'Adol profile series data'!CD19)</f>
        <v>0.7918088737201365</v>
      </c>
      <c r="BO18" s="3">
        <f>SUM('Adol profile series data'!CE19/'Adol profile series data'!CF19)</f>
        <v>0.7956521739130434</v>
      </c>
      <c r="BP18" s="3">
        <f>SUM('Adol profile series data'!CG19/'Adol profile series data'!CH19)</f>
        <v>0.7921714818266542</v>
      </c>
      <c r="BQ18" s="3">
        <f>SUM('Adol profile series data'!CI19/'Adol profile series data'!CJ19)</f>
        <v>0.800314465408805</v>
      </c>
      <c r="BR18" s="3">
        <f>SUM('Adol profile series data'!CK19/'Adol profile series data'!CL19)</f>
        <v>0.8001885014137606</v>
      </c>
      <c r="BS18" s="3">
        <f>SUM('Adol profile series data'!CM19/'Adol profile series data'!CN19)</f>
        <v>0.803847366761274</v>
      </c>
      <c r="BT18" s="3">
        <f>SUM('Adol profile series data'!CO19/'Adol profile series data'!CP19)</f>
        <v>0.8138639281129654</v>
      </c>
      <c r="BU18" s="3">
        <f>SUM('Adol profile series data'!CQ19/'Adol profile series data'!CR19)</f>
        <v>0.8137820512820513</v>
      </c>
      <c r="BV18" s="3">
        <f>SUM('Adol profile series data'!CS19/'Adol profile series data'!CT19)</f>
        <v>0.8145290903246545</v>
      </c>
      <c r="BW18" s="3">
        <f>SUM('Adol profile series data'!CU19/'Adol profile series data'!CV19)</f>
        <v>0.8158995815899581</v>
      </c>
      <c r="BX18" s="3">
        <f>SUM('Adol profile series data'!CW19/'Adol profile series data'!CX19)</f>
        <v>0.8163987138263665</v>
      </c>
      <c r="BY18" s="3">
        <f>SUM('Adol profile series data'!CY19/'Adol profile series data'!CZ19)</f>
        <v>0.8403333333333334</v>
      </c>
      <c r="BZ18" s="79"/>
      <c r="CA18" s="79"/>
      <c r="CB18" s="79"/>
      <c r="CC18" s="79"/>
      <c r="CD18" s="3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>
        <f>SUM('Adol profile series data'!AY20/'Adol profile series data'!AZ20)</f>
        <v>0.7810451395392396</v>
      </c>
      <c r="AD19" s="3">
        <f>SUM('Adol profile series data'!BA20/'Adol profile series data'!BB20)</f>
        <v>0.7845895835274388</v>
      </c>
      <c r="AE19" s="3">
        <f>SUM('Adol profile series data'!BC20/'Adol profile series data'!BD20)</f>
        <v>0.7863733805573678</v>
      </c>
      <c r="AF19" s="3">
        <f>SUM('Adol profile series data'!BE20/'Adol profile series data'!BF20)</f>
        <v>0.7887206169283657</v>
      </c>
      <c r="AG19" s="3">
        <f>SUM('Adol profile series data'!BG20/'Adol profile series data'!BH20)</f>
        <v>0.785466496257075</v>
      </c>
      <c r="AH19" s="3">
        <f>SUM('Adol profile series data'!BI20/'Adol profile series data'!BJ20)</f>
        <v>0.7867142465001372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>SUM('Adol profile series data'!BK20/'Adol profile series data'!BL20)</f>
        <v>0.7893961708394698</v>
      </c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3">
        <f>SUM('Adol profile series data'!BM20/'Adol profile series data'!BN20)</f>
        <v>0.7906848306332842</v>
      </c>
      <c r="BG19" s="3">
        <f>SUM('Adol profile series data'!BO20/'Adol profile series data'!BP20)</f>
        <v>0.7914674512688489</v>
      </c>
      <c r="BH19" s="3">
        <f>SUM('Adol profile series data'!BQ20/'Adol profile series data'!BR20)</f>
        <v>0.7942172202397292</v>
      </c>
      <c r="BI19" s="3">
        <f>SUM('Adol profile series data'!BS20/'Adol profile series data'!BT20)</f>
        <v>0.7947243519532676</v>
      </c>
      <c r="BJ19" s="3">
        <f>SUM('Adol profile series data'!BU20/'Adol profile series data'!BV20)</f>
        <v>0.7946036784613948</v>
      </c>
      <c r="BK19" s="3">
        <f>SUM('Adol profile series data'!BW20/'Adol profile series data'!BX20)</f>
        <v>0.7938028169014084</v>
      </c>
      <c r="BL19" s="3">
        <f>SUM('Adol profile series data'!BY20/'Adol profile series data'!BZ20)</f>
        <v>0.7984826932195354</v>
      </c>
      <c r="BM19" s="3">
        <f>SUM('Adol profile series data'!CA20/'Adol profile series data'!CB20)</f>
        <v>0.799677358132473</v>
      </c>
      <c r="BN19" s="3">
        <f>SUM('Adol profile series data'!CC20/'Adol profile series data'!CD20)</f>
        <v>0.8007849894696535</v>
      </c>
      <c r="BO19" s="3">
        <f>SUM('Adol profile series data'!CE20/'Adol profile series data'!CF20)</f>
        <v>0.8017587459376793</v>
      </c>
      <c r="BP19" s="3">
        <f>SUM('Adol profile series data'!CG20/'Adol profile series data'!CH20)</f>
        <v>0.8027308316623699</v>
      </c>
      <c r="BQ19" s="3">
        <f>SUM('Adol profile series data'!CI20/'Adol profile series data'!CJ20)</f>
        <v>0.8358705514668817</v>
      </c>
      <c r="BR19" s="3">
        <f>SUM('Adol profile series data'!CK20/'Adol profile series data'!CL20)</f>
        <v>0.8372468003627935</v>
      </c>
      <c r="BS19" s="3">
        <f>SUM('Adol profile series data'!CM20/'Adol profile series data'!CN20)</f>
        <v>0.8410569512561306</v>
      </c>
      <c r="BT19" s="3">
        <f>SUM('Adol profile series data'!CO20/'Adol profile series data'!CP20)</f>
        <v>0.8445176752546435</v>
      </c>
      <c r="BU19" s="3">
        <f>SUM('Adol profile series data'!CQ20/'Adol profile series data'!CR20)</f>
        <v>0.8432798645013451</v>
      </c>
      <c r="BV19" s="3">
        <f>SUM('Adol profile series data'!CS20/'Adol profile series data'!CT20)</f>
        <v>0.846307385229541</v>
      </c>
      <c r="BW19" s="3">
        <f>SUM('Adol profile series data'!CU20/'Adol profile series data'!CV20)</f>
        <v>0.8485394157663065</v>
      </c>
      <c r="BX19" s="3">
        <f>SUM('Adol profile series data'!CW20/'Adol profile series data'!CX20)</f>
        <v>0.8502362046436828</v>
      </c>
      <c r="BY19" s="3">
        <f>SUM('Adol profile series data'!CY20/'Adol profile series data'!CZ20)</f>
        <v>0.8523164070402589</v>
      </c>
      <c r="BZ19" s="79"/>
      <c r="CA19" s="79"/>
      <c r="CB19" s="79"/>
      <c r="CC19" s="79"/>
      <c r="CD19" s="3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>
        <f>SUM('Adol profile series data'!AY21/'Adol profile series data'!AZ21)</f>
        <v>0.6406439854191981</v>
      </c>
      <c r="AD20" s="3">
        <f>SUM('Adol profile series data'!BA21/'Adol profile series data'!BB21)</f>
        <v>0.64411943936624</v>
      </c>
      <c r="AE20" s="3">
        <f>SUM('Adol profile series data'!BC21/'Adol profile series data'!BD21)</f>
        <v>0.6475434848947208</v>
      </c>
      <c r="AF20" s="3">
        <f>SUM('Adol profile series data'!BE21/'Adol profile series data'!BF21)</f>
        <v>0.6491972129657679</v>
      </c>
      <c r="AG20" s="3">
        <f>SUM('Adol profile series data'!BG21/'Adol profile series data'!BH21)</f>
        <v>0.6410703897614892</v>
      </c>
      <c r="AH20" s="3">
        <f>SUM('Adol profile series data'!BI21/'Adol profile series data'!BJ21)</f>
        <v>0.6448516579406631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f>SUM('Adol profile series data'!BK21/'Adol profile series data'!BL21)</f>
        <v>0.6511559847819725</v>
      </c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3">
        <f>SUM('Adol profile series data'!BM21/'Adol profile series data'!BN21)</f>
        <v>0.6520339479075212</v>
      </c>
      <c r="BG20" s="3">
        <f>SUM('Adol profile series data'!BO21/'Adol profile series data'!BP21)</f>
        <v>0.650899593731863</v>
      </c>
      <c r="BH20" s="3">
        <f>SUM('Adol profile series data'!BQ21/'Adol profile series data'!BR21)</f>
        <v>0.6514891179839634</v>
      </c>
      <c r="BI20" s="3">
        <f>SUM('Adol profile series data'!BS21/'Adol profile series data'!BT21)</f>
        <v>0.6512425021422451</v>
      </c>
      <c r="BJ20" s="3">
        <f>SUM('Adol profile series data'!BU21/'Adol profile series data'!BV21)</f>
        <v>0.6529119110330699</v>
      </c>
      <c r="BK20" s="3">
        <f>SUM('Adol profile series data'!BW21/'Adol profile series data'!BX21)</f>
        <v>0.6518821126349577</v>
      </c>
      <c r="BL20" s="3">
        <f>SUM('Adol profile series data'!BY21/'Adol profile series data'!BZ21)</f>
        <v>0.6572546826949958</v>
      </c>
      <c r="BM20" s="3">
        <f>SUM('Adol profile series data'!CA21/'Adol profile series data'!CB21)</f>
        <v>0.6590145576707727</v>
      </c>
      <c r="BN20" s="3">
        <f>SUM('Adol profile series data'!CC21/'Adol profile series data'!CD21)</f>
        <v>0.6616774922338322</v>
      </c>
      <c r="BO20" s="3">
        <f>SUM('Adol profile series data'!CE21/'Adol profile series data'!CF21)</f>
        <v>0.6640226628895184</v>
      </c>
      <c r="BP20" s="3">
        <f>SUM('Adol profile series data'!CG21/'Adol profile series data'!CH21)</f>
        <v>0.6628863056421889</v>
      </c>
      <c r="BQ20" s="3">
        <f>SUM('Adol profile series data'!CI21/'Adol profile series data'!CJ21)</f>
        <v>0.7135725429017161</v>
      </c>
      <c r="BR20" s="3">
        <f>SUM('Adol profile series data'!CK21/'Adol profile series data'!CL21)</f>
        <v>0.7136605189121601</v>
      </c>
      <c r="BS20" s="3">
        <f>SUM('Adol profile series data'!CM21/'Adol profile series data'!CN21)</f>
        <v>0.7072266831377394</v>
      </c>
      <c r="BT20" s="3">
        <f>SUM('Adol profile series data'!CO21/'Adol profile series data'!CP21)</f>
        <v>0.7122011797578391</v>
      </c>
      <c r="BU20" s="3">
        <f>SUM('Adol profile series data'!CQ21/'Adol profile series data'!CR21)</f>
        <v>0.7144634525660964</v>
      </c>
      <c r="BV20" s="3">
        <f>SUM('Adol profile series data'!CS21/'Adol profile series data'!CT21)</f>
        <v>0.7166407465007776</v>
      </c>
      <c r="BW20" s="3">
        <f>SUM('Adol profile series data'!CU21/'Adol profile series data'!CV21)</f>
        <v>0.7200249143568982</v>
      </c>
      <c r="BX20" s="3">
        <f>SUM('Adol profile series data'!CW21/'Adol profile series data'!CX21)</f>
        <v>0.7188968975242871</v>
      </c>
      <c r="BY20" s="3">
        <f>SUM('Adol profile series data'!CY21/'Adol profile series data'!CZ21)</f>
        <v>0.7192319798552094</v>
      </c>
      <c r="BZ20" s="79"/>
      <c r="CA20" s="79"/>
      <c r="CB20" s="79"/>
      <c r="CC20" s="79"/>
      <c r="CD20" s="3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>
        <f>SUM('Adol profile series data'!AY22/'Adol profile series data'!AZ22)</f>
        <v>0.7158234660925726</v>
      </c>
      <c r="AD21" s="3">
        <f>SUM('Adol profile series data'!BA22/'Adol profile series data'!BB22)</f>
        <v>0.7192556634304207</v>
      </c>
      <c r="AE21" s="3">
        <f>SUM('Adol profile series data'!BC22/'Adol profile series data'!BD22)</f>
        <v>0.7197194496897761</v>
      </c>
      <c r="AF21" s="3">
        <f>SUM('Adol profile series data'!BE22/'Adol profile series data'!BF22)</f>
        <v>0.7204649905379832</v>
      </c>
      <c r="AG21" s="3">
        <f>SUM('Adol profile series data'!BG22/'Adol profile series data'!BH22)</f>
        <v>0.7172760996290408</v>
      </c>
      <c r="AH21" s="3">
        <f>SUM('Adol profile series data'!BI22/'Adol profile series data'!BJ22)</f>
        <v>0.7171261930010604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f>SUM('Adol profile series data'!BK22/'Adol profile series data'!BL22)</f>
        <v>0.7180652057723143</v>
      </c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3">
        <f>SUM('Adol profile series data'!BM22/'Adol profile series data'!BN22)</f>
        <v>0.7186413479539984</v>
      </c>
      <c r="BG21" s="3">
        <f>SUM('Adol profile series data'!BO22/'Adol profile series data'!BP22)</f>
        <v>0.7173163617077698</v>
      </c>
      <c r="BH21" s="3">
        <f>SUM('Adol profile series data'!BQ22/'Adol profile series data'!BR22)</f>
        <v>0.7201920512136569</v>
      </c>
      <c r="BI21" s="3">
        <f>SUM('Adol profile series data'!BS22/'Adol profile series data'!BT22)</f>
        <v>0.7207931404072884</v>
      </c>
      <c r="BJ21" s="3">
        <f>SUM('Adol profile series data'!BU22/'Adol profile series data'!BV22)</f>
        <v>0.7276688453159041</v>
      </c>
      <c r="BK21" s="3">
        <f>SUM('Adol profile series data'!BW22/'Adol profile series data'!BX22)</f>
        <v>0.7288509231193167</v>
      </c>
      <c r="BL21" s="3">
        <f>SUM('Adol profile series data'!BY22/'Adol profile series data'!BZ22)</f>
        <v>0.7351724137931035</v>
      </c>
      <c r="BM21" s="3">
        <f>SUM('Adol profile series data'!CA22/'Adol profile series data'!CB22)</f>
        <v>0.7346206896551725</v>
      </c>
      <c r="BN21" s="3">
        <f>SUM('Adol profile series data'!CC22/'Adol profile series data'!CD22)</f>
        <v>0.7347222222222223</v>
      </c>
      <c r="BO21" s="3">
        <f>SUM('Adol profile series data'!CE22/'Adol profile series data'!CF22)</f>
        <v>0.7370617696160268</v>
      </c>
      <c r="BP21" s="3">
        <f>SUM('Adol profile series data'!CG22/'Adol profile series data'!CH22)</f>
        <v>0.73970671178793</v>
      </c>
      <c r="BQ21" s="3">
        <f>SUM('Adol profile series data'!CI22/'Adol profile series data'!CJ22)</f>
        <v>0.7647577092511013</v>
      </c>
      <c r="BR21" s="3">
        <f>SUM('Adol profile series data'!CK22/'Adol profile series data'!CL22)</f>
        <v>0.7638561320754716</v>
      </c>
      <c r="BS21" s="3">
        <f>SUM('Adol profile series data'!CM22/'Adol profile series data'!CN22)</f>
        <v>0.7693434935521688</v>
      </c>
      <c r="BT21" s="3">
        <f>SUM('Adol profile series data'!CO22/'Adol profile series data'!CP22)</f>
        <v>0.7761149356480096</v>
      </c>
      <c r="BU21" s="3">
        <f>SUM('Adol profile series data'!CQ22/'Adol profile series data'!CR22)</f>
        <v>0.7779447115384616</v>
      </c>
      <c r="BV21" s="3">
        <f>SUM('Adol profile series data'!CS22/'Adol profile series data'!CT22)</f>
        <v>0.7788461538461539</v>
      </c>
      <c r="BW21" s="3">
        <f>SUM('Adol profile series data'!CU22/'Adol profile series data'!CV22)</f>
        <v>0.7875345409886398</v>
      </c>
      <c r="BX21" s="3">
        <f>SUM('Adol profile series data'!CW22/'Adol profile series data'!CX22)</f>
        <v>0.7880569306930693</v>
      </c>
      <c r="BY21" s="3">
        <f>SUM('Adol profile series data'!CY22/'Adol profile series data'!CZ22)</f>
        <v>0.8033459595959596</v>
      </c>
      <c r="BZ21" s="79"/>
      <c r="CA21" s="79"/>
      <c r="CB21" s="79"/>
      <c r="CC21" s="79"/>
      <c r="CD21" s="3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>
        <f>SUM('Adol profile series data'!AY23/'Adol profile series data'!AZ23)</f>
        <v>0.6712211784799317</v>
      </c>
      <c r="AD22" s="3">
        <f>SUM('Adol profile series data'!BA23/'Adol profile series data'!BB23)</f>
        <v>0.6770610850064075</v>
      </c>
      <c r="AE22" s="3">
        <f>SUM('Adol profile series data'!BC23/'Adol profile series data'!BD23)</f>
        <v>0.6818958155422715</v>
      </c>
      <c r="AF22" s="3">
        <f>SUM('Adol profile series data'!BE23/'Adol profile series data'!BF23)</f>
        <v>0.6869118905047049</v>
      </c>
      <c r="AG22" s="3">
        <f>SUM('Adol profile series data'!BG23/'Adol profile series data'!BH23)</f>
        <v>0.6916861577716351</v>
      </c>
      <c r="AH22" s="3">
        <f>SUM('Adol profile series data'!BI23/'Adol profile series data'!BJ23)</f>
        <v>0.6990662139219015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f>SUM('Adol profile series data'!BK23/'Adol profile series data'!BL23)</f>
        <v>0.7138534687702615</v>
      </c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3">
        <f>SUM('Adol profile series data'!BM23/'Adol profile series data'!BN23)</f>
        <v>0.7198527819874432</v>
      </c>
      <c r="BG22" s="3">
        <f>SUM('Adol profile series data'!BO23/'Adol profile series data'!BP23)</f>
        <v>0.7169125507804148</v>
      </c>
      <c r="BH22" s="3">
        <f>SUM('Adol profile series data'!BQ23/'Adol profile series data'!BR23)</f>
        <v>0.7214893617021276</v>
      </c>
      <c r="BI22" s="3">
        <f>SUM('Adol profile series data'!BS23/'Adol profile series data'!BT23)</f>
        <v>0.7213010204081632</v>
      </c>
      <c r="BJ22" s="3">
        <f>SUM('Adol profile series data'!BU23/'Adol profile series data'!BV23)</f>
        <v>0.7256675279931094</v>
      </c>
      <c r="BK22" s="3">
        <f>SUM('Adol profile series data'!BW23/'Adol profile series data'!BX23)</f>
        <v>0.7300837449001503</v>
      </c>
      <c r="BL22" s="3">
        <f>SUM('Adol profile series data'!BY23/'Adol profile series data'!BZ23)</f>
        <v>0.7357557514513008</v>
      </c>
      <c r="BM22" s="3">
        <f>SUM('Adol profile series data'!CA23/'Adol profile series data'!CB23)</f>
        <v>0.7414276471856804</v>
      </c>
      <c r="BN22" s="3">
        <f>SUM('Adol profile series data'!CC23/'Adol profile series data'!CD23)</f>
        <v>0.741956241956242</v>
      </c>
      <c r="BO22" s="3">
        <f>SUM('Adol profile series data'!CE23/'Adol profile series data'!CF23)</f>
        <v>0.7432636344039664</v>
      </c>
      <c r="BP22" s="3">
        <f>SUM('Adol profile series data'!CG23/'Adol profile series data'!CH23)</f>
        <v>0.7469122426868906</v>
      </c>
      <c r="BQ22" s="3">
        <f>SUM('Adol profile series data'!CI23/'Adol profile series data'!CJ23)</f>
        <v>0.787349807299932</v>
      </c>
      <c r="BR22" s="3">
        <f>SUM('Adol profile series data'!CK23/'Adol profile series data'!CL23)</f>
        <v>0.7905344202898551</v>
      </c>
      <c r="BS22" s="3">
        <f>SUM('Adol profile series data'!CM23/'Adol profile series data'!CN23)</f>
        <v>0.7938351574715211</v>
      </c>
      <c r="BT22" s="3">
        <f>SUM('Adol profile series data'!CO23/'Adol profile series data'!CP23)</f>
        <v>0.7977827050997782</v>
      </c>
      <c r="BU22" s="3">
        <f>SUM('Adol profile series data'!CQ23/'Adol profile series data'!CR23)</f>
        <v>0.7975188303057156</v>
      </c>
      <c r="BV22" s="3">
        <f>SUM('Adol profile series data'!CS23/'Adol profile series data'!CT23)</f>
        <v>0.8039564347632807</v>
      </c>
      <c r="BW22" s="3">
        <f>SUM('Adol profile series data'!CU23/'Adol profile series data'!CV23)</f>
        <v>0.8074354407836153</v>
      </c>
      <c r="BX22" s="3">
        <f>SUM('Adol profile series data'!CW23/'Adol profile series data'!CX23)</f>
        <v>0.8103370786516854</v>
      </c>
      <c r="BY22" s="3">
        <f>SUM('Adol profile series data'!CY23/'Adol profile series data'!CZ23)</f>
        <v>0.810829179882193</v>
      </c>
      <c r="BZ22" s="79"/>
      <c r="CA22" s="79"/>
      <c r="CB22" s="79"/>
      <c r="CC22" s="79"/>
      <c r="CD22" s="3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>
        <f>SUM('Adol profile series data'!AY24/'Adol profile series data'!AZ24)</f>
        <v>0.7688979159307665</v>
      </c>
      <c r="AD23" s="3">
        <f>SUM('Adol profile series data'!BA24/'Adol profile series data'!BB24)</f>
        <v>0.7707781895182636</v>
      </c>
      <c r="AE23" s="3">
        <f>SUM('Adol profile series data'!BC24/'Adol profile series data'!BD24)</f>
        <v>0.7721151307103248</v>
      </c>
      <c r="AF23" s="3">
        <f>SUM('Adol profile series data'!BE24/'Adol profile series data'!BF24)</f>
        <v>0.7736930265361898</v>
      </c>
      <c r="AG23" s="3">
        <f>SUM('Adol profile series data'!BG24/'Adol profile series data'!BH24)</f>
        <v>0.7733391228831958</v>
      </c>
      <c r="AH23" s="3">
        <f>SUM('Adol profile series data'!BI24/'Adol profile series data'!BJ24)</f>
        <v>0.7747066492829204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f>SUM('Adol profile series data'!BK24/'Adol profile series data'!BL24)</f>
        <v>0.7804580684490116</v>
      </c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3">
        <f>SUM('Adol profile series data'!BM24/'Adol profile series data'!BN24)</f>
        <v>0.7822411990240502</v>
      </c>
      <c r="BG23" s="3">
        <f>SUM('Adol profile series data'!BO24/'Adol profile series data'!BP24)</f>
        <v>0.7823892804315671</v>
      </c>
      <c r="BH23" s="3">
        <f>SUM('Adol profile series data'!BQ24/'Adol profile series data'!BR24)</f>
        <v>0.7841795182810605</v>
      </c>
      <c r="BI23" s="3">
        <f>SUM('Adol profile series data'!BS24/'Adol profile series data'!BT24)</f>
        <v>0.7841017213043854</v>
      </c>
      <c r="BJ23" s="3">
        <f>SUM('Adol profile series data'!BU24/'Adol profile series data'!BV24)</f>
        <v>0.7854359684821197</v>
      </c>
      <c r="BK23" s="3">
        <f>SUM('Adol profile series data'!BW24/'Adol profile series data'!BX24)</f>
        <v>0.7867036011080333</v>
      </c>
      <c r="BL23" s="3">
        <f>SUM('Adol profile series data'!BY24/'Adol profile series data'!BZ24)</f>
        <v>0.7946205913786961</v>
      </c>
      <c r="BM23" s="3">
        <f>SUM('Adol profile series data'!CA24/'Adol profile series data'!CB24)</f>
        <v>0.7964743589743589</v>
      </c>
      <c r="BN23" s="3">
        <f>SUM('Adol profile series data'!CC24/'Adol profile series data'!CD24)</f>
        <v>0.7979779905162387</v>
      </c>
      <c r="BO23" s="3">
        <f>SUM('Adol profile series data'!CE24/'Adol profile series data'!CF24)</f>
        <v>0.7972900215362527</v>
      </c>
      <c r="BP23" s="3">
        <f>SUM('Adol profile series data'!CG24/'Adol profile series data'!CH24)</f>
        <v>0.7983704897484107</v>
      </c>
      <c r="BQ23" s="3">
        <f>SUM('Adol profile series data'!CI24/'Adol profile series data'!CJ24)</f>
        <v>0.8258660508083141</v>
      </c>
      <c r="BR23" s="3">
        <f>SUM('Adol profile series data'!CK24/'Adol profile series data'!CL24)</f>
        <v>0.8264074449460979</v>
      </c>
      <c r="BS23" s="3">
        <f>SUM('Adol profile series data'!CM24/'Adol profile series data'!CN24)</f>
        <v>0.8294488620784206</v>
      </c>
      <c r="BT23" s="3">
        <f>SUM('Adol profile series data'!CO24/'Adol profile series data'!CP24)</f>
        <v>0.8324655156663926</v>
      </c>
      <c r="BU23" s="3">
        <f>SUM('Adol profile series data'!CQ24/'Adol profile series data'!CR24)</f>
        <v>0.8326638670805185</v>
      </c>
      <c r="BV23" s="3">
        <f>SUM('Adol profile series data'!CS24/'Adol profile series data'!CT24)</f>
        <v>0.8353178237772486</v>
      </c>
      <c r="BW23" s="3">
        <f>SUM('Adol profile series data'!CU24/'Adol profile series data'!CV24)</f>
        <v>0.8375504217088375</v>
      </c>
      <c r="BX23" s="3">
        <f>SUM('Adol profile series data'!CW24/'Adol profile series data'!CX24)</f>
        <v>0.8378204539189562</v>
      </c>
      <c r="BY23" s="3">
        <f>SUM('Adol profile series data'!CY24/'Adol profile series data'!CZ24)</f>
        <v>0.8409069960365011</v>
      </c>
      <c r="BZ23" s="79"/>
      <c r="CA23" s="79"/>
      <c r="CB23" s="79"/>
      <c r="CC23" s="79"/>
      <c r="CD23" s="3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>
        <f>SUM('Adol profile series data'!AY25/'Adol profile series data'!AZ25)</f>
        <v>0.7605237528406017</v>
      </c>
      <c r="AD24" s="3">
        <f>SUM('Adol profile series data'!BA25/'Adol profile series data'!BB25)</f>
        <v>0.7638504530902382</v>
      </c>
      <c r="AE24" s="3">
        <f>SUM('Adol profile series data'!BC25/'Adol profile series data'!BD25)</f>
        <v>0.765863976570127</v>
      </c>
      <c r="AF24" s="3">
        <f>SUM('Adol profile series data'!BE25/'Adol profile series data'!BF25)</f>
        <v>0.7677349266702879</v>
      </c>
      <c r="AG24" s="3">
        <f>SUM('Adol profile series data'!BG25/'Adol profile series data'!BH25)</f>
        <v>0.7685945945945946</v>
      </c>
      <c r="AH24" s="3">
        <f>SUM('Adol profile series data'!BI25/'Adol profile series data'!BJ25)</f>
        <v>0.7693972513797208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f>SUM('Adol profile series data'!BK25/'Adol profile series data'!BL25)</f>
        <v>0.7736759364666341</v>
      </c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3">
        <f>SUM('Adol profile series data'!BM25/'Adol profile series data'!BN25)</f>
        <v>0.7743978349120433</v>
      </c>
      <c r="BG24" s="3">
        <f>SUM('Adol profile series data'!BO25/'Adol profile series data'!BP25)</f>
        <v>0.7757743123240199</v>
      </c>
      <c r="BH24" s="3">
        <f>SUM('Adol profile series data'!BQ25/'Adol profile series data'!BR25)</f>
        <v>0.7773586938951452</v>
      </c>
      <c r="BI24" s="3">
        <f>SUM('Adol profile series data'!BS25/'Adol profile series data'!BT25)</f>
        <v>0.7769873349501482</v>
      </c>
      <c r="BJ24" s="3">
        <f>SUM('Adol profile series data'!BU25/'Adol profile series data'!BV25)</f>
        <v>0.7801601228339549</v>
      </c>
      <c r="BK24" s="3">
        <f>SUM('Adol profile series data'!BW25/'Adol profile series data'!BX25)</f>
        <v>0.7817802427104498</v>
      </c>
      <c r="BL24" s="3">
        <f>SUM('Adol profile series data'!BY25/'Adol profile series data'!BZ25)</f>
        <v>0.783257196323408</v>
      </c>
      <c r="BM24" s="3">
        <f>SUM('Adol profile series data'!CA25/'Adol profile series data'!CB25)</f>
        <v>0.7851048604612759</v>
      </c>
      <c r="BN24" s="3">
        <f>SUM('Adol profile series data'!CC25/'Adol profile series data'!CD25)</f>
        <v>0.7871150011079104</v>
      </c>
      <c r="BO24" s="3">
        <f>SUM('Adol profile series data'!CE25/'Adol profile series data'!CF25)</f>
        <v>0.7903019518434077</v>
      </c>
      <c r="BP24" s="3">
        <f>SUM('Adol profile series data'!CG25/'Adol profile series data'!CH25)</f>
        <v>0.7937838895410587</v>
      </c>
      <c r="BQ24" s="3">
        <f>SUM('Adol profile series data'!CI25/'Adol profile series data'!CJ25)</f>
        <v>0.8421836819834316</v>
      </c>
      <c r="BR24" s="3">
        <f>SUM('Adol profile series data'!CK25/'Adol profile series data'!CL25)</f>
        <v>0.8431991424487851</v>
      </c>
      <c r="BS24" s="3">
        <f>SUM('Adol profile series data'!CM25/'Adol profile series data'!CN25)</f>
        <v>0.8443117313150426</v>
      </c>
      <c r="BT24" s="3">
        <f>SUM('Adol profile series data'!CO25/'Adol profile series data'!CP25)</f>
        <v>0.8483594442802247</v>
      </c>
      <c r="BU24" s="3">
        <f>SUM('Adol profile series data'!CQ25/'Adol profile series data'!CR25)</f>
        <v>0.8485851007266497</v>
      </c>
      <c r="BV24" s="3">
        <f>SUM('Adol profile series data'!CS25/'Adol profile series data'!CT25)</f>
        <v>0.8485242798840716</v>
      </c>
      <c r="BW24" s="3">
        <f>SUM('Adol profile series data'!CU25/'Adol profile series data'!CV25)</f>
        <v>0.849790473942041</v>
      </c>
      <c r="BX24" s="3">
        <f>SUM('Adol profile series data'!CW25/'Adol profile series data'!CX25)</f>
        <v>0.851172152498224</v>
      </c>
      <c r="BY24" s="3">
        <f>SUM('Adol profile series data'!CY25/'Adol profile series data'!CZ25)</f>
        <v>0.8525716994548471</v>
      </c>
      <c r="BZ24" s="79"/>
      <c r="CA24" s="79"/>
      <c r="CB24" s="79"/>
      <c r="CC24" s="79"/>
      <c r="CD24" s="3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>
        <f>SUM('Adol profile series data'!AY26/'Adol profile series data'!AZ26)</f>
        <v>0.7081084983126094</v>
      </c>
      <c r="AD25" s="3">
        <f>SUM('Adol profile series data'!BA26/'Adol profile series data'!BB26)</f>
        <v>0.7115936535441598</v>
      </c>
      <c r="AE25" s="3">
        <f>SUM('Adol profile series data'!BC26/'Adol profile series data'!BD26)</f>
        <v>0.7159372121168331</v>
      </c>
      <c r="AF25" s="3">
        <f>SUM('Adol profile series data'!BE26/'Adol profile series data'!BF26)</f>
        <v>0.7182403355874588</v>
      </c>
      <c r="AG25" s="3">
        <f>SUM('Adol profile series data'!BG26/'Adol profile series data'!BH26)</f>
        <v>0.7179455024274889</v>
      </c>
      <c r="AH25" s="3">
        <f>SUM('Adol profile series data'!BI26/'Adol profile series data'!BJ26)</f>
        <v>0.7205334098078577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f>SUM('Adol profile series data'!BK26/'Adol profile series data'!BL26)</f>
        <v>0.7244711366081032</v>
      </c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3">
        <f>SUM('Adol profile series data'!BM26/'Adol profile series data'!BN26)</f>
        <v>0.7273314667241008</v>
      </c>
      <c r="BG25" s="3">
        <f>SUM('Adol profile series data'!BO26/'Adol profile series data'!BP26)</f>
        <v>0.7295393439684531</v>
      </c>
      <c r="BH25" s="3">
        <f>SUM('Adol profile series data'!BQ26/'Adol profile series data'!BR26)</f>
        <v>0.7313661826096264</v>
      </c>
      <c r="BI25" s="3">
        <f>SUM('Adol profile series data'!BS26/'Adol profile series data'!BT26)</f>
        <v>0.7311499973243432</v>
      </c>
      <c r="BJ25" s="3">
        <f>SUM('Adol profile series data'!BU26/'Adol profile series data'!BV26)</f>
        <v>0.736740615257078</v>
      </c>
      <c r="BK25" s="3">
        <f>SUM('Adol profile series data'!BW26/'Adol profile series data'!BX26)</f>
        <v>0.7380784971244163</v>
      </c>
      <c r="BL25" s="3">
        <f>SUM('Adol profile series data'!BY26/'Adol profile series data'!BZ26)</f>
        <v>0.7404208514398024</v>
      </c>
      <c r="BM25" s="3">
        <f>SUM('Adol profile series data'!CA26/'Adol profile series data'!CB26)</f>
        <v>0.7423568950563747</v>
      </c>
      <c r="BN25" s="3">
        <f>SUM('Adol profile series data'!CC26/'Adol profile series data'!CD26)</f>
        <v>0.7436110759436436</v>
      </c>
      <c r="BO25" s="3">
        <f>SUM('Adol profile series data'!CE26/'Adol profile series data'!CF26)</f>
        <v>0.7452268602540835</v>
      </c>
      <c r="BP25" s="3">
        <f>SUM('Adol profile series data'!CG26/'Adol profile series data'!CH26)</f>
        <v>0.7469846690401802</v>
      </c>
      <c r="BQ25" s="3">
        <f>SUM('Adol profile series data'!CI26/'Adol profile series data'!CJ26)</f>
        <v>0.8011375852700299</v>
      </c>
      <c r="BR25" s="3">
        <f>SUM('Adol profile series data'!CK26/'Adol profile series data'!CL26)</f>
        <v>0.8014766201804758</v>
      </c>
      <c r="BS25" s="3">
        <f>SUM('Adol profile series data'!CM26/'Adol profile series data'!CN26)</f>
        <v>0.8040868653121479</v>
      </c>
      <c r="BT25" s="3">
        <f>SUM('Adol profile series data'!CO26/'Adol profile series data'!CP26)</f>
        <v>0.806059312993386</v>
      </c>
      <c r="BU25" s="3">
        <f>SUM('Adol profile series data'!CQ26/'Adol profile series data'!CR26)</f>
        <v>0.8068115660780129</v>
      </c>
      <c r="BV25" s="3">
        <f>SUM('Adol profile series data'!CS26/'Adol profile series data'!CT26)</f>
        <v>0.8083606144547972</v>
      </c>
      <c r="BW25" s="3">
        <f>SUM('Adol profile series data'!CU26/'Adol profile series data'!CV26)</f>
        <v>0.8101256008683517</v>
      </c>
      <c r="BX25" s="3">
        <f>SUM('Adol profile series data'!CW26/'Adol profile series data'!CX26)</f>
        <v>0.8118061091559565</v>
      </c>
      <c r="BY25" s="3">
        <f>SUM('Adol profile series data'!CY26/'Adol profile series data'!CZ26)</f>
        <v>0.8131331790693604</v>
      </c>
      <c r="BZ25" s="79"/>
      <c r="CA25" s="79"/>
      <c r="CB25" s="79"/>
      <c r="CC25" s="79"/>
      <c r="CD25" s="3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>
        <f>SUM('Adol profile series data'!AY27/'Adol profile series data'!AZ27)</f>
        <v>0.6535893155258765</v>
      </c>
      <c r="AD26" s="3">
        <f>SUM('Adol profile series data'!BA27/'Adol profile series data'!BB27)</f>
        <v>0.655900447427293</v>
      </c>
      <c r="AE26" s="3">
        <f>SUM('Adol profile series data'!BC27/'Adol profile series data'!BD27)</f>
        <v>0.6575782997762863</v>
      </c>
      <c r="AF26" s="3">
        <f>SUM('Adol profile series data'!BE27/'Adol profile series data'!BF27)</f>
        <v>0.6606473121266843</v>
      </c>
      <c r="AG26" s="3">
        <f>SUM('Adol profile series data'!BG27/'Adol profile series data'!BH27)</f>
        <v>0.6610590182018753</v>
      </c>
      <c r="AH26" s="3">
        <f>SUM('Adol profile series data'!BI27/'Adol profile series data'!BJ27)</f>
        <v>0.6633255526568722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f>SUM('Adol profile series data'!BK27/'Adol profile series data'!BL27)</f>
        <v>0.6687293729372937</v>
      </c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3">
        <f>SUM('Adol profile series data'!BM27/'Adol profile series data'!BN27)</f>
        <v>0.6700960219478738</v>
      </c>
      <c r="BG26" s="3">
        <f>SUM('Adol profile series data'!BO27/'Adol profile series data'!BP27)</f>
        <v>0.6737916950306331</v>
      </c>
      <c r="BH26" s="3">
        <f>SUM('Adol profile series data'!BQ27/'Adol profile series data'!BR27)</f>
        <v>0.6792248272123594</v>
      </c>
      <c r="BI26" s="3">
        <f>SUM('Adol profile series data'!BS27/'Adol profile series data'!BT27)</f>
        <v>0.6765980498374865</v>
      </c>
      <c r="BJ26" s="3">
        <f>SUM('Adol profile series data'!BU27/'Adol profile series data'!BV27)</f>
        <v>0.6835910770494047</v>
      </c>
      <c r="BK26" s="3">
        <f>SUM('Adol profile series data'!BW27/'Adol profile series data'!BX27)</f>
        <v>0.6840092858118257</v>
      </c>
      <c r="BL26" s="3">
        <f>SUM('Adol profile series data'!BY27/'Adol profile series data'!BZ27)</f>
        <v>0.6872337501717741</v>
      </c>
      <c r="BM26" s="3">
        <f>SUM('Adol profile series data'!CA27/'Adol profile series data'!CB27)</f>
        <v>0.6878787878787879</v>
      </c>
      <c r="BN26" s="3">
        <f>SUM('Adol profile series data'!CC27/'Adol profile series data'!CD27)</f>
        <v>0.6912353347135956</v>
      </c>
      <c r="BO26" s="3">
        <f>SUM('Adol profile series data'!CE27/'Adol profile series data'!CF27)</f>
        <v>0.693488179178764</v>
      </c>
      <c r="BP26" s="3">
        <f>SUM('Adol profile series data'!CG27/'Adol profile series data'!CH27)</f>
        <v>0.6956341530809615</v>
      </c>
      <c r="BQ26" s="3">
        <f>SUM('Adol profile series data'!CI27/'Adol profile series data'!CJ27)</f>
        <v>0.7189012240250499</v>
      </c>
      <c r="BR26" s="3">
        <f>SUM('Adol profile series data'!CK27/'Adol profile series data'!CL27)</f>
        <v>0.720244874715262</v>
      </c>
      <c r="BS26" s="3">
        <f>SUM('Adol profile series data'!CM27/'Adol profile series data'!CN27)</f>
        <v>0.7295128132920304</v>
      </c>
      <c r="BT26" s="3">
        <f>SUM('Adol profile series data'!CO27/'Adol profile series data'!CP27)</f>
        <v>0.7350126653532226</v>
      </c>
      <c r="BU26" s="3">
        <f>SUM('Adol profile series data'!CQ27/'Adol profile series data'!CR27)</f>
        <v>0.7368273148798651</v>
      </c>
      <c r="BV26" s="3">
        <f>SUM('Adol profile series data'!CS27/'Adol profile series data'!CT27)</f>
        <v>0.7404279279279279</v>
      </c>
      <c r="BW26" s="3">
        <f>SUM('Adol profile series data'!CU27/'Adol profile series data'!CV27)</f>
        <v>0.7429814710836609</v>
      </c>
      <c r="BX26" s="3">
        <f>SUM('Adol profile series data'!CW27/'Adol profile series data'!CX27)</f>
        <v>0.7451422134609968</v>
      </c>
      <c r="BY26" s="3">
        <f>SUM('Adol profile series data'!CY27/'Adol profile series data'!CZ27)</f>
        <v>0.7470909855600729</v>
      </c>
      <c r="BZ26" s="79"/>
      <c r="CA26" s="79"/>
      <c r="CB26" s="79"/>
      <c r="CC26" s="79"/>
      <c r="CD26" s="3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>
        <f>SUM('Adol profile series data'!AY28/'Adol profile series data'!AZ28)</f>
        <v>0.7889425502775175</v>
      </c>
      <c r="AD27" s="3">
        <f>SUM('Adol profile series data'!BA28/'Adol profile series data'!BB28)</f>
        <v>0.7930039668229355</v>
      </c>
      <c r="AE27" s="3">
        <f>SUM('Adol profile series data'!BC28/'Adol profile series data'!BD28)</f>
        <v>0.7951145479511454</v>
      </c>
      <c r="AF27" s="3">
        <f>SUM('Adol profile series data'!BE28/'Adol profile series data'!BF28)</f>
        <v>0.7983327292497282</v>
      </c>
      <c r="AG27" s="3">
        <f>SUM('Adol profile series data'!BG28/'Adol profile series data'!BH28)</f>
        <v>0.801886108088502</v>
      </c>
      <c r="AH27" s="3">
        <f>SUM('Adol profile series data'!BI28/'Adol profile series data'!BJ28)</f>
        <v>0.8052968568102444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f>SUM('Adol profile series data'!BK28/'Adol profile series data'!BL28)</f>
        <v>0.8110818328209632</v>
      </c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3">
        <f>SUM('Adol profile series data'!BM28/'Adol profile series data'!BN28)</f>
        <v>0.8116578793204452</v>
      </c>
      <c r="BG27" s="3">
        <f>SUM('Adol profile series data'!BO28/'Adol profile series data'!BP28)</f>
        <v>0.8138509042787825</v>
      </c>
      <c r="BH27" s="3">
        <f>SUM('Adol profile series data'!BQ28/'Adol profile series data'!BR28)</f>
        <v>0.8128942350007334</v>
      </c>
      <c r="BI27" s="3">
        <f>SUM('Adol profile series data'!BS28/'Adol profile series data'!BT28)</f>
        <v>0.8116740088105727</v>
      </c>
      <c r="BJ27" s="3">
        <f>SUM('Adol profile series data'!BU28/'Adol profile series data'!BV28)</f>
        <v>0.8172472450262555</v>
      </c>
      <c r="BK27" s="3">
        <f>SUM('Adol profile series data'!BW28/'Adol profile series data'!BX28)</f>
        <v>0.8202171972627195</v>
      </c>
      <c r="BL27" s="3">
        <f>SUM('Adol profile series data'!BY28/'Adol profile series data'!BZ28)</f>
        <v>0.8229205450889865</v>
      </c>
      <c r="BM27" s="3">
        <f>SUM('Adol profile series data'!CA28/'Adol profile series data'!CB28)</f>
        <v>0.8239294522083551</v>
      </c>
      <c r="BN27" s="3">
        <f>SUM('Adol profile series data'!CC28/'Adol profile series data'!CD28)</f>
        <v>0.8269432379811292</v>
      </c>
      <c r="BO27" s="3">
        <f>SUM('Adol profile series data'!CE28/'Adol profile series data'!CF28)</f>
        <v>0.8280897185006774</v>
      </c>
      <c r="BP27" s="3">
        <f>SUM('Adol profile series data'!CG28/'Adol profile series data'!CH28)</f>
        <v>0.830053532383322</v>
      </c>
      <c r="BQ27" s="3">
        <f>SUM('Adol profile series data'!CI28/'Adol profile series data'!CJ28)</f>
        <v>0.8618090452261307</v>
      </c>
      <c r="BR27" s="3">
        <f>SUM('Adol profile series data'!CK28/'Adol profile series data'!CL28)</f>
        <v>0.8616796047988708</v>
      </c>
      <c r="BS27" s="3">
        <f>SUM('Adol profile series data'!CM28/'Adol profile series data'!CN28)</f>
        <v>0.8628553577007185</v>
      </c>
      <c r="BT27" s="3">
        <f>SUM('Adol profile series data'!CO28/'Adol profile series data'!CP28)</f>
        <v>0.8644345586513698</v>
      </c>
      <c r="BU27" s="3">
        <f>SUM('Adol profile series data'!CQ28/'Adol profile series data'!CR28)</f>
        <v>0.8637570268582137</v>
      </c>
      <c r="BV27" s="3">
        <f>SUM('Adol profile series data'!CS28/'Adol profile series data'!CT28)</f>
        <v>0.8654792594328569</v>
      </c>
      <c r="BW27" s="3">
        <f>SUM('Adol profile series data'!CU28/'Adol profile series data'!CV28)</f>
        <v>0.8668380863331775</v>
      </c>
      <c r="BX27" s="3">
        <f>SUM('Adol profile series data'!CW28/'Adol profile series data'!CX28)</f>
        <v>0.8676757431536241</v>
      </c>
      <c r="BY27" s="3">
        <f>SUM('Adol profile series data'!CY28/'Adol profile series data'!CZ28)</f>
        <v>0.8677550382752695</v>
      </c>
      <c r="BZ27" s="79"/>
      <c r="CA27" s="79"/>
      <c r="CB27" s="79"/>
      <c r="CC27" s="79"/>
      <c r="CD27" s="3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>
        <f>SUM('Adol profile series data'!AY29/'Adol profile series data'!AZ29)</f>
        <v>0.7474518201284797</v>
      </c>
      <c r="AD28" s="3">
        <f>SUM('Adol profile series data'!BA29/'Adol profile series data'!BB29)</f>
        <v>0.7515634369913475</v>
      </c>
      <c r="AE28" s="3">
        <f>SUM('Adol profile series data'!BC29/'Adol profile series data'!BD29)</f>
        <v>0.7532156745438229</v>
      </c>
      <c r="AF28" s="3">
        <f>SUM('Adol profile series data'!BE29/'Adol profile series data'!BF29)</f>
        <v>0.756346046830187</v>
      </c>
      <c r="AG28" s="3">
        <f>SUM('Adol profile series data'!BG29/'Adol profile series data'!BH29)</f>
        <v>0.757973174366617</v>
      </c>
      <c r="AH28" s="3">
        <f>SUM('Adol profile series data'!BI29/'Adol profile series data'!BJ29)</f>
        <v>0.7602010392708067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f>SUM('Adol profile series data'!BK29/'Adol profile series data'!BL29)</f>
        <v>0.7648312308216842</v>
      </c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3">
        <f>SUM('Adol profile series data'!BM29/'Adol profile series data'!BN29)</f>
        <v>0.7658976760023836</v>
      </c>
      <c r="BG28" s="3">
        <f>SUM('Adol profile series data'!BO29/'Adol profile series data'!BP29)</f>
        <v>0.7684653654802909</v>
      </c>
      <c r="BH28" s="3">
        <f>SUM('Adol profile series data'!BQ29/'Adol profile series data'!BR29)</f>
        <v>0.7723784081753806</v>
      </c>
      <c r="BI28" s="3">
        <f>SUM('Adol profile series data'!BS29/'Adol profile series data'!BT29)</f>
        <v>0.7711349836524989</v>
      </c>
      <c r="BJ28" s="3">
        <f>SUM('Adol profile series data'!BU29/'Adol profile series data'!BV29)</f>
        <v>0.7753811984794772</v>
      </c>
      <c r="BK28" s="3">
        <f>SUM('Adol profile series data'!BW29/'Adol profile series data'!BX29)</f>
        <v>0.7780103370210585</v>
      </c>
      <c r="BL28" s="3">
        <f>SUM('Adol profile series data'!BY29/'Adol profile series data'!BZ29)</f>
        <v>0.7812286397812713</v>
      </c>
      <c r="BM28" s="3">
        <f>SUM('Adol profile series data'!CA29/'Adol profile series data'!CB29)</f>
        <v>0.7828023295649195</v>
      </c>
      <c r="BN28" s="3">
        <f>SUM('Adol profile series data'!CC29/'Adol profile series data'!CD29)</f>
        <v>0.7852239574395058</v>
      </c>
      <c r="BO28" s="3">
        <f>SUM('Adol profile series data'!CE29/'Adol profile series data'!CF29)</f>
        <v>0.7869613829878731</v>
      </c>
      <c r="BP28" s="3">
        <f>SUM('Adol profile series data'!CG29/'Adol profile series data'!CH29)</f>
        <v>0.7907659115426106</v>
      </c>
      <c r="BQ28" s="3">
        <f>SUM('Adol profile series data'!CI29/'Adol profile series data'!CJ29)</f>
        <v>0.8350971626676398</v>
      </c>
      <c r="BR28" s="3">
        <f>SUM('Adol profile series data'!CK29/'Adol profile series data'!CL29)</f>
        <v>0.834971334971335</v>
      </c>
      <c r="BS28" s="3">
        <f>SUM('Adol profile series data'!CM29/'Adol profile series data'!CN29)</f>
        <v>0.843354358578754</v>
      </c>
      <c r="BT28" s="3">
        <f>SUM('Adol profile series data'!CO29/'Adol profile series data'!CP29)</f>
        <v>0.8445602901178604</v>
      </c>
      <c r="BU28" s="3">
        <f>SUM('Adol profile series data'!CQ29/'Adol profile series data'!CR29)</f>
        <v>0.845578231292517</v>
      </c>
      <c r="BV28" s="3">
        <f>SUM('Adol profile series data'!CS29/'Adol profile series data'!CT29)</f>
        <v>0.8469230769230769</v>
      </c>
      <c r="BW28" s="3">
        <f>SUM('Adol profile series data'!CU29/'Adol profile series data'!CV29)</f>
        <v>0.8466207646312738</v>
      </c>
      <c r="BX28" s="3">
        <f>SUM('Adol profile series data'!CW29/'Adol profile series data'!CX29)</f>
        <v>0.8483721773827877</v>
      </c>
      <c r="BY28" s="3">
        <f>SUM('Adol profile series data'!CY29/'Adol profile series data'!CZ29)</f>
        <v>0.8501088139281828</v>
      </c>
      <c r="BZ28" s="79"/>
      <c r="CA28" s="79"/>
      <c r="CB28" s="79"/>
      <c r="CC28" s="79"/>
      <c r="CD28" s="3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>
        <f>SUM('Adol profile series data'!AY30/'Adol profile series data'!AZ30)</f>
        <v>0.6371747211895911</v>
      </c>
      <c r="AD29" s="3">
        <f>SUM('Adol profile series data'!BA30/'Adol profile series data'!BB30)</f>
        <v>0.6452389773990367</v>
      </c>
      <c r="AE29" s="3">
        <f>SUM('Adol profile series data'!BC30/'Adol profile series data'!BD30)</f>
        <v>0.6504531163306825</v>
      </c>
      <c r="AF29" s="3">
        <f>SUM('Adol profile series data'!BE30/'Adol profile series data'!BF30)</f>
        <v>0.6529049131328227</v>
      </c>
      <c r="AG29" s="3">
        <f>SUM('Adol profile series data'!BG30/'Adol profile series data'!BH30)</f>
        <v>0.6485243388271368</v>
      </c>
      <c r="AH29" s="3">
        <f>SUM('Adol profile series data'!BI30/'Adol profile series data'!BJ30)</f>
        <v>0.64847077042199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f>SUM('Adol profile series data'!BK30/'Adol profile series data'!BL30)</f>
        <v>0.6572832042320045</v>
      </c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3">
        <f>SUM('Adol profile series data'!BM30/'Adol profile series data'!BN30)</f>
        <v>0.6587901701323251</v>
      </c>
      <c r="BG29" s="3">
        <f>SUM('Adol profile series data'!BO30/'Adol profile series data'!BP30)</f>
        <v>0.6607887751232461</v>
      </c>
      <c r="BH29" s="3">
        <f>SUM('Adol profile series data'!BQ30/'Adol profile series data'!BR30)</f>
        <v>0.6660929432013769</v>
      </c>
      <c r="BI29" s="3">
        <f>SUM('Adol profile series data'!BS30/'Adol profile series data'!BT30)</f>
        <v>0.6664752058204098</v>
      </c>
      <c r="BJ29" s="3">
        <f>SUM('Adol profile series data'!BU30/'Adol profile series data'!BV30)</f>
        <v>0.671908367307319</v>
      </c>
      <c r="BK29" s="3">
        <f>SUM('Adol profile series data'!BW30/'Adol profile series data'!BX30)</f>
        <v>0.6759331259720062</v>
      </c>
      <c r="BL29" s="3">
        <f>SUM('Adol profile series data'!BY30/'Adol profile series data'!BZ30)</f>
        <v>0.6820412168792934</v>
      </c>
      <c r="BM29" s="3">
        <f>SUM('Adol profile series data'!CA30/'Adol profile series data'!CB30)</f>
        <v>0.6816214088941361</v>
      </c>
      <c r="BN29" s="3">
        <f>SUM('Adol profile series data'!CC30/'Adol profile series data'!CD30)</f>
        <v>0.6812400635930048</v>
      </c>
      <c r="BO29" s="3">
        <f>SUM('Adol profile series data'!CE30/'Adol profile series data'!CF30)</f>
        <v>0.6821073558648111</v>
      </c>
      <c r="BP29" s="3">
        <f>SUM('Adol profile series data'!CG30/'Adol profile series data'!CH30)</f>
        <v>0.6898644547845438</v>
      </c>
      <c r="BQ29" s="3">
        <f>SUM('Adol profile series data'!CI30/'Adol profile series data'!CJ30)</f>
        <v>0.7176520092573112</v>
      </c>
      <c r="BR29" s="3">
        <f>SUM('Adol profile series data'!CK30/'Adol profile series data'!CL30)</f>
        <v>0.7176569742941424</v>
      </c>
      <c r="BS29" s="3">
        <f>SUM('Adol profile series data'!CM30/'Adol profile series data'!CN30)</f>
        <v>0.7279661016949153</v>
      </c>
      <c r="BT29" s="3">
        <f>SUM('Adol profile series data'!CO30/'Adol profile series data'!CP30)</f>
        <v>0.738155668358714</v>
      </c>
      <c r="BU29" s="3">
        <f>SUM('Adol profile series data'!CQ30/'Adol profile series data'!CR30)</f>
        <v>0.7383474576271186</v>
      </c>
      <c r="BV29" s="3">
        <f>SUM('Adol profile series data'!CS30/'Adol profile series data'!CT30)</f>
        <v>0.7435514815604348</v>
      </c>
      <c r="BW29" s="3">
        <f>SUM('Adol profile series data'!CU30/'Adol profile series data'!CV30)</f>
        <v>0.7463227456832232</v>
      </c>
      <c r="BX29" s="3">
        <f>SUM('Adol profile series data'!CW30/'Adol profile series data'!CX30)</f>
        <v>0.7472901168969182</v>
      </c>
      <c r="BY29" s="3">
        <f>SUM('Adol profile series data'!CY30/'Adol profile series data'!CZ30)</f>
        <v>0.7479726845924028</v>
      </c>
      <c r="BZ29" s="79"/>
      <c r="CA29" s="79"/>
      <c r="CB29" s="79"/>
      <c r="CC29" s="79"/>
      <c r="CD29" s="3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>
        <f>SUM('Adol profile series data'!AY31/'Adol profile series data'!AZ31)</f>
        <v>0.6743051448846836</v>
      </c>
      <c r="AD30" s="3">
        <f>SUM('Adol profile series data'!BA31/'Adol profile series data'!BB31)</f>
        <v>0.6791950281148269</v>
      </c>
      <c r="AE30" s="3">
        <f>SUM('Adol profile series data'!BC31/'Adol profile series data'!BD31)</f>
        <v>0.6838986816767886</v>
      </c>
      <c r="AF30" s="3">
        <f>SUM('Adol profile series data'!BE31/'Adol profile series data'!BF31)</f>
        <v>0.6904974679773608</v>
      </c>
      <c r="AG30" s="3">
        <f>SUM('Adol profile series data'!BG31/'Adol profile series data'!BH31)</f>
        <v>0.6936883919376196</v>
      </c>
      <c r="AH30" s="3">
        <f>SUM('Adol profile series data'!BI31/'Adol profile series data'!BJ31)</f>
        <v>0.6971862438588655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f>SUM('Adol profile series data'!BK31/'Adol profile series data'!BL31)</f>
        <v>0.7037811986250186</v>
      </c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3">
        <f>SUM('Adol profile series data'!BM31/'Adol profile series data'!BN31)</f>
        <v>0.7069635385534967</v>
      </c>
      <c r="BG30" s="3">
        <f>SUM('Adol profile series data'!BO31/'Adol profile series data'!BP31)</f>
        <v>0.7114174408151034</v>
      </c>
      <c r="BH30" s="3">
        <f>SUM('Adol profile series data'!BQ31/'Adol profile series data'!BR31)</f>
        <v>0.7160604699895226</v>
      </c>
      <c r="BI30" s="3">
        <f>SUM('Adol profile series data'!BS31/'Adol profile series data'!BT31)</f>
        <v>0.7149287321830458</v>
      </c>
      <c r="BJ30" s="3">
        <f>SUM('Adol profile series data'!BU31/'Adol profile series data'!BV31)</f>
        <v>0.7195048309178744</v>
      </c>
      <c r="BK30" s="3">
        <f>SUM('Adol profile series data'!BW31/'Adol profile series data'!BX31)</f>
        <v>0.7234138972809667</v>
      </c>
      <c r="BL30" s="3">
        <f>SUM('Adol profile series data'!BY31/'Adol profile series data'!BZ31)</f>
        <v>0.7257237635705669</v>
      </c>
      <c r="BM30" s="3">
        <f>SUM('Adol profile series data'!CA31/'Adol profile series data'!CB31)</f>
        <v>0.7276582853680703</v>
      </c>
      <c r="BN30" s="3">
        <f>SUM('Adol profile series data'!CC31/'Adol profile series data'!CD31)</f>
        <v>0.7308623298033283</v>
      </c>
      <c r="BO30" s="3">
        <f>SUM('Adol profile series data'!CE31/'Adol profile series data'!CF31)</f>
        <v>0.7344341766399031</v>
      </c>
      <c r="BP30" s="3">
        <f>SUM('Adol profile series data'!CG31/'Adol profile series data'!CH31)</f>
        <v>0.7367700729927007</v>
      </c>
      <c r="BQ30" s="3">
        <f>SUM('Adol profile series data'!CI31/'Adol profile series data'!CJ31)</f>
        <v>0.77585931254996</v>
      </c>
      <c r="BR30" s="3">
        <f>SUM('Adol profile series data'!CK31/'Adol profile series data'!CL31)</f>
        <v>0.7752845007212694</v>
      </c>
      <c r="BS30" s="3">
        <f>SUM('Adol profile series data'!CM31/'Adol profile series data'!CN31)</f>
        <v>0.780782691695832</v>
      </c>
      <c r="BT30" s="3">
        <f>SUM('Adol profile series data'!CO31/'Adol profile series data'!CP31)</f>
        <v>0.7848966613672496</v>
      </c>
      <c r="BU30" s="3">
        <f>SUM('Adol profile series data'!CQ31/'Adol profile series data'!CR31)</f>
        <v>0.7855555555555556</v>
      </c>
      <c r="BV30" s="3">
        <f>SUM('Adol profile series data'!CS31/'Adol profile series data'!CT31)</f>
        <v>0.788252013263856</v>
      </c>
      <c r="BW30" s="3">
        <f>SUM('Adol profile series data'!CU31/'Adol profile series data'!CV31)</f>
        <v>0.7907159716758458</v>
      </c>
      <c r="BX30" s="3">
        <f>SUM('Adol profile series data'!CW31/'Adol profile series data'!CX31)</f>
        <v>0.79131938984117</v>
      </c>
      <c r="BY30" s="3">
        <f>SUM('Adol profile series data'!CY31/'Adol profile series data'!CZ31)</f>
        <v>0.7925716084356311</v>
      </c>
      <c r="BZ30" s="79"/>
      <c r="CA30" s="79"/>
      <c r="CB30" s="79"/>
      <c r="CC30" s="79"/>
      <c r="CD30" s="3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>
        <f>SUM('Adol profile series data'!AY32/'Adol profile series data'!AZ32)</f>
        <v>0.7218911780243</v>
      </c>
      <c r="AD31" s="126">
        <f>SUM('Adol profile series data'!BA32/'Adol profile series data'!BB32)</f>
        <v>0.7258967217533309</v>
      </c>
      <c r="AE31" s="126">
        <f>SUM('Adol profile series data'!BC32/'Adol profile series data'!BD32)</f>
        <v>0.7289361612190766</v>
      </c>
      <c r="AF31" s="126">
        <f>SUM('Adol profile series data'!BE32/'Adol profile series data'!BF32)</f>
        <v>0.7315937858695709</v>
      </c>
      <c r="AG31" s="126">
        <f>SUM('Adol profile series data'!BG32/'Adol profile series data'!BH32)</f>
        <v>0.7318103353289015</v>
      </c>
      <c r="AH31" s="126">
        <f>SUM('Adol profile series data'!BI32/'Adol profile series data'!BJ32)</f>
        <v>0.7341853975394544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SUM('Adol profile series data'!BK32/'Adol profile series data'!BL32)</f>
        <v>0.7389663105911836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>
        <f>SUM('Adol profile series data'!BM32/'Adol profile series data'!BN32)</f>
        <v>0.7406672317306224</v>
      </c>
      <c r="BG31" s="126">
        <f>SUM('Adol profile series data'!BO32/'Adol profile series data'!BP32)</f>
        <v>0.7423362230762356</v>
      </c>
      <c r="BH31" s="126">
        <f>SUM('Adol profile series data'!BQ32/'Adol profile series data'!BR32)</f>
        <v>0.7449245757385292</v>
      </c>
      <c r="BI31" s="126">
        <f>SUM('Adol profile series data'!BS32/'Adol profile series data'!BT32)</f>
        <v>0.7444179004390239</v>
      </c>
      <c r="BJ31" s="126">
        <f>SUM('Adol profile series data'!BU32/'Adol profile series data'!BV32)</f>
        <v>0.7486924866334247</v>
      </c>
      <c r="BK31" s="126">
        <f>SUM('Adol profile series data'!BW32/'Adol profile series data'!BX32)</f>
        <v>0.7503833358977487</v>
      </c>
      <c r="BL31" s="126">
        <f>SUM('Adol profile series data'!BY32/'Adol profile series data'!BZ32)</f>
        <v>0.7543051331355431</v>
      </c>
      <c r="BM31" s="126">
        <f>SUM('Adol profile series data'!CA32/'Adol profile series data'!CB32)</f>
        <v>0.7561396111001393</v>
      </c>
      <c r="BN31" s="126">
        <f>SUM('Adol profile series data'!CC32/'Adol profile series data'!CD32)</f>
        <v>0.7581992466498422</v>
      </c>
      <c r="BO31" s="126">
        <f>SUM('Adol profile series data'!CE32/'Adol profile series data'!CF32)</f>
        <v>0.7598435981029825</v>
      </c>
      <c r="BP31" s="126">
        <f>SUM('Adol profile series data'!CG32/'Adol profile series data'!CH32)</f>
        <v>0.7621998492516421</v>
      </c>
      <c r="BQ31" s="126">
        <f>SUM('Adol profile series data'!CI32/'Adol profile series data'!CJ32)</f>
        <v>0.8050240531394626</v>
      </c>
      <c r="BR31" s="126">
        <f>SUM('Adol profile series data'!CK32/'Adol profile series data'!CL32)</f>
        <v>0.8055468442629962</v>
      </c>
      <c r="BS31" s="126">
        <f>SUM('Adol profile series data'!CM32/'Adol profile series data'!CN32)</f>
        <v>0.8089942383847082</v>
      </c>
      <c r="BT31" s="126">
        <f>SUM('Adol profile series data'!CO32/'Adol profile series data'!CP32)</f>
        <v>0.812055191625005</v>
      </c>
      <c r="BU31" s="126">
        <f>SUM('Adol profile series data'!CQ32/'Adol profile series data'!CR32)</f>
        <v>0.8126178357292085</v>
      </c>
      <c r="BV31" s="126">
        <f>SUM('Adol profile series data'!CS32/'Adol profile series data'!CT32)</f>
        <v>0.8146403333937308</v>
      </c>
      <c r="BW31" s="126">
        <f>SUM('Adol profile series data'!CU32/'Adol profile series data'!CV32)</f>
        <v>0.8163956716333353</v>
      </c>
      <c r="BX31" s="126">
        <f>SUM('Adol profile series data'!CW32/'Adol profile series data'!CX32)</f>
        <v>0.8177795701367747</v>
      </c>
      <c r="BY31" s="126">
        <f>SUM('Adol profile series data'!CY32/'Adol profile series data'!CZ32)</f>
        <v>0.8200355215520185</v>
      </c>
      <c r="BZ31" s="128"/>
      <c r="CA31" s="128"/>
      <c r="CB31" s="128"/>
      <c r="CC31" s="128"/>
      <c r="CD31" s="126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>
        <f>SUM('Adol profile series data'!AY33/'Adol profile series data'!AZ33)</f>
        <v>0.7168659995118379</v>
      </c>
      <c r="AD32" s="3">
        <f>SUM('Adol profile series data'!BA33/'Adol profile series data'!BB33)</f>
        <v>0.7190847127555988</v>
      </c>
      <c r="AE32" s="3">
        <f>SUM('Adol profile series data'!BC33/'Adol profile series data'!BD33)</f>
        <v>0.7276293209119883</v>
      </c>
      <c r="AF32" s="3">
        <f>SUM('Adol profile series data'!BE33/'Adol profile series data'!BF33)</f>
        <v>0.7330716388616291</v>
      </c>
      <c r="AG32" s="3">
        <f>SUM('Adol profile series data'!BG33/'Adol profile series data'!BH33)</f>
        <v>0.7354010176883935</v>
      </c>
      <c r="AH32" s="3">
        <f>SUM('Adol profile series data'!BI33/'Adol profile series data'!BJ33)</f>
        <v>0.7401725790987536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f>SUM('Adol profile series data'!BK33/'Adol profile series data'!BL33)</f>
        <v>0.746322642874367</v>
      </c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3">
        <f>SUM('Adol profile series data'!BM33/'Adol profile series data'!BN33)</f>
        <v>0.7485535197685632</v>
      </c>
      <c r="BG32" s="3">
        <f>SUM('Adol profile series data'!BO33/'Adol profile series data'!BP33)</f>
        <v>0.750844187168355</v>
      </c>
      <c r="BH32" s="3">
        <f>SUM('Adol profile series data'!BQ33/'Adol profile series data'!BR33)</f>
        <v>0.7542393121566754</v>
      </c>
      <c r="BI32" s="3">
        <f>SUM('Adol profile series data'!BS33/'Adol profile series data'!BT33)</f>
        <v>0.7565363396497962</v>
      </c>
      <c r="BJ32" s="3">
        <f>SUM('Adol profile series data'!BU33/'Adol profile series data'!BV33)</f>
        <v>0.7634924442312305</v>
      </c>
      <c r="BK32" s="3">
        <f>SUM('Adol profile series data'!BW33/'Adol profile series data'!BX33)</f>
        <v>0.7643815915627996</v>
      </c>
      <c r="BL32" s="3">
        <f>SUM('Adol profile series data'!BY33/'Adol profile series data'!BZ33)</f>
        <v>0.7640287769784173</v>
      </c>
      <c r="BM32" s="3">
        <f>SUM('Adol profile series data'!CA33/'Adol profile series data'!CB33)</f>
        <v>0.7669208770257387</v>
      </c>
      <c r="BN32" s="3">
        <f>SUM('Adol profile series data'!CC33/'Adol profile series data'!CD33)</f>
        <v>0.7691384689224862</v>
      </c>
      <c r="BO32" s="3">
        <f>SUM('Adol profile series data'!CE33/'Adol profile series data'!CF33)</f>
        <v>0.7737894483257046</v>
      </c>
      <c r="BP32" s="3">
        <f>SUM('Adol profile series data'!CG33/'Adol profile series data'!CH33)</f>
        <v>0.7784733927281483</v>
      </c>
      <c r="BQ32" s="3">
        <f>SUM('Adol profile series data'!CI33/'Adol profile series data'!CJ33)</f>
        <v>0.8129857107044371</v>
      </c>
      <c r="BR32" s="3">
        <f>SUM('Adol profile series data'!CK33/'Adol profile series data'!CL33)</f>
        <v>0.8137965508622844</v>
      </c>
      <c r="BS32" s="3">
        <f>SUM('Adol profile series data'!CM33/'Adol profile series data'!CN33)</f>
        <v>0.8135168961201502</v>
      </c>
      <c r="BT32" s="3">
        <f>SUM('Adol profile series data'!CO33/'Adol profile series data'!CP33)</f>
        <v>0.8150274588117823</v>
      </c>
      <c r="BU32" s="3">
        <f>SUM('Adol profile series data'!CQ33/'Adol profile series data'!CR33)</f>
        <v>0.8158223109558274</v>
      </c>
      <c r="BV32" s="3">
        <f>SUM('Adol profile series data'!CS33/'Adol profile series data'!CT33)</f>
        <v>0.8167539267015707</v>
      </c>
      <c r="BW32" s="3">
        <f>SUM('Adol profile series data'!CU33/'Adol profile series data'!CV33)</f>
        <v>0.8172258387581373</v>
      </c>
      <c r="BX32" s="3">
        <f>SUM('Adol profile series data'!CW33/'Adol profile series data'!CX33)</f>
        <v>0.8185707096124811</v>
      </c>
      <c r="BY32" s="3">
        <f>SUM('Adol profile series data'!CY33/'Adol profile series data'!CZ33)</f>
        <v>0.819874213836478</v>
      </c>
      <c r="BZ32" s="79"/>
      <c r="CA32" s="79"/>
      <c r="CB32" s="79"/>
      <c r="CC32" s="79"/>
      <c r="CD32" s="3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>
        <f>SUM('Adol profile series data'!AY34/'Adol profile series data'!AZ34)</f>
        <v>0.6380208333333334</v>
      </c>
      <c r="AD33" s="3">
        <f>SUM('Adol profile series data'!BA34/'Adol profile series data'!BB34)</f>
        <v>0.6462639109697933</v>
      </c>
      <c r="AE33" s="3">
        <f>SUM('Adol profile series data'!BC34/'Adol profile series data'!BD34)</f>
        <v>0.6619245208456827</v>
      </c>
      <c r="AF33" s="3">
        <f>SUM('Adol profile series data'!BE34/'Adol profile series data'!BF34)</f>
        <v>0.6751279024006297</v>
      </c>
      <c r="AG33" s="3">
        <f>SUM('Adol profile series data'!BG34/'Adol profile series data'!BH34)</f>
        <v>0.6927123928293063</v>
      </c>
      <c r="AH33" s="3">
        <f>SUM('Adol profile series data'!BI34/'Adol profile series data'!BJ34)</f>
        <v>0.7063586097946287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>
        <f>SUM('Adol profile series data'!BK34/'Adol profile series data'!BL34)</f>
        <v>0.7209347996857817</v>
      </c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3">
        <f>SUM('Adol profile series data'!BM34/'Adol profile series data'!BN34)</f>
        <v>0.7250489236790607</v>
      </c>
      <c r="BG33" s="3">
        <f>SUM('Adol profile series data'!BO34/'Adol profile series data'!BP34)</f>
        <v>0.7283998450213096</v>
      </c>
      <c r="BH33" s="3">
        <f>SUM('Adol profile series data'!BQ34/'Adol profile series data'!BR34)</f>
        <v>0.7292301829268293</v>
      </c>
      <c r="BI33" s="3">
        <f>SUM('Adol profile series data'!BS34/'Adol profile series data'!BT34)</f>
        <v>0.7309083984003047</v>
      </c>
      <c r="BJ33" s="3">
        <f>SUM('Adol profile series data'!BU34/'Adol profile series data'!BV34)</f>
        <v>0.7326368736699556</v>
      </c>
      <c r="BK33" s="3">
        <f>SUM('Adol profile series data'!BW34/'Adol profile series data'!BX34)</f>
        <v>0.7352145342095091</v>
      </c>
      <c r="BL33" s="3">
        <f>SUM('Adol profile series data'!BY34/'Adol profile series data'!BZ34)</f>
        <v>0.7357212003872217</v>
      </c>
      <c r="BM33" s="3">
        <f>SUM('Adol profile series data'!CA34/'Adol profile series data'!CB34)</f>
        <v>0.7371045062320231</v>
      </c>
      <c r="BN33" s="3">
        <f>SUM('Adol profile series data'!CC34/'Adol profile series data'!CD34)</f>
        <v>0.7401227464518604</v>
      </c>
      <c r="BO33" s="3">
        <f>SUM('Adol profile series data'!CE34/'Adol profile series data'!CF34)</f>
        <v>0.7420034476153994</v>
      </c>
      <c r="BP33" s="3">
        <f>SUM('Adol profile series data'!CG34/'Adol profile series data'!CH34)</f>
        <v>0.7460103826187272</v>
      </c>
      <c r="BQ33" s="3">
        <f>SUM('Adol profile series data'!CI34/'Adol profile series data'!CJ34)</f>
        <v>0.7784670802481489</v>
      </c>
      <c r="BR33" s="3">
        <f>SUM('Adol profile series data'!CK34/'Adol profile series data'!CL34)</f>
        <v>0.7799960071870633</v>
      </c>
      <c r="BS33" s="3">
        <f>SUM('Adol profile series data'!CM34/'Adol profile series data'!CN34)</f>
        <v>0.7778437190900099</v>
      </c>
      <c r="BT33" s="3">
        <f>SUM('Adol profile series data'!CO34/'Adol profile series data'!CP34)</f>
        <v>0.7833892286447031</v>
      </c>
      <c r="BU33" s="3">
        <f>SUM('Adol profile series data'!CQ34/'Adol profile series data'!CR34)</f>
        <v>0.7845728940619452</v>
      </c>
      <c r="BV33" s="3">
        <f>SUM('Adol profile series data'!CS34/'Adol profile series data'!CT34)</f>
        <v>0.7894633379201887</v>
      </c>
      <c r="BW33" s="3">
        <f>SUM('Adol profile series data'!CU34/'Adol profile series data'!CV34)</f>
        <v>0.789515331355094</v>
      </c>
      <c r="BX33" s="3">
        <f>SUM('Adol profile series data'!CW34/'Adol profile series data'!CX34)</f>
        <v>0.7912350597609562</v>
      </c>
      <c r="BY33" s="3">
        <f>SUM('Adol profile series data'!CY34/'Adol profile series data'!CZ34)</f>
        <v>0.7962369895916733</v>
      </c>
      <c r="BZ33" s="79"/>
      <c r="CA33" s="79"/>
      <c r="CB33" s="79"/>
      <c r="CC33" s="79"/>
      <c r="CD33" s="3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>
        <f>SUM('Adol profile series data'!AY35/'Adol profile series data'!AZ35)</f>
        <v>0.6170385867038587</v>
      </c>
      <c r="AD34" s="3">
        <f>SUM('Adol profile series data'!BA35/'Adol profile series data'!BB35)</f>
        <v>0.6239375945977413</v>
      </c>
      <c r="AE34" s="3">
        <f>SUM('Adol profile series data'!BC35/'Adol profile series data'!BD35)</f>
        <v>0.6328125</v>
      </c>
      <c r="AF34" s="3">
        <f>SUM('Adol profile series data'!BE35/'Adol profile series data'!BF35)</f>
        <v>0.6400607689610845</v>
      </c>
      <c r="AG34" s="3">
        <f>SUM('Adol profile series data'!BG35/'Adol profile series data'!BH35)</f>
        <v>0.6524305555555555</v>
      </c>
      <c r="AH34" s="3">
        <f>SUM('Adol profile series data'!BI35/'Adol profile series data'!BJ35)</f>
        <v>0.6625059438896814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>
        <f>SUM('Adol profile series data'!BK35/'Adol profile series data'!BL35)</f>
        <v>0.6716064018968583</v>
      </c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3">
        <f>SUM('Adol profile series data'!BM35/'Adol profile series data'!BN35)</f>
        <v>0.6748756807956429</v>
      </c>
      <c r="BG34" s="3">
        <f>SUM('Adol profile series data'!BO35/'Adol profile series data'!BP35)</f>
        <v>0.6792296786389413</v>
      </c>
      <c r="BH34" s="3">
        <f>SUM('Adol profile series data'!BQ35/'Adol profile series data'!BR35)</f>
        <v>0.6857041921808761</v>
      </c>
      <c r="BI34" s="3">
        <f>SUM('Adol profile series data'!BS35/'Adol profile series data'!BT35)</f>
        <v>0.6869032182011081</v>
      </c>
      <c r="BJ34" s="3">
        <f>SUM('Adol profile series data'!BU35/'Adol profile series data'!BV35)</f>
        <v>0.6939401084649847</v>
      </c>
      <c r="BK34" s="3">
        <f>SUM('Adol profile series data'!BW35/'Adol profile series data'!BX35)</f>
        <v>0.6968448316458676</v>
      </c>
      <c r="BL34" s="3">
        <f>SUM('Adol profile series data'!BY35/'Adol profile series data'!BZ35)</f>
        <v>0.7016100599365378</v>
      </c>
      <c r="BM34" s="3">
        <f>SUM('Adol profile series data'!CA35/'Adol profile series data'!CB35)</f>
        <v>0.7048504826936661</v>
      </c>
      <c r="BN34" s="3">
        <f>SUM('Adol profile series data'!CC35/'Adol profile series data'!CD35)</f>
        <v>0.706799531066823</v>
      </c>
      <c r="BO34" s="3">
        <f>SUM('Adol profile series data'!CE35/'Adol profile series data'!CF35)</f>
        <v>0.7106652587117213</v>
      </c>
      <c r="BP34" s="3">
        <f>SUM('Adol profile series data'!CG35/'Adol profile series data'!CH35)</f>
        <v>0.7156989753857025</v>
      </c>
      <c r="BQ34" s="3">
        <f>SUM('Adol profile series data'!CI35/'Adol profile series data'!CJ35)</f>
        <v>0.7605266426530866</v>
      </c>
      <c r="BR34" s="3">
        <f>SUM('Adol profile series data'!CK35/'Adol profile series data'!CL35)</f>
        <v>0.7622838661525065</v>
      </c>
      <c r="BS34" s="3">
        <f>SUM('Adol profile series data'!CM35/'Adol profile series data'!CN35)</f>
        <v>0.7713395638629283</v>
      </c>
      <c r="BT34" s="3">
        <f>SUM('Adol profile series data'!CO35/'Adol profile series data'!CP35)</f>
        <v>0.7755127408328154</v>
      </c>
      <c r="BU34" s="3">
        <f>SUM('Adol profile series data'!CQ35/'Adol profile series data'!CR35)</f>
        <v>0.7768368617683686</v>
      </c>
      <c r="BV34" s="3">
        <f>SUM('Adol profile series data'!CS35/'Adol profile series data'!CT35)</f>
        <v>0.7810709838107098</v>
      </c>
      <c r="BW34" s="3">
        <f>SUM('Adol profile series data'!CU35/'Adol profile series data'!CV35)</f>
        <v>0.7840440165061898</v>
      </c>
      <c r="BX34" s="3">
        <f>SUM('Adol profile series data'!CW35/'Adol profile series data'!CX35)</f>
        <v>0.7866182182683874</v>
      </c>
      <c r="BY34" s="3">
        <f>SUM('Adol profile series data'!CY35/'Adol profile series data'!CZ35)</f>
        <v>0.7876273104488872</v>
      </c>
      <c r="BZ34" s="79"/>
      <c r="CA34" s="79"/>
      <c r="CB34" s="79"/>
      <c r="CC34" s="79"/>
      <c r="CD34" s="3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>
        <f>SUM('Adol profile series data'!AY36/'Adol profile series data'!AZ36)</f>
        <v>0.7554189582659333</v>
      </c>
      <c r="AD35" s="3">
        <f>SUM('Adol profile series data'!BA36/'Adol profile series data'!BB36)</f>
        <v>0.759884281581485</v>
      </c>
      <c r="AE35" s="3">
        <f>SUM('Adol profile series data'!BC36/'Adol profile series data'!BD36)</f>
        <v>0.7648</v>
      </c>
      <c r="AF35" s="3">
        <f>SUM('Adol profile series data'!BE36/'Adol profile series data'!BF36)</f>
        <v>0.7670273711012094</v>
      </c>
      <c r="AG35" s="3">
        <f>SUM('Adol profile series data'!BG36/'Adol profile series data'!BH36)</f>
        <v>0.7694243472790185</v>
      </c>
      <c r="AH35" s="3">
        <f>SUM('Adol profile series data'!BI36/'Adol profile series data'!BJ36)</f>
        <v>0.7725575606720597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f>SUM('Adol profile series data'!BK36/'Adol profile series data'!BL36)</f>
        <v>0.7766687461010605</v>
      </c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3">
        <f>SUM('Adol profile series data'!BM36/'Adol profile series data'!BN36)</f>
        <v>0.7780199252801993</v>
      </c>
      <c r="BG35" s="3">
        <f>SUM('Adol profile series data'!BO36/'Adol profile series data'!BP36)</f>
        <v>0.7811728395061729</v>
      </c>
      <c r="BH35" s="3">
        <f>SUM('Adol profile series data'!BQ36/'Adol profile series data'!BR36)</f>
        <v>0.7827806510495893</v>
      </c>
      <c r="BI35" s="3">
        <f>SUM('Adol profile series data'!BS36/'Adol profile series data'!BT36)</f>
        <v>0.7858880778588808</v>
      </c>
      <c r="BJ35" s="3">
        <f>SUM('Adol profile series data'!BU36/'Adol profile series data'!BV36)</f>
        <v>0.7897153351698806</v>
      </c>
      <c r="BK35" s="3">
        <f>SUM('Adol profile series data'!BW36/'Adol profile series data'!BX36)</f>
        <v>0.7895705521472393</v>
      </c>
      <c r="BL35" s="3">
        <f>SUM('Adol profile series data'!BY36/'Adol profile series data'!BZ36)</f>
        <v>0.7919607241485118</v>
      </c>
      <c r="BM35" s="3">
        <f>SUM('Adol profile series data'!CA36/'Adol profile series data'!CB36)</f>
        <v>0.7951399569363273</v>
      </c>
      <c r="BN35" s="3">
        <f>SUM('Adol profile series data'!CC36/'Adol profile series data'!CD36)</f>
        <v>0.7996908809891808</v>
      </c>
      <c r="BO35" s="3">
        <f>SUM('Adol profile series data'!CE36/'Adol profile series data'!CF36)</f>
        <v>0.8037151702786378</v>
      </c>
      <c r="BP35" s="3">
        <f>SUM('Adol profile series data'!CG36/'Adol profile series data'!CH36)</f>
        <v>0.8081467661691543</v>
      </c>
      <c r="BQ35" s="3">
        <f>SUM('Adol profile series data'!CI36/'Adol profile series data'!CJ36)</f>
        <v>0.8305358295674629</v>
      </c>
      <c r="BR35" s="3">
        <f>SUM('Adol profile series data'!CK36/'Adol profile series data'!CL36)</f>
        <v>0.8307493540051679</v>
      </c>
      <c r="BS35" s="3">
        <f>SUM('Adol profile series data'!CM36/'Adol profile series data'!CN36)</f>
        <v>0.8350449293966624</v>
      </c>
      <c r="BT35" s="3">
        <f>SUM('Adol profile series data'!CO36/'Adol profile series data'!CP36)</f>
        <v>0.8366890380313199</v>
      </c>
      <c r="BU35" s="3">
        <f>SUM('Adol profile series data'!CQ36/'Adol profile series data'!CR36)</f>
        <v>0.837157425111536</v>
      </c>
      <c r="BV35" s="3">
        <f>SUM('Adol profile series data'!CS36/'Adol profile series data'!CT36)</f>
        <v>0.8394627438439399</v>
      </c>
      <c r="BW35" s="3">
        <f>SUM('Adol profile series data'!CU36/'Adol profile series data'!CV36)</f>
        <v>0.8424920127795528</v>
      </c>
      <c r="BX35" s="3">
        <f>SUM('Adol profile series data'!CW36/'Adol profile series data'!CX36)</f>
        <v>0.84896</v>
      </c>
      <c r="BY35" s="3">
        <f>SUM('Adol profile series data'!CY36/'Adol profile series data'!CZ36)</f>
        <v>0.8541131105398457</v>
      </c>
      <c r="BZ35" s="79"/>
      <c r="CA35" s="79"/>
      <c r="CB35" s="79"/>
      <c r="CC35" s="79"/>
      <c r="CD35" s="3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>
        <f>SUM('Adol profile series data'!AY37/'Adol profile series data'!AZ37)</f>
        <v>0.5687147390691114</v>
      </c>
      <c r="AD36" s="3">
        <f>SUM('Adol profile series data'!BA37/'Adol profile series data'!BB37)</f>
        <v>0.5737487863006444</v>
      </c>
      <c r="AE36" s="3">
        <f>SUM('Adol profile series data'!BC37/'Adol profile series data'!BD37)</f>
        <v>0.5819164009918526</v>
      </c>
      <c r="AF36" s="3">
        <f>SUM('Adol profile series data'!BE37/'Adol profile series data'!BF37)</f>
        <v>0.5895512450619201</v>
      </c>
      <c r="AG36" s="3">
        <f>SUM('Adol profile series data'!BG37/'Adol profile series data'!BH37)</f>
        <v>0.6012897487213698</v>
      </c>
      <c r="AH36" s="3">
        <f>SUM('Adol profile series data'!BI37/'Adol profile series data'!BJ37)</f>
        <v>0.6127066603684459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f>SUM('Adol profile series data'!BK37/'Adol profile series data'!BL37)</f>
        <v>0.6221206929373692</v>
      </c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3">
        <f>SUM('Adol profile series data'!BM37/'Adol profile series data'!BN37)</f>
        <v>0.623998473864937</v>
      </c>
      <c r="BG36" s="3">
        <f>SUM('Adol profile series data'!BO37/'Adol profile series data'!BP37)</f>
        <v>0.6269773203735468</v>
      </c>
      <c r="BH36" s="3">
        <f>SUM('Adol profile series data'!BQ37/'Adol profile series data'!BR37)</f>
        <v>0.6327213616370243</v>
      </c>
      <c r="BI36" s="3">
        <f>SUM('Adol profile series data'!BS37/'Adol profile series data'!BT37)</f>
        <v>0.6347580529363902</v>
      </c>
      <c r="BJ36" s="3">
        <f>SUM('Adol profile series data'!BU37/'Adol profile series data'!BV37)</f>
        <v>0.637837313143079</v>
      </c>
      <c r="BK36" s="3">
        <f>SUM('Adol profile series data'!BW37/'Adol profile series data'!BX37)</f>
        <v>0.6406174157848753</v>
      </c>
      <c r="BL36" s="3">
        <f>SUM('Adol profile series data'!BY37/'Adol profile series data'!BZ37)</f>
        <v>0.6436462743952889</v>
      </c>
      <c r="BM36" s="3">
        <f>SUM('Adol profile series data'!CA37/'Adol profile series data'!CB37)</f>
        <v>0.6471422979056567</v>
      </c>
      <c r="BN36" s="3">
        <f>SUM('Adol profile series data'!CC37/'Adol profile series data'!CD37)</f>
        <v>0.6498944578076677</v>
      </c>
      <c r="BO36" s="3">
        <f>SUM('Adol profile series data'!CE37/'Adol profile series data'!CF37)</f>
        <v>0.6521098393672938</v>
      </c>
      <c r="BP36" s="3">
        <f>SUM('Adol profile series data'!CG37/'Adol profile series data'!CH37)</f>
        <v>0.6571288102261553</v>
      </c>
      <c r="BQ36" s="3">
        <f>SUM('Adol profile series data'!CI37/'Adol profile series data'!CJ37)</f>
        <v>0.6993546356052259</v>
      </c>
      <c r="BR36" s="3">
        <f>SUM('Adol profile series data'!CK37/'Adol profile series data'!CL37)</f>
        <v>0.701348444304528</v>
      </c>
      <c r="BS36" s="3">
        <f>SUM('Adol profile series data'!CM37/'Adol profile series data'!CN37)</f>
        <v>0.7109473023839398</v>
      </c>
      <c r="BT36" s="3">
        <f>SUM('Adol profile series data'!CO37/'Adol profile series data'!CP37)</f>
        <v>0.7163750326455993</v>
      </c>
      <c r="BU36" s="3">
        <f>SUM('Adol profile series data'!CQ37/'Adol profile series data'!CR37)</f>
        <v>0.7178737402746593</v>
      </c>
      <c r="BV36" s="3">
        <f>SUM('Adol profile series data'!CS37/'Adol profile series data'!CT37)</f>
        <v>0.7194714300637208</v>
      </c>
      <c r="BW36" s="3">
        <f>SUM('Adol profile series data'!CU37/'Adol profile series data'!CV37)</f>
        <v>0.7228028007106281</v>
      </c>
      <c r="BX36" s="3">
        <f>SUM('Adol profile series data'!CW37/'Adol profile series data'!CX37)</f>
        <v>0.7259395532194481</v>
      </c>
      <c r="BY36" s="3">
        <f>SUM('Adol profile series data'!CY37/'Adol profile series data'!CZ37)</f>
        <v>0.7287332104292863</v>
      </c>
      <c r="BZ36" s="79"/>
      <c r="CA36" s="79"/>
      <c r="CB36" s="79"/>
      <c r="CC36" s="79"/>
      <c r="CD36" s="3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>
        <f>SUM('Adol profile series data'!AY38/'Adol profile series data'!AZ38)</f>
        <v>0.704616021527634</v>
      </c>
      <c r="AD37" s="3">
        <f>SUM('Adol profile series data'!BA38/'Adol profile series data'!BB38)</f>
        <v>0.7103576597064296</v>
      </c>
      <c r="AE37" s="3">
        <f>SUM('Adol profile series data'!BC38/'Adol profile series data'!BD38)</f>
        <v>0.7135782088320264</v>
      </c>
      <c r="AF37" s="3">
        <f>SUM('Adol profile series data'!BE38/'Adol profile series data'!BF38)</f>
        <v>0.7180752621838371</v>
      </c>
      <c r="AG37" s="3">
        <f>SUM('Adol profile series data'!BG38/'Adol profile series data'!BH38)</f>
        <v>0.72013860578883</v>
      </c>
      <c r="AH37" s="3">
        <f>SUM('Adol profile series data'!BI38/'Adol profile series data'!BJ38)</f>
        <v>0.7223697650663943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>
        <f>SUM('Adol profile series data'!BK38/'Adol profile series data'!BL38)</f>
        <v>0.7300750354897587</v>
      </c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3">
        <f>SUM('Adol profile series data'!BM38/'Adol profile series data'!BN38)</f>
        <v>0.731741857171758</v>
      </c>
      <c r="BG37" s="3">
        <f>SUM('Adol profile series data'!BO38/'Adol profile series data'!BP38)</f>
        <v>0.73627490849939</v>
      </c>
      <c r="BH37" s="3">
        <f>SUM('Adol profile series data'!BQ38/'Adol profile series data'!BR38)</f>
        <v>0.7411075181891673</v>
      </c>
      <c r="BI37" s="3">
        <f>SUM('Adol profile series data'!BS38/'Adol profile series data'!BT38)</f>
        <v>0.7442517144009682</v>
      </c>
      <c r="BJ37" s="3">
        <f>SUM('Adol profile series data'!BU38/'Adol profile series data'!BV38)</f>
        <v>0.7480106100795756</v>
      </c>
      <c r="BK37" s="3">
        <f>SUM('Adol profile series data'!BW38/'Adol profile series data'!BX38)</f>
        <v>0.7524023717031282</v>
      </c>
      <c r="BL37" s="3">
        <f>SUM('Adol profile series data'!BY38/'Adol profile series data'!BZ38)</f>
        <v>0.76003276003276</v>
      </c>
      <c r="BM37" s="3">
        <f>SUM('Adol profile series data'!CA38/'Adol profile series data'!CB38)</f>
        <v>0.763174082427722</v>
      </c>
      <c r="BN37" s="3">
        <f>SUM('Adol profile series data'!CC38/'Adol profile series data'!CD38)</f>
        <v>0.7638263006964359</v>
      </c>
      <c r="BO37" s="3">
        <f>SUM('Adol profile series data'!CE38/'Adol profile series data'!CF38)</f>
        <v>0.7663993419699774</v>
      </c>
      <c r="BP37" s="3">
        <f>SUM('Adol profile series data'!CG38/'Adol profile series data'!CH38)</f>
        <v>0.7709577754891864</v>
      </c>
      <c r="BQ37" s="3">
        <f>SUM('Adol profile series data'!CI38/'Adol profile series data'!CJ38)</f>
        <v>0.7967343521038308</v>
      </c>
      <c r="BR37" s="3">
        <f>SUM('Adol profile series data'!CK38/'Adol profile series data'!CL38)</f>
        <v>0.7974816369359916</v>
      </c>
      <c r="BS37" s="3">
        <f>SUM('Adol profile series data'!CM38/'Adol profile series data'!CN38)</f>
        <v>0.8071428571428572</v>
      </c>
      <c r="BT37" s="3">
        <f>SUM('Adol profile series data'!CO38/'Adol profile series data'!CP38)</f>
        <v>0.8079178885630498</v>
      </c>
      <c r="BU37" s="3">
        <f>SUM('Adol profile series data'!CQ38/'Adol profile series data'!CR38)</f>
        <v>0.8079178885630498</v>
      </c>
      <c r="BV37" s="3">
        <f>SUM('Adol profile series data'!CS38/'Adol profile series data'!CT38)</f>
        <v>0.8126704426263898</v>
      </c>
      <c r="BW37" s="3">
        <f>SUM('Adol profile series data'!CU38/'Adol profile series data'!CV38)</f>
        <v>0.815365292024283</v>
      </c>
      <c r="BX37" s="3">
        <f>SUM('Adol profile series data'!CW38/'Adol profile series data'!CX38)</f>
        <v>0.8198614318706697</v>
      </c>
      <c r="BY37" s="3">
        <f>SUM('Adol profile series data'!CY38/'Adol profile series data'!CZ38)</f>
        <v>0.8196928255838418</v>
      </c>
      <c r="BZ37" s="79"/>
      <c r="CA37" s="79"/>
      <c r="CB37" s="79"/>
      <c r="CC37" s="79"/>
      <c r="CD37" s="3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>
        <f>SUM('Adol profile series data'!AY39/'Adol profile series data'!AZ39)</f>
        <v>0.6225907293542844</v>
      </c>
      <c r="AD38" s="126">
        <f>SUM('Adol profile series data'!BA39/'Adol profile series data'!BB39)</f>
        <v>0.6282197165614979</v>
      </c>
      <c r="AE38" s="126">
        <f>SUM('Adol profile series data'!BC39/'Adol profile series data'!BD39)</f>
        <v>0.6367176979967268</v>
      </c>
      <c r="AF38" s="126">
        <f>SUM('Adol profile series data'!BE39/'Adol profile series data'!BF39)</f>
        <v>0.6441584281539514</v>
      </c>
      <c r="AG38" s="126">
        <f>SUM('Adol profile series data'!BG39/'Adol profile series data'!BH39)</f>
        <v>0.654562710185892</v>
      </c>
      <c r="AH38" s="126">
        <f>SUM('Adol profile series data'!BI39/'Adol profile series data'!BJ39)</f>
        <v>0.6654591173524836</v>
      </c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>
        <f>SUM('Adol profile series data'!BK39/'Adol profile series data'!BL39)</f>
        <v>0.6747325032569463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>
        <f>SUM('Adol profile series data'!BM39/'Adol profile series data'!BN39)</f>
        <v>0.6771734255878019</v>
      </c>
      <c r="BG38" s="126">
        <f>SUM('Adol profile series data'!BO39/'Adol profile series data'!BP39)</f>
        <v>0.6806129843556844</v>
      </c>
      <c r="BH38" s="126">
        <f>SUM('Adol profile series data'!BQ39/'Adol profile series data'!BR39)</f>
        <v>0.6857130719231913</v>
      </c>
      <c r="BI38" s="126">
        <f>SUM('Adol profile series data'!BS39/'Adol profile series data'!BT39)</f>
        <v>0.687789634794439</v>
      </c>
      <c r="BJ38" s="126">
        <f>SUM('Adol profile series data'!BU39/'Adol profile series data'!BV39)</f>
        <v>0.6920501373626373</v>
      </c>
      <c r="BK38" s="126">
        <f>SUM('Adol profile series data'!BW39/'Adol profile series data'!BX39)</f>
        <v>0.6946107784431138</v>
      </c>
      <c r="BL38" s="126">
        <f>SUM('Adol profile series data'!BY39/'Adol profile series data'!BZ39)</f>
        <v>0.6978553315855074</v>
      </c>
      <c r="BM38" s="126">
        <f>SUM('Adol profile series data'!CA39/'Adol profile series data'!CB39)</f>
        <v>0.7011340893929286</v>
      </c>
      <c r="BN38" s="126">
        <f>SUM('Adol profile series data'!CC39/'Adol profile series data'!CD39)</f>
        <v>0.7036358542209962</v>
      </c>
      <c r="BO38" s="126">
        <f>SUM('Adol profile series data'!CE39/'Adol profile series data'!CF39)</f>
        <v>0.7064624015535657</v>
      </c>
      <c r="BP38" s="126">
        <f>SUM('Adol profile series data'!CG39/'Adol profile series data'!CH39)</f>
        <v>0.711215842269111</v>
      </c>
      <c r="BQ38" s="126">
        <f>SUM('Adol profile series data'!CI39/'Adol profile series data'!CJ39)</f>
        <v>0.7496759227672785</v>
      </c>
      <c r="BR38" s="126">
        <f>SUM('Adol profile series data'!CK39/'Adol profile series data'!CL39)</f>
        <v>0.7512110805340126</v>
      </c>
      <c r="BS38" s="126">
        <f>SUM('Adol profile series data'!CM39/'Adol profile series data'!CN39)</f>
        <v>0.7580707366319562</v>
      </c>
      <c r="BT38" s="126">
        <f>SUM('Adol profile series data'!CO39/'Adol profile series data'!CP39)</f>
        <v>0.762203405180221</v>
      </c>
      <c r="BU38" s="126">
        <f>SUM('Adol profile series data'!CQ39/'Adol profile series data'!CR39)</f>
        <v>0.7633408046367361</v>
      </c>
      <c r="BV38" s="126">
        <f>SUM('Adol profile series data'!CS39/'Adol profile series data'!CT39)</f>
        <v>0.7661202680673791</v>
      </c>
      <c r="BW38" s="126">
        <f>SUM('Adol profile series data'!CU39/'Adol profile series data'!CV39)</f>
        <v>0.7686375904379579</v>
      </c>
      <c r="BX38" s="126">
        <f>SUM('Adol profile series data'!CW39/'Adol profile series data'!CX39)</f>
        <v>0.7717827196500182</v>
      </c>
      <c r="BY38" s="126">
        <f>SUM('Adol profile series data'!CY39/'Adol profile series data'!CZ39)</f>
        <v>0.7742038653081738</v>
      </c>
      <c r="BZ38" s="128"/>
      <c r="CA38" s="128"/>
      <c r="CB38" s="128"/>
      <c r="CC38" s="128"/>
      <c r="CD38" s="126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>
        <f>SUM('Adol profile series data'!AY40/'Adol profile series data'!AZ40)</f>
        <v>0.7204346009193481</v>
      </c>
      <c r="AD39" s="3">
        <f>SUM('Adol profile series data'!BA40/'Adol profile series data'!BB40)</f>
        <v>0.7267919276270007</v>
      </c>
      <c r="AE39" s="3">
        <f>SUM('Adol profile series data'!BC40/'Adol profile series data'!BD40)</f>
        <v>0.7321901575352014</v>
      </c>
      <c r="AF39" s="3">
        <f>SUM('Adol profile series data'!BE40/'Adol profile series data'!BF40)</f>
        <v>0.7385666480758505</v>
      </c>
      <c r="AG39" s="3">
        <f>SUM('Adol profile series data'!BG40/'Adol profile series data'!BH40)</f>
        <v>0.7390588558101249</v>
      </c>
      <c r="AH39" s="3">
        <f>SUM('Adol profile series data'!BI40/'Adol profile series data'!BJ40)</f>
        <v>0.7411683848797251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>
        <f>SUM('Adol profile series data'!BK40/'Adol profile series data'!BL40)</f>
        <v>0.7477070499657769</v>
      </c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3">
        <f>SUM('Adol profile series data'!BM40/'Adol profile series data'!BN40)</f>
        <v>0.7497255762897914</v>
      </c>
      <c r="BG39" s="3">
        <f>SUM('Adol profile series data'!BO40/'Adol profile series data'!BP40)</f>
        <v>0.753565551289084</v>
      </c>
      <c r="BH39" s="3">
        <f>SUM('Adol profile series data'!BQ40/'Adol profile series data'!BR40)</f>
        <v>0.7573891625615764</v>
      </c>
      <c r="BI39" s="3">
        <f>SUM('Adol profile series data'!BS40/'Adol profile series data'!BT40)</f>
        <v>0.7543811610076671</v>
      </c>
      <c r="BJ39" s="3">
        <f>SUM('Adol profile series data'!BU40/'Adol profile series data'!BV40)</f>
        <v>0.7619577308120133</v>
      </c>
      <c r="BK39" s="3">
        <f>SUM('Adol profile series data'!BW40/'Adol profile series data'!BX40)</f>
        <v>0.7650083379655364</v>
      </c>
      <c r="BL39" s="3">
        <f>SUM('Adol profile series data'!BY40/'Adol profile series data'!BZ40)</f>
        <v>0.7682008368200837</v>
      </c>
      <c r="BM39" s="3">
        <f>SUM('Adol profile series data'!CA40/'Adol profile series data'!CB40)</f>
        <v>0.7710104529616725</v>
      </c>
      <c r="BN39" s="3">
        <f>SUM('Adol profile series data'!CC40/'Adol profile series data'!CD40)</f>
        <v>0.7743021461635573</v>
      </c>
      <c r="BO39" s="3">
        <f>SUM('Adol profile series data'!CE40/'Adol profile series data'!CF40)</f>
        <v>0.7841346839777429</v>
      </c>
      <c r="BP39" s="3">
        <f>SUM('Adol profile series data'!CG40/'Adol profile series data'!CH40)</f>
        <v>0.7878960890665144</v>
      </c>
      <c r="BQ39" s="3">
        <f>SUM('Adol profile series data'!CI40/'Adol profile series data'!CJ40)</f>
        <v>0.8250825082508251</v>
      </c>
      <c r="BR39" s="3">
        <f>SUM('Adol profile series data'!CK40/'Adol profile series data'!CL40)</f>
        <v>0.8272863568215892</v>
      </c>
      <c r="BS39" s="3">
        <f>SUM('Adol profile series data'!CM40/'Adol profile series data'!CN40)</f>
        <v>0.8274679391589621</v>
      </c>
      <c r="BT39" s="3">
        <f>SUM('Adol profile series data'!CO40/'Adol profile series data'!CP40)</f>
        <v>0.8318175041001938</v>
      </c>
      <c r="BU39" s="3">
        <f>SUM('Adol profile series data'!CQ40/'Adol profile series data'!CR40)</f>
        <v>0.8309985096870343</v>
      </c>
      <c r="BV39" s="3">
        <f>SUM('Adol profile series data'!CS40/'Adol profile series data'!CT40)</f>
        <v>0.8349717009234435</v>
      </c>
      <c r="BW39" s="3">
        <f>SUM('Adol profile series data'!CU40/'Adol profile series data'!CV40)</f>
        <v>0.8394693695036518</v>
      </c>
      <c r="BX39" s="3">
        <f>SUM('Adol profile series data'!CW40/'Adol profile series data'!CX40)</f>
        <v>0.8451400329489291</v>
      </c>
      <c r="BY39" s="3">
        <f>SUM('Adol profile series data'!CY40/'Adol profile series data'!CZ40)</f>
        <v>0.8470305938812237</v>
      </c>
      <c r="BZ39" s="79"/>
      <c r="CA39" s="79"/>
      <c r="CB39" s="79"/>
      <c r="CC39" s="79"/>
      <c r="CD39" s="3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>
        <f>SUM('Adol profile series data'!AY41/'Adol profile series data'!AZ41)</f>
        <v>0.63715379670775</v>
      </c>
      <c r="AD40" s="3">
        <f>SUM('Adol profile series data'!BA41/'Adol profile series data'!BB41)</f>
        <v>0.6414523449319214</v>
      </c>
      <c r="AE40" s="3">
        <f>SUM('Adol profile series data'!BC41/'Adol profile series data'!BD41)</f>
        <v>0.6458473814340301</v>
      </c>
      <c r="AF40" s="3">
        <f>SUM('Adol profile series data'!BE41/'Adol profile series data'!BF41)</f>
        <v>0.6509415374222423</v>
      </c>
      <c r="AG40" s="3">
        <f>SUM('Adol profile series data'!BG41/'Adol profile series data'!BH41)</f>
        <v>0.6530772246177969</v>
      </c>
      <c r="AH40" s="3">
        <f>SUM('Adol profile series data'!BI41/'Adol profile series data'!BJ41)</f>
        <v>0.6571163991469301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>
        <f>SUM('Adol profile series data'!BK41/'Adol profile series data'!BL41)</f>
        <v>0.6643291652585332</v>
      </c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3">
        <f>SUM('Adol profile series data'!BM41/'Adol profile series data'!BN41)</f>
        <v>0.6671267605633803</v>
      </c>
      <c r="BG40" s="3">
        <f>SUM('Adol profile series data'!BO41/'Adol profile series data'!BP41)</f>
        <v>0.6723628276230962</v>
      </c>
      <c r="BH40" s="3">
        <f>SUM('Adol profile series data'!BQ41/'Adol profile series data'!BR41)</f>
        <v>0.6777837244021295</v>
      </c>
      <c r="BI40" s="3">
        <f>SUM('Adol profile series data'!BS41/'Adol profile series data'!BT41)</f>
        <v>0.6788908008688539</v>
      </c>
      <c r="BJ40" s="3">
        <f>SUM('Adol profile series data'!BU41/'Adol profile series data'!BV41)</f>
        <v>0.6837020522494712</v>
      </c>
      <c r="BK40" s="3">
        <f>SUM('Adol profile series data'!BW41/'Adol profile series data'!BX41)</f>
        <v>0.6871686108165429</v>
      </c>
      <c r="BL40" s="3">
        <f>SUM('Adol profile series data'!BY41/'Adol profile series data'!BZ41)</f>
        <v>0.6910010634322996</v>
      </c>
      <c r="BM40" s="3">
        <f>SUM('Adol profile series data'!CA41/'Adol profile series data'!CB41)</f>
        <v>0.7016558507697233</v>
      </c>
      <c r="BN40" s="3">
        <f>SUM('Adol profile series data'!CC41/'Adol profile series data'!CD41)</f>
        <v>0.7103151186120619</v>
      </c>
      <c r="BO40" s="3">
        <f>SUM('Adol profile series data'!CE41/'Adol profile series data'!CF41)</f>
        <v>0.717995240928019</v>
      </c>
      <c r="BP40" s="3">
        <f>SUM('Adol profile series data'!CG41/'Adol profile series data'!CH41)</f>
        <v>0.7218576627095389</v>
      </c>
      <c r="BQ40" s="3">
        <f>SUM('Adol profile series data'!CI41/'Adol profile series data'!CJ41)</f>
        <v>0.7713928594320877</v>
      </c>
      <c r="BR40" s="3">
        <f>SUM('Adol profile series data'!CK41/'Adol profile series data'!CL41)</f>
        <v>0.77293680773417</v>
      </c>
      <c r="BS40" s="3">
        <f>SUM('Adol profile series data'!CM41/'Adol profile series data'!CN41)</f>
        <v>0.7824714659185105</v>
      </c>
      <c r="BT40" s="3">
        <f>SUM('Adol profile series data'!CO41/'Adol profile series data'!CP41)</f>
        <v>0.7883663761453246</v>
      </c>
      <c r="BU40" s="3">
        <f>SUM('Adol profile series data'!CQ41/'Adol profile series data'!CR41)</f>
        <v>0.7894736842105263</v>
      </c>
      <c r="BV40" s="3">
        <f>SUM('Adol profile series data'!CS41/'Adol profile series data'!CT41)</f>
        <v>0.7926786342837029</v>
      </c>
      <c r="BW40" s="3">
        <f>SUM('Adol profile series data'!CU41/'Adol profile series data'!CV41)</f>
        <v>0.7960773002595904</v>
      </c>
      <c r="BX40" s="3">
        <f>SUM('Adol profile series data'!CW41/'Adol profile series data'!CX41)</f>
        <v>0.7989959451631589</v>
      </c>
      <c r="BY40" s="3">
        <f>SUM('Adol profile series data'!CY41/'Adol profile series data'!CZ41)</f>
        <v>0.8006956969853131</v>
      </c>
      <c r="BZ40" s="79"/>
      <c r="CA40" s="79"/>
      <c r="CB40" s="79"/>
      <c r="CC40" s="79"/>
      <c r="CD40" s="3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>
        <f>SUM('Adol profile series data'!AY42/'Adol profile series data'!AZ42)</f>
        <v>0.7243031358885017</v>
      </c>
      <c r="AD41" s="3">
        <f>SUM('Adol profile series data'!BA42/'Adol profile series data'!BB42)</f>
        <v>0.7262008733624454</v>
      </c>
      <c r="AE41" s="3">
        <f>SUM('Adol profile series data'!BC42/'Adol profile series data'!BD42)</f>
        <v>0.7313432835820896</v>
      </c>
      <c r="AF41" s="3">
        <f>SUM('Adol profile series data'!BE42/'Adol profile series data'!BF42)</f>
        <v>0.7395740905057675</v>
      </c>
      <c r="AG41" s="3">
        <f>SUM('Adol profile series data'!BG42/'Adol profile series data'!BH42)</f>
        <v>0.7371879106438897</v>
      </c>
      <c r="AH41" s="3">
        <f>SUM('Adol profile series data'!BI42/'Adol profile series data'!BJ42)</f>
        <v>0.7458686913800804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>
        <f>SUM('Adol profile series data'!BK42/'Adol profile series data'!BL42)</f>
        <v>0.7506738544474394</v>
      </c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3">
        <f>SUM('Adol profile series data'!BM42/'Adol profile series data'!BN42)</f>
        <v>0.7515695067264574</v>
      </c>
      <c r="BG41" s="3">
        <f>SUM('Adol profile series data'!BO42/'Adol profile series data'!BP42)</f>
        <v>0.7555454956994115</v>
      </c>
      <c r="BH41" s="3">
        <f>SUM('Adol profile series data'!BQ42/'Adol profile series data'!BR42)</f>
        <v>0.7593436645396536</v>
      </c>
      <c r="BI41" s="3">
        <f>SUM('Adol profile series data'!BS42/'Adol profile series data'!BT42)</f>
        <v>0.7619047619047619</v>
      </c>
      <c r="BJ41" s="3">
        <f>SUM('Adol profile series data'!BU42/'Adol profile series data'!BV42)</f>
        <v>0.7652453003209537</v>
      </c>
      <c r="BK41" s="3">
        <f>SUM('Adol profile series data'!BW42/'Adol profile series data'!BX42)</f>
        <v>0.7706126209120221</v>
      </c>
      <c r="BL41" s="3">
        <f>SUM('Adol profile series data'!BY42/'Adol profile series data'!BZ42)</f>
        <v>0.7740450989415555</v>
      </c>
      <c r="BM41" s="3">
        <f>SUM('Adol profile series data'!CA42/'Adol profile series data'!CB42)</f>
        <v>0.7762367082755433</v>
      </c>
      <c r="BN41" s="3">
        <f>SUM('Adol profile series data'!CC42/'Adol profile series data'!CD42)</f>
        <v>0.7783481101259916</v>
      </c>
      <c r="BO41" s="3">
        <f>SUM('Adol profile series data'!CE42/'Adol profile series data'!CF42)</f>
        <v>0.7845355964167845</v>
      </c>
      <c r="BP41" s="3">
        <f>SUM('Adol profile series data'!CG42/'Adol profile series data'!CH42)</f>
        <v>0.7924528301886793</v>
      </c>
      <c r="BQ41" s="3">
        <f>SUM('Adol profile series data'!CI42/'Adol profile series data'!CJ42)</f>
        <v>0.8199608610567515</v>
      </c>
      <c r="BR41" s="3">
        <f>SUM('Adol profile series data'!CK42/'Adol profile series data'!CL42)</f>
        <v>0.8157894736842105</v>
      </c>
      <c r="BS41" s="3">
        <f>SUM('Adol profile series data'!CM42/'Adol profile series data'!CN42)</f>
        <v>0.8218446601941748</v>
      </c>
      <c r="BT41" s="3">
        <f>SUM('Adol profile series data'!CO42/'Adol profile series data'!CP42)</f>
        <v>0.8256658595641646</v>
      </c>
      <c r="BU41" s="3">
        <f>SUM('Adol profile series data'!CQ42/'Adol profile series data'!CR42)</f>
        <v>0.8287506029908346</v>
      </c>
      <c r="BV41" s="3">
        <f>SUM('Adol profile series data'!CS42/'Adol profile series data'!CT42)</f>
        <v>0.8359073359073359</v>
      </c>
      <c r="BW41" s="3">
        <f>SUM('Adol profile series data'!CU42/'Adol profile series data'!CV42)</f>
        <v>0.8385999027710258</v>
      </c>
      <c r="BX41" s="3">
        <f>SUM('Adol profile series data'!CW42/'Adol profile series data'!CX42)</f>
        <v>0.8430515063168125</v>
      </c>
      <c r="BY41" s="3">
        <f>SUM('Adol profile series data'!CY42/'Adol profile series data'!CZ42)</f>
        <v>0.8430515063168125</v>
      </c>
      <c r="BZ41" s="79"/>
      <c r="CA41" s="79"/>
      <c r="CB41" s="79"/>
      <c r="CC41" s="79"/>
      <c r="CD41" s="3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>
        <f>SUM('Adol profile series data'!AY43/'Adol profile series data'!AZ43)</f>
        <v>0.630233583076245</v>
      </c>
      <c r="AD42" s="3">
        <f>SUM('Adol profile series data'!BA43/'Adol profile series data'!BB43)</f>
        <v>0.632755072037636</v>
      </c>
      <c r="AE42" s="3">
        <f>SUM('Adol profile series data'!BC43/'Adol profile series data'!BD43)</f>
        <v>0.6392162639952857</v>
      </c>
      <c r="AF42" s="3">
        <f>SUM('Adol profile series data'!BE43/'Adol profile series data'!BF43)</f>
        <v>0.6445658594211459</v>
      </c>
      <c r="AG42" s="3">
        <f>SUM('Adol profile series data'!BG43/'Adol profile series data'!BH43)</f>
        <v>0.6484626647144949</v>
      </c>
      <c r="AH42" s="3">
        <f>SUM('Adol profile series data'!BI43/'Adol profile series data'!BJ43)</f>
        <v>0.6536362295323794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f>SUM('Adol profile series data'!BK43/'Adol profile series data'!BL43)</f>
        <v>0.6627717793225855</v>
      </c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3">
        <f>SUM('Adol profile series data'!BM43/'Adol profile series data'!BN43)</f>
        <v>0.6663707649060512</v>
      </c>
      <c r="BG42" s="3">
        <f>SUM('Adol profile series data'!BO43/'Adol profile series data'!BP43)</f>
        <v>0.6701749184702046</v>
      </c>
      <c r="BH42" s="3">
        <f>SUM('Adol profile series data'!BQ43/'Adol profile series data'!BR43)</f>
        <v>0.6758160237388724</v>
      </c>
      <c r="BI42" s="3">
        <f>SUM('Adol profile series data'!BS43/'Adol profile series data'!BT43)</f>
        <v>0.6775631500742942</v>
      </c>
      <c r="BJ42" s="3">
        <f>SUM('Adol profile series data'!BU43/'Adol profile series data'!BV43)</f>
        <v>0.6832083958020989</v>
      </c>
      <c r="BK42" s="3">
        <f>SUM('Adol profile series data'!BW43/'Adol profile series data'!BX43)</f>
        <v>0.6877909596035441</v>
      </c>
      <c r="BL42" s="3">
        <f>SUM('Adol profile series data'!BY43/'Adol profile series data'!BZ43)</f>
        <v>0.6919850187265918</v>
      </c>
      <c r="BM42" s="3">
        <f>SUM('Adol profile series data'!CA43/'Adol profile series data'!CB43)</f>
        <v>0.6976427923844062</v>
      </c>
      <c r="BN42" s="3">
        <f>SUM('Adol profile series data'!CC43/'Adol profile series data'!CD43)</f>
        <v>0.6994411720283945</v>
      </c>
      <c r="BO42" s="3">
        <f>SUM('Adol profile series data'!CE43/'Adol profile series data'!CF43)</f>
        <v>0.7065631186234201</v>
      </c>
      <c r="BP42" s="3">
        <f>SUM('Adol profile series data'!CG43/'Adol profile series data'!CH43)</f>
        <v>0.7116001834021092</v>
      </c>
      <c r="BQ42" s="3">
        <f>SUM('Adol profile series data'!CI43/'Adol profile series data'!CJ43)</f>
        <v>0.7298229117693151</v>
      </c>
      <c r="BR42" s="3">
        <f>SUM('Adol profile series data'!CK43/'Adol profile series data'!CL43)</f>
        <v>0.7306787897789622</v>
      </c>
      <c r="BS42" s="3">
        <f>SUM('Adol profile series data'!CM43/'Adol profile series data'!CN43)</f>
        <v>0.7390826264530317</v>
      </c>
      <c r="BT42" s="3">
        <f>SUM('Adol profile series data'!CO43/'Adol profile series data'!CP43)</f>
        <v>0.7446842022365727</v>
      </c>
      <c r="BU42" s="3">
        <f>SUM('Adol profile series data'!CQ43/'Adol profile series data'!CR43)</f>
        <v>0.7460542929292929</v>
      </c>
      <c r="BV42" s="3">
        <f>SUM('Adol profile series data'!CS43/'Adol profile series data'!CT43)</f>
        <v>0.7495649422559721</v>
      </c>
      <c r="BW42" s="3">
        <f>SUM('Adol profile series data'!CU43/'Adol profile series data'!CV43)</f>
        <v>0.7545278137128072</v>
      </c>
      <c r="BX42" s="3">
        <f>SUM('Adol profile series data'!CW43/'Adol profile series data'!CX43)</f>
        <v>0.7583805668016195</v>
      </c>
      <c r="BY42" s="3">
        <f>SUM('Adol profile series data'!CY43/'Adol profile series data'!CZ43)</f>
        <v>0.7622298065984073</v>
      </c>
      <c r="BZ42" s="79"/>
      <c r="CA42" s="79"/>
      <c r="CB42" s="79"/>
      <c r="CC42" s="79"/>
      <c r="CD42" s="3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>
        <f>SUM('Adol profile series data'!AY44/'Adol profile series data'!AZ44)</f>
        <v>0.6843274653905316</v>
      </c>
      <c r="AD43" s="3">
        <f>SUM('Adol profile series data'!BA44/'Adol profile series data'!BB44)</f>
        <v>0.6870098874872145</v>
      </c>
      <c r="AE43" s="3">
        <f>SUM('Adol profile series data'!BC44/'Adol profile series data'!BD44)</f>
        <v>0.6915983606557377</v>
      </c>
      <c r="AF43" s="3">
        <f>SUM('Adol profile series data'!BE44/'Adol profile series data'!BF44)</f>
        <v>0.6988034188034188</v>
      </c>
      <c r="AG43" s="3">
        <f>SUM('Adol profile series data'!BG44/'Adol profile series data'!BH44)</f>
        <v>0.7011357857263943</v>
      </c>
      <c r="AH43" s="3">
        <f>SUM('Adol profile series data'!BI44/'Adol profile series data'!BJ44)</f>
        <v>0.7059925093632958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>SUM('Adol profile series data'!BK44/'Adol profile series data'!BL44)</f>
        <v>0.7110535405872194</v>
      </c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3">
        <f>SUM('Adol profile series data'!BM44/'Adol profile series data'!BN44)</f>
        <v>0.7131917855899756</v>
      </c>
      <c r="BG43" s="3">
        <f>SUM('Adol profile series data'!BO44/'Adol profile series data'!BP44)</f>
        <v>0.7181338028169014</v>
      </c>
      <c r="BH43" s="3">
        <f>SUM('Adol profile series data'!BQ44/'Adol profile series data'!BR44)</f>
        <v>0.7243299686738601</v>
      </c>
      <c r="BI43" s="3">
        <f>SUM('Adol profile series data'!BS44/'Adol profile series data'!BT44)</f>
        <v>0.7249348392701999</v>
      </c>
      <c r="BJ43" s="3">
        <f>SUM('Adol profile series data'!BU44/'Adol profile series data'!BV44)</f>
        <v>0.7277477791325553</v>
      </c>
      <c r="BK43" s="3">
        <f>SUM('Adol profile series data'!BW44/'Adol profile series data'!BX44)</f>
        <v>0.7302139502522178</v>
      </c>
      <c r="BL43" s="3">
        <f>SUM('Adol profile series data'!BY44/'Adol profile series data'!BZ44)</f>
        <v>0.7353862212943633</v>
      </c>
      <c r="BM43" s="3">
        <f>SUM('Adol profile series data'!CA44/'Adol profile series data'!CB44)</f>
        <v>0.7416450216450217</v>
      </c>
      <c r="BN43" s="3">
        <f>SUM('Adol profile series data'!CC44/'Adol profile series data'!CD44)</f>
        <v>0.742147048671039</v>
      </c>
      <c r="BO43" s="3">
        <f>SUM('Adol profile series data'!CE44/'Adol profile series data'!CF44)</f>
        <v>0.7475221700573813</v>
      </c>
      <c r="BP43" s="3">
        <f>SUM('Adol profile series data'!CG44/'Adol profile series data'!CH44)</f>
        <v>0.750823651812034</v>
      </c>
      <c r="BQ43" s="3">
        <f>SUM('Adol profile series data'!CI44/'Adol profile series data'!CJ44)</f>
        <v>0.7801075268817205</v>
      </c>
      <c r="BR43" s="3">
        <f>SUM('Adol profile series data'!CK44/'Adol profile series data'!CL44)</f>
        <v>0.7808022922636103</v>
      </c>
      <c r="BS43" s="3">
        <f>SUM('Adol profile series data'!CM44/'Adol profile series data'!CN44)</f>
        <v>0.7828175026680897</v>
      </c>
      <c r="BT43" s="3">
        <f>SUM('Adol profile series data'!CO44/'Adol profile series data'!CP44)</f>
        <v>0.786616835735896</v>
      </c>
      <c r="BU43" s="3">
        <f>SUM('Adol profile series data'!CQ44/'Adol profile series data'!CR44)</f>
        <v>0.7867568529725881</v>
      </c>
      <c r="BV43" s="3">
        <f>SUM('Adol profile series data'!CS44/'Adol profile series data'!CT44)</f>
        <v>0.7878196022727273</v>
      </c>
      <c r="BW43" s="3">
        <f>SUM('Adol profile series data'!CU44/'Adol profile series data'!CV44)</f>
        <v>0.792212389380531</v>
      </c>
      <c r="BX43" s="3">
        <f>SUM('Adol profile series data'!CW44/'Adol profile series data'!CX44)</f>
        <v>0.7956798866855525</v>
      </c>
      <c r="BY43" s="3">
        <f>SUM('Adol profile series data'!CY44/'Adol profile series data'!CZ44)</f>
        <v>0.7986111111111112</v>
      </c>
      <c r="BZ43" s="79"/>
      <c r="CA43" s="79"/>
      <c r="CB43" s="79"/>
      <c r="CC43" s="79"/>
      <c r="CD43" s="3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>
        <f>SUM('Adol profile series data'!AY45/'Adol profile series data'!AZ45)</f>
        <v>0.6875081496935715</v>
      </c>
      <c r="AD44" s="3">
        <f>SUM('Adol profile series data'!BA45/'Adol profile series data'!BB45)</f>
        <v>0.693275120552587</v>
      </c>
      <c r="AE44" s="3">
        <f>SUM('Adol profile series data'!BC45/'Adol profile series data'!BD45)</f>
        <v>0.6962958132255119</v>
      </c>
      <c r="AF44" s="3">
        <f>SUM('Adol profile series data'!BE45/'Adol profile series data'!BF45)</f>
        <v>0.7002283849918434</v>
      </c>
      <c r="AG44" s="3">
        <f>SUM('Adol profile series data'!BG45/'Adol profile series data'!BH45)</f>
        <v>0.6987444990939684</v>
      </c>
      <c r="AH44" s="3">
        <f>SUM('Adol profile series data'!BI45/'Adol profile series data'!BJ45)</f>
        <v>0.7034902544842323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f>SUM('Adol profile series data'!BK45/'Adol profile series data'!BL45)</f>
        <v>0.7113844952157782</v>
      </c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3">
        <f>SUM('Adol profile series data'!BM45/'Adol profile series data'!BN45)</f>
        <v>0.7137083632096995</v>
      </c>
      <c r="BG44" s="3">
        <f>SUM('Adol profile series data'!BO45/'Adol profile series data'!BP45)</f>
        <v>0.7193781304885188</v>
      </c>
      <c r="BH44" s="3">
        <f>SUM('Adol profile series data'!BQ45/'Adol profile series data'!BR45)</f>
        <v>0.7250908147379346</v>
      </c>
      <c r="BI44" s="3">
        <f>SUM('Adol profile series data'!BS45/'Adol profile series data'!BT45)</f>
        <v>0.7259615384615384</v>
      </c>
      <c r="BJ44" s="3">
        <f>SUM('Adol profile series data'!BU45/'Adol profile series data'!BV45)</f>
        <v>0.7298960884241181</v>
      </c>
      <c r="BK44" s="3">
        <f>SUM('Adol profile series data'!BW45/'Adol profile series data'!BX45)</f>
        <v>0.7333421645251027</v>
      </c>
      <c r="BL44" s="3">
        <f>SUM('Adol profile series data'!BY45/'Adol profile series data'!BZ45)</f>
        <v>0.7375844259038538</v>
      </c>
      <c r="BM44" s="3">
        <f>SUM('Adol profile series data'!CA45/'Adol profile series data'!CB45)</f>
        <v>0.741292209518745</v>
      </c>
      <c r="BN44" s="3">
        <f>SUM('Adol profile series data'!CC45/'Adol profile series data'!CD45)</f>
        <v>0.7444822297792892</v>
      </c>
      <c r="BO44" s="3">
        <f>SUM('Adol profile series data'!CE45/'Adol profile series data'!CF45)</f>
        <v>0.753596757852077</v>
      </c>
      <c r="BP44" s="3">
        <f>SUM('Adol profile series data'!CG45/'Adol profile series data'!CH45)</f>
        <v>0.7565651792344562</v>
      </c>
      <c r="BQ44" s="3">
        <f>SUM('Adol profile series data'!CI45/'Adol profile series data'!CJ45)</f>
        <v>0.7934358828950167</v>
      </c>
      <c r="BR44" s="3">
        <f>SUM('Adol profile series data'!CK45/'Adol profile series data'!CL45)</f>
        <v>0.7944535073409462</v>
      </c>
      <c r="BS44" s="3">
        <f>SUM('Adol profile series data'!CM45/'Adol profile series data'!CN45)</f>
        <v>0.7982948490230906</v>
      </c>
      <c r="BT44" s="3">
        <f>SUM('Adol profile series data'!CO45/'Adol profile series data'!CP45)</f>
        <v>0.802360301436087</v>
      </c>
      <c r="BU44" s="3">
        <f>SUM('Adol profile series data'!CQ45/'Adol profile series data'!CR45)</f>
        <v>0.8032134224370824</v>
      </c>
      <c r="BV44" s="3">
        <f>SUM('Adol profile series data'!CS45/'Adol profile series data'!CT45)</f>
        <v>0.8064447137663079</v>
      </c>
      <c r="BW44" s="3">
        <f>SUM('Adol profile series data'!CU45/'Adol profile series data'!CV45)</f>
        <v>0.8070866141732284</v>
      </c>
      <c r="BX44" s="3">
        <f>SUM('Adol profile series data'!CW45/'Adol profile series data'!CX45)</f>
        <v>0.8107543910164123</v>
      </c>
      <c r="BY44" s="3">
        <f>SUM('Adol profile series data'!CY45/'Adol profile series data'!CZ45)</f>
        <v>0.8138846792234972</v>
      </c>
      <c r="BZ44" s="79"/>
      <c r="CA44" s="79"/>
      <c r="CB44" s="79"/>
      <c r="CC44" s="79"/>
      <c r="CD44" s="3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>
        <f>SUM('Adol profile series data'!AY46/'Adol profile series data'!AZ46)</f>
        <v>0.6385386356288393</v>
      </c>
      <c r="AD45" s="3">
        <f>SUM('Adol profile series data'!BA46/'Adol profile series data'!BB46)</f>
        <v>0.6449204803635183</v>
      </c>
      <c r="AE45" s="3">
        <f>SUM('Adol profile series data'!BC46/'Adol profile series data'!BD46)</f>
        <v>0.6478643625692859</v>
      </c>
      <c r="AF45" s="3">
        <f>SUM('Adol profile series data'!BE46/'Adol profile series data'!BF46)</f>
        <v>0.6538713910761155</v>
      </c>
      <c r="AG45" s="3">
        <f>SUM('Adol profile series data'!BG46/'Adol profile series data'!BH46)</f>
        <v>0.6585047339209925</v>
      </c>
      <c r="AH45" s="3">
        <f>SUM('Adol profile series data'!BI46/'Adol profile series data'!BJ46)</f>
        <v>0.6619032153296525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>
        <f>SUM('Adol profile series data'!BK46/'Adol profile series data'!BL46)</f>
        <v>0.6701502286087524</v>
      </c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3">
        <f>SUM('Adol profile series data'!BM46/'Adol profile series data'!BN46)</f>
        <v>0.6720288903479974</v>
      </c>
      <c r="BG45" s="3">
        <f>SUM('Adol profile series data'!BO46/'Adol profile series data'!BP46)</f>
        <v>0.6796052631578947</v>
      </c>
      <c r="BH45" s="3">
        <f>SUM('Adol profile series data'!BQ46/'Adol profile series data'!BR46)</f>
        <v>0.6859776168531929</v>
      </c>
      <c r="BI45" s="3">
        <f>SUM('Adol profile series data'!BS46/'Adol profile series data'!BT46)</f>
        <v>0.6872319366545695</v>
      </c>
      <c r="BJ45" s="3">
        <f>SUM('Adol profile series data'!BU46/'Adol profile series data'!BV46)</f>
        <v>0.69009900990099</v>
      </c>
      <c r="BK45" s="3">
        <f>SUM('Adol profile series data'!BW46/'Adol profile series data'!BX46)</f>
        <v>0.6946463978849967</v>
      </c>
      <c r="BL45" s="3">
        <f>SUM('Adol profile series data'!BY46/'Adol profile series data'!BZ46)</f>
        <v>0.6964760638297872</v>
      </c>
      <c r="BM45" s="3">
        <f>SUM('Adol profile series data'!CA46/'Adol profile series data'!CB46)</f>
        <v>0.7020708082832331</v>
      </c>
      <c r="BN45" s="3">
        <f>SUM('Adol profile series data'!CC46/'Adol profile series data'!CD46)</f>
        <v>0.7028206850235057</v>
      </c>
      <c r="BO45" s="3">
        <f>SUM('Adol profile series data'!CE46/'Adol profile series data'!CF46)</f>
        <v>0.7150241212956582</v>
      </c>
      <c r="BP45" s="3">
        <f>SUM('Adol profile series data'!CG46/'Adol profile series data'!CH46)</f>
        <v>0.7198898830006882</v>
      </c>
      <c r="BQ45" s="3">
        <f>SUM('Adol profile series data'!CI46/'Adol profile series data'!CJ46)</f>
        <v>0.7503591954022989</v>
      </c>
      <c r="BR45" s="3">
        <f>SUM('Adol profile series data'!CK46/'Adol profile series data'!CL46)</f>
        <v>0.7507173601147776</v>
      </c>
      <c r="BS45" s="3">
        <f>SUM('Adol profile series data'!CM46/'Adol profile series data'!CN46)</f>
        <v>0.7611510791366907</v>
      </c>
      <c r="BT45" s="3">
        <f>SUM('Adol profile series data'!CO46/'Adol profile series data'!CP46)</f>
        <v>0.768705035971223</v>
      </c>
      <c r="BU45" s="3">
        <f>SUM('Adol profile series data'!CQ46/'Adol profile series data'!CR46)</f>
        <v>0.769009009009009</v>
      </c>
      <c r="BV45" s="3">
        <f>SUM('Adol profile series data'!CS46/'Adol profile series data'!CT46)</f>
        <v>0.772197962154294</v>
      </c>
      <c r="BW45" s="3">
        <f>SUM('Adol profile series data'!CU46/'Adol profile series data'!CV46)</f>
        <v>0.7745241581259151</v>
      </c>
      <c r="BX45" s="3">
        <f>SUM('Adol profile series data'!CW46/'Adol profile series data'!CX46)</f>
        <v>0.7773308957952468</v>
      </c>
      <c r="BY45" s="3">
        <f>SUM('Adol profile series data'!CY46/'Adol profile series data'!CZ46)</f>
        <v>0.7799270072992701</v>
      </c>
      <c r="BZ45" s="79"/>
      <c r="CA45" s="79"/>
      <c r="CB45" s="79"/>
      <c r="CC45" s="79"/>
      <c r="CD45" s="3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>
        <f>SUM('Adol profile series data'!AY47/'Adol profile series data'!AZ47)</f>
        <v>0.6519685039370079</v>
      </c>
      <c r="AD46" s="3">
        <f>SUM('Adol profile series data'!BA47/'Adol profile series data'!BB47)</f>
        <v>0.6572228051766352</v>
      </c>
      <c r="AE46" s="3">
        <f>SUM('Adol profile series data'!BC47/'Adol profile series data'!BD47)</f>
        <v>0.6620038468263683</v>
      </c>
      <c r="AF46" s="3">
        <f>SUM('Adol profile series data'!BE47/'Adol profile series data'!BF47)</f>
        <v>0.6666082383873795</v>
      </c>
      <c r="AG46" s="3">
        <f>SUM('Adol profile series data'!BG47/'Adol profile series data'!BH47)</f>
        <v>0.6727716727716728</v>
      </c>
      <c r="AH46" s="3">
        <f>SUM('Adol profile series data'!BI47/'Adol profile series data'!BJ47)</f>
        <v>0.6808134394341291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>
        <f>SUM('Adol profile series data'!BK47/'Adol profile series data'!BL47)</f>
        <v>0.6898386238694804</v>
      </c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3">
        <f>SUM('Adol profile series data'!BM47/'Adol profile series data'!BN47)</f>
        <v>0.6918429003021148</v>
      </c>
      <c r="BG46" s="3">
        <f>SUM('Adol profile series data'!BO47/'Adol profile series data'!BP47)</f>
        <v>0.6958698372966208</v>
      </c>
      <c r="BH46" s="3">
        <f>SUM('Adol profile series data'!BQ47/'Adol profile series data'!BR47)</f>
        <v>0.7049706039551042</v>
      </c>
      <c r="BI46" s="3">
        <f>SUM('Adol profile series data'!BS47/'Adol profile series data'!BT47)</f>
        <v>0.70599785790789</v>
      </c>
      <c r="BJ46" s="3">
        <f>SUM('Adol profile series data'!BU47/'Adol profile series data'!BV47)</f>
        <v>0.7099043839076312</v>
      </c>
      <c r="BK46" s="3">
        <f>SUM('Adol profile series data'!BW47/'Adol profile series data'!BX47)</f>
        <v>0.7146974063400576</v>
      </c>
      <c r="BL46" s="3">
        <f>SUM('Adol profile series data'!BY47/'Adol profile series data'!BZ47)</f>
        <v>0.7165226781857451</v>
      </c>
      <c r="BM46" s="3">
        <f>SUM('Adol profile series data'!CA47/'Adol profile series data'!CB47)</f>
        <v>0.719439956919763</v>
      </c>
      <c r="BN46" s="3">
        <f>SUM('Adol profile series data'!CC47/'Adol profile series data'!CD47)</f>
        <v>0.7216921692169217</v>
      </c>
      <c r="BO46" s="3">
        <f>SUM('Adol profile series data'!CE47/'Adol profile series data'!CF47)</f>
        <v>0.7358904109589041</v>
      </c>
      <c r="BP46" s="3">
        <f>SUM('Adol profile series data'!CG47/'Adol profile series data'!CH47)</f>
        <v>0.7385693215339233</v>
      </c>
      <c r="BQ46" s="3">
        <f>SUM('Adol profile series data'!CI47/'Adol profile series data'!CJ47)</f>
        <v>0.774168600154679</v>
      </c>
      <c r="BR46" s="3">
        <f>SUM('Adol profile series data'!CK47/'Adol profile series data'!CL47)</f>
        <v>0.7774985501643147</v>
      </c>
      <c r="BS46" s="3">
        <f>SUM('Adol profile series data'!CM47/'Adol profile series data'!CN47)</f>
        <v>0.7852844107940206</v>
      </c>
      <c r="BT46" s="3">
        <f>SUM('Adol profile series data'!CO47/'Adol profile series data'!CP47)</f>
        <v>0.7939914163090128</v>
      </c>
      <c r="BU46" s="3">
        <f>SUM('Adol profile series data'!CQ47/'Adol profile series data'!CR47)</f>
        <v>0.7941808240578012</v>
      </c>
      <c r="BV46" s="3">
        <f>SUM('Adol profile series data'!CS47/'Adol profile series data'!CT47)</f>
        <v>0.7998829724985371</v>
      </c>
      <c r="BW46" s="3">
        <f>SUM('Adol profile series data'!CU47/'Adol profile series data'!CV47)</f>
        <v>0.8039138943248533</v>
      </c>
      <c r="BX46" s="3">
        <f>SUM('Adol profile series data'!CW47/'Adol profile series data'!CX47)</f>
        <v>0.8071274720971215</v>
      </c>
      <c r="BY46" s="3">
        <f>SUM('Adol profile series data'!CY47/'Adol profile series data'!CZ47)</f>
        <v>0.81094919259551</v>
      </c>
      <c r="BZ46" s="79"/>
      <c r="CA46" s="79"/>
      <c r="CB46" s="79"/>
      <c r="CC46" s="79"/>
      <c r="CD46" s="3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>
        <f>SUM('Adol profile series data'!AY48/'Adol profile series data'!AZ48)</f>
        <v>0.6792679990368409</v>
      </c>
      <c r="AD47" s="3">
        <f>SUM('Adol profile series data'!BA48/'Adol profile series data'!BB48)</f>
        <v>0.6871980676328503</v>
      </c>
      <c r="AE47" s="3">
        <f>SUM('Adol profile series data'!BC48/'Adol profile series data'!BD48)</f>
        <v>0.6923823386705483</v>
      </c>
      <c r="AF47" s="3">
        <f>SUM('Adol profile series data'!BE48/'Adol profile series data'!BF48)</f>
        <v>0.6955993192317044</v>
      </c>
      <c r="AG47" s="3">
        <f>SUM('Adol profile series data'!BG48/'Adol profile series data'!BH48)</f>
        <v>0.6995133819951338</v>
      </c>
      <c r="AH47" s="3">
        <f>SUM('Adol profile series data'!BI48/'Adol profile series data'!BJ48)</f>
        <v>0.7027683341427877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>
        <f>SUM('Adol profile series data'!BK48/'Adol profile series data'!BL48)</f>
        <v>0.7106424717999019</v>
      </c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3">
        <f>SUM('Adol profile series data'!BM48/'Adol profile series data'!BN48)</f>
        <v>0.7125675012272951</v>
      </c>
      <c r="BG47" s="3">
        <f>SUM('Adol profile series data'!BO48/'Adol profile series data'!BP48)</f>
        <v>0.7168792934249264</v>
      </c>
      <c r="BH47" s="3">
        <f>SUM('Adol profile series data'!BQ48/'Adol profile series data'!BR48)</f>
        <v>0.7208445863000246</v>
      </c>
      <c r="BI47" s="3">
        <f>SUM('Adol profile series data'!BS48/'Adol profile series data'!BT48)</f>
        <v>0.7225504677498769</v>
      </c>
      <c r="BJ47" s="3">
        <f>SUM('Adol profile series data'!BU48/'Adol profile series data'!BV48)</f>
        <v>0.7249255213505462</v>
      </c>
      <c r="BK47" s="3">
        <f>SUM('Adol profile series data'!BW48/'Adol profile series data'!BX48)</f>
        <v>0.7294205421536931</v>
      </c>
      <c r="BL47" s="3">
        <f>SUM('Adol profile series data'!BY48/'Adol profile series data'!BZ48)</f>
        <v>0.7366583541147133</v>
      </c>
      <c r="BM47" s="3">
        <f>SUM('Adol profile series data'!CA48/'Adol profile series data'!CB48)</f>
        <v>0.736631684157921</v>
      </c>
      <c r="BN47" s="3">
        <f>SUM('Adol profile series data'!CC48/'Adol profile series data'!CD48)</f>
        <v>0.7390219560878244</v>
      </c>
      <c r="BO47" s="3">
        <f>SUM('Adol profile series data'!CE48/'Adol profile series data'!CF48)</f>
        <v>0.7461596575169982</v>
      </c>
      <c r="BP47" s="3">
        <f>SUM('Adol profile series data'!CG48/'Adol profile series data'!CH48)</f>
        <v>0.7484771573604061</v>
      </c>
      <c r="BQ47" s="3">
        <f>SUM('Adol profile series data'!CI48/'Adol profile series data'!CJ48)</f>
        <v>0.7699138156176547</v>
      </c>
      <c r="BR47" s="3">
        <f>SUM('Adol profile series data'!CK48/'Adol profile series data'!CL48)</f>
        <v>0.7705389848246991</v>
      </c>
      <c r="BS47" s="3">
        <f>SUM('Adol profile series data'!CM48/'Adol profile series data'!CN48)</f>
        <v>0.785620572028339</v>
      </c>
      <c r="BT47" s="3">
        <f>SUM('Adol profile series data'!CO48/'Adol profile series data'!CP48)</f>
        <v>0.789570713721359</v>
      </c>
      <c r="BU47" s="3">
        <f>SUM('Adol profile series data'!CQ48/'Adol profile series data'!CR48)</f>
        <v>0.7915129151291513</v>
      </c>
      <c r="BV47" s="3">
        <f>SUM('Adol profile series data'!CS48/'Adol profile series data'!CT48)</f>
        <v>0.796457837694951</v>
      </c>
      <c r="BW47" s="3">
        <f>SUM('Adol profile series data'!CU48/'Adol profile series data'!CV48)</f>
        <v>0.7983658408012652</v>
      </c>
      <c r="BX47" s="3">
        <f>SUM('Adol profile series data'!CW48/'Adol profile series data'!CX48)</f>
        <v>0.8003173763554615</v>
      </c>
      <c r="BY47" s="3">
        <f>SUM('Adol profile series data'!CY48/'Adol profile series data'!CZ48)</f>
        <v>0.8028541226215645</v>
      </c>
      <c r="BZ47" s="79"/>
      <c r="CA47" s="79"/>
      <c r="CB47" s="79"/>
      <c r="CC47" s="79"/>
      <c r="CD47" s="3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>
        <f>SUM('Adol profile series data'!AY49/'Adol profile series data'!AZ49)</f>
        <v>0.6610835952814541</v>
      </c>
      <c r="AD48" s="126">
        <f>SUM('Adol profile series data'!BA49/'Adol profile series data'!BB49)</f>
        <v>0.6658461252641601</v>
      </c>
      <c r="AE48" s="126">
        <f>SUM('Adol profile series data'!BC49/'Adol profile series data'!BD49)</f>
        <v>0.6702975712506837</v>
      </c>
      <c r="AF48" s="126">
        <f>SUM('Adol profile series data'!BE49/'Adol profile series data'!BF49)</f>
        <v>0.6754541426672575</v>
      </c>
      <c r="AG48" s="126">
        <f>SUM('Adol profile series data'!BG49/'Adol profile series data'!BH49)</f>
        <v>0.677352876477603</v>
      </c>
      <c r="AH48" s="126">
        <f>SUM('Adol profile series data'!BI49/'Adol profile series data'!BJ49)</f>
        <v>0.6818160700596995</v>
      </c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>
        <f>SUM('Adol profile series data'!BK49/'Adol profile series data'!BL49)</f>
        <v>0.6892292259599683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>
        <f>SUM('Adol profile series data'!BM49/'Adol profile series data'!BN49)</f>
        <v>0.6916984966885097</v>
      </c>
      <c r="BG48" s="126">
        <f>SUM('Adol profile series data'!BO49/'Adol profile series data'!BP49)</f>
        <v>0.6966678358470711</v>
      </c>
      <c r="BH48" s="126">
        <f>SUM('Adol profile series data'!BQ49/'Adol profile series data'!BR49)</f>
        <v>0.7022737623935816</v>
      </c>
      <c r="BI48" s="126">
        <f>SUM('Adol profile series data'!BS49/'Adol profile series data'!BT49)</f>
        <v>0.7030721912313324</v>
      </c>
      <c r="BJ48" s="126">
        <f>SUM('Adol profile series data'!BU49/'Adol profile series data'!BV49)</f>
        <v>0.7075994318181819</v>
      </c>
      <c r="BK48" s="126">
        <f>SUM('Adol profile series data'!BW49/'Adol profile series data'!BX49)</f>
        <v>0.7112952360632031</v>
      </c>
      <c r="BL48" s="126">
        <f>SUM('Adol profile series data'!BY49/'Adol profile series data'!BZ49)</f>
        <v>0.71522526265804</v>
      </c>
      <c r="BM48" s="126">
        <f>SUM('Adol profile series data'!CA49/'Adol profile series data'!CB49)</f>
        <v>0.7219640403799056</v>
      </c>
      <c r="BN48" s="126">
        <f>SUM('Adol profile series data'!CC49/'Adol profile series data'!CD49)</f>
        <v>0.7269511652249239</v>
      </c>
      <c r="BO48" s="126">
        <f>SUM('Adol profile series data'!CE49/'Adol profile series data'!CF49)</f>
        <v>0.7353595796694276</v>
      </c>
      <c r="BP48" s="126">
        <f>SUM('Adol profile series data'!CG49/'Adol profile series data'!CH49)</f>
        <v>0.7391187762813091</v>
      </c>
      <c r="BQ48" s="126">
        <f>SUM('Adol profile series data'!CI49/'Adol profile series data'!CJ49)</f>
        <v>0.7778435028611843</v>
      </c>
      <c r="BR48" s="126">
        <f>SUM('Adol profile series data'!CK49/'Adol profile series data'!CL49)</f>
        <v>0.7791144527986633</v>
      </c>
      <c r="BS48" s="126">
        <f>SUM('Adol profile series data'!CM49/'Adol profile series data'!CN49)</f>
        <v>0.7863017565469546</v>
      </c>
      <c r="BT48" s="126">
        <f>SUM('Adol profile series data'!CO49/'Adol profile series data'!CP49)</f>
        <v>0.7916666666666666</v>
      </c>
      <c r="BU48" s="126">
        <f>SUM('Adol profile series data'!CQ49/'Adol profile series data'!CR49)</f>
        <v>0.7925318667763158</v>
      </c>
      <c r="BV48" s="126">
        <f>SUM('Adol profile series data'!CS49/'Adol profile series data'!CT49)</f>
        <v>0.7960476343739942</v>
      </c>
      <c r="BW48" s="126">
        <f>SUM('Adol profile series data'!CU49/'Adol profile series data'!CV49)</f>
        <v>0.7992223126509838</v>
      </c>
      <c r="BX48" s="126">
        <f>SUM('Adol profile series data'!CW49/'Adol profile series data'!CX49)</f>
        <v>0.802623562808664</v>
      </c>
      <c r="BY48" s="126">
        <f>SUM('Adol profile series data'!CY49/'Adol profile series data'!CZ49)</f>
        <v>0.8050310381548531</v>
      </c>
      <c r="BZ48" s="128"/>
      <c r="CA48" s="128"/>
      <c r="CB48" s="128"/>
      <c r="CC48" s="128"/>
      <c r="CD48" s="126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>
        <f>SUM('Adol profile series data'!AY50/'Adol profile series data'!AZ50)</f>
        <v>0.6954813359528488</v>
      </c>
      <c r="AD49" s="3">
        <f>SUM('Adol profile series data'!BA50/'Adol profile series data'!BB50)</f>
        <v>0.693050193050193</v>
      </c>
      <c r="AE49" s="3">
        <f>SUM('Adol profile series data'!BC50/'Adol profile series data'!BD50)</f>
        <v>0.7015503875968992</v>
      </c>
      <c r="AF49" s="3">
        <f>SUM('Adol profile series data'!BE50/'Adol profile series data'!BF50)</f>
        <v>0.6963249516441006</v>
      </c>
      <c r="AG49" s="3">
        <f>SUM('Adol profile series data'!BG50/'Adol profile series data'!BH50)</f>
        <v>0.699047619047619</v>
      </c>
      <c r="AH49" s="3">
        <f>SUM('Adol profile series data'!BI50/'Adol profile series data'!BJ50)</f>
        <v>0.6958174904942965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>
        <f>SUM('Adol profile series data'!BK50/'Adol profile series data'!BL50)</f>
        <v>0.7076923076923077</v>
      </c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3">
        <f>SUM('Adol profile series data'!BM50/'Adol profile series data'!BN50)</f>
        <v>0.7088122605363985</v>
      </c>
      <c r="BG49" s="3">
        <f>SUM('Adol profile series data'!BO50/'Adol profile series data'!BP50)</f>
        <v>0.7074569789674953</v>
      </c>
      <c r="BH49" s="3">
        <f>SUM('Adol profile series data'!BQ50/'Adol profile series data'!BR50)</f>
        <v>0.7026515151515151</v>
      </c>
      <c r="BI49" s="3">
        <f>SUM('Adol profile series data'!BS50/'Adol profile series data'!BT50)</f>
        <v>0.7045454545454546</v>
      </c>
      <c r="BJ49" s="3">
        <f>SUM('Adol profile series data'!BU50/'Adol profile series data'!BV50)</f>
        <v>0.7048872180451128</v>
      </c>
      <c r="BK49" s="3">
        <f>SUM('Adol profile series data'!BW50/'Adol profile series data'!BX50)</f>
        <v>0.706766917293233</v>
      </c>
      <c r="BL49" s="3">
        <f>SUM('Adol profile series data'!BY50/'Adol profile series data'!BZ50)</f>
        <v>0.7097378277153558</v>
      </c>
      <c r="BM49" s="3">
        <f>SUM('Adol profile series data'!CA50/'Adol profile series data'!CB50)</f>
        <v>0.7150837988826816</v>
      </c>
      <c r="BN49" s="3">
        <f>SUM('Adol profile series data'!CC50/'Adol profile series data'!CD50)</f>
        <v>0.7206703910614525</v>
      </c>
      <c r="BO49" s="3">
        <f>SUM('Adol profile series data'!CE50/'Adol profile series data'!CF50)</f>
        <v>0.7252336448598131</v>
      </c>
      <c r="BP49" s="3">
        <f>SUM('Adol profile series data'!CG50/'Adol profile series data'!CH50)</f>
        <v>0.726078799249531</v>
      </c>
      <c r="BQ49" s="3">
        <f>SUM('Adol profile series data'!CI50/'Adol profile series data'!CJ50)</f>
        <v>0.7610294117647058</v>
      </c>
      <c r="BR49" s="3">
        <f>SUM('Adol profile series data'!CK50/'Adol profile series data'!CL50)</f>
        <v>0.7628676470588235</v>
      </c>
      <c r="BS49" s="3">
        <f>SUM('Adol profile series data'!CM50/'Adol profile series data'!CN50)</f>
        <v>0.767097966728281</v>
      </c>
      <c r="BT49" s="3">
        <f>SUM('Adol profile series data'!CO50/'Adol profile series data'!CP50)</f>
        <v>0.7706766917293233</v>
      </c>
      <c r="BU49" s="3">
        <f>SUM('Adol profile series data'!CQ50/'Adol profile series data'!CR50)</f>
        <v>0.7727272727272727</v>
      </c>
      <c r="BV49" s="3">
        <f>SUM('Adol profile series data'!CS50/'Adol profile series data'!CT50)</f>
        <v>0.7695238095238095</v>
      </c>
      <c r="BW49" s="3">
        <f>SUM('Adol profile series data'!CU50/'Adol profile series data'!CV50)</f>
        <v>0.7707129094412332</v>
      </c>
      <c r="BX49" s="3">
        <f>SUM('Adol profile series data'!CW50/'Adol profile series data'!CX50)</f>
        <v>0.7736943907156673</v>
      </c>
      <c r="BY49" s="3">
        <f>SUM('Adol profile series data'!CY50/'Adol profile series data'!CZ50)</f>
        <v>0.7766990291262136</v>
      </c>
      <c r="BZ49" s="79"/>
      <c r="CA49" s="79"/>
      <c r="CB49" s="79"/>
      <c r="CC49" s="79"/>
      <c r="CD49" s="3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>
        <f>SUM('Adol profile series data'!AY51/'Adol profile series data'!AZ51)</f>
        <v>0.6830031282586028</v>
      </c>
      <c r="AD50" s="3">
        <f>SUM('Adol profile series data'!BA51/'Adol profile series data'!BB51)</f>
        <v>0.6883454734651405</v>
      </c>
      <c r="AE50" s="3">
        <f>SUM('Adol profile series data'!BC51/'Adol profile series data'!BD51)</f>
        <v>0.6901408450704225</v>
      </c>
      <c r="AF50" s="3">
        <f>SUM('Adol profile series data'!BE51/'Adol profile series data'!BF51)</f>
        <v>0.6935064935064935</v>
      </c>
      <c r="AG50" s="3">
        <f>SUM('Adol profile series data'!BG51/'Adol profile series data'!BH51)</f>
        <v>0.6924654023577652</v>
      </c>
      <c r="AH50" s="3">
        <f>SUM('Adol profile series data'!BI51/'Adol profile series data'!BJ51)</f>
        <v>0.696611909650924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>
        <f>SUM('Adol profile series data'!BK51/'Adol profile series data'!BL51)</f>
        <v>0.705609881626351</v>
      </c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3">
        <f>SUM('Adol profile series data'!BM51/'Adol profile series data'!BN51)</f>
        <v>0.7065497679216091</v>
      </c>
      <c r="BG50" s="3">
        <f>SUM('Adol profile series data'!BO51/'Adol profile series data'!BP51)</f>
        <v>0.7126673532440783</v>
      </c>
      <c r="BH50" s="3">
        <f>SUM('Adol profile series data'!BQ51/'Adol profile series data'!BR51)</f>
        <v>0.7152317880794702</v>
      </c>
      <c r="BI50" s="3">
        <f>SUM('Adol profile series data'!BS51/'Adol profile series data'!BT51)</f>
        <v>0.7160181910055584</v>
      </c>
      <c r="BJ50" s="3">
        <f>SUM('Adol profile series data'!BU51/'Adol profile series data'!BV51)</f>
        <v>0.7191815856777494</v>
      </c>
      <c r="BK50" s="3">
        <f>SUM('Adol profile series data'!BW51/'Adol profile series data'!BX51)</f>
        <v>0.7265745007680492</v>
      </c>
      <c r="BL50" s="3">
        <f>SUM('Adol profile series data'!BY51/'Adol profile series data'!BZ51)</f>
        <v>0.7287699433865157</v>
      </c>
      <c r="BM50" s="3">
        <f>SUM('Adol profile series data'!CA51/'Adol profile series data'!CB51)</f>
        <v>0.7303896103896104</v>
      </c>
      <c r="BN50" s="3">
        <f>SUM('Adol profile series data'!CC51/'Adol profile series data'!CD51)</f>
        <v>0.7331256490134995</v>
      </c>
      <c r="BO50" s="3">
        <f>SUM('Adol profile series data'!CE51/'Adol profile series data'!CF51)</f>
        <v>0.7361038961038961</v>
      </c>
      <c r="BP50" s="3">
        <f>SUM('Adol profile series data'!CG51/'Adol profile series data'!CH51)</f>
        <v>0.7414608512874409</v>
      </c>
      <c r="BQ50" s="3">
        <f>SUM('Adol profile series data'!CI51/'Adol profile series data'!CJ51)</f>
        <v>0.7774122807017544</v>
      </c>
      <c r="BR50" s="3">
        <f>SUM('Adol profile series data'!CK51/'Adol profile series data'!CL51)</f>
        <v>0.7792990142387732</v>
      </c>
      <c r="BS50" s="3">
        <f>SUM('Adol profile series data'!CM51/'Adol profile series data'!CN51)</f>
        <v>0.7776566757493188</v>
      </c>
      <c r="BT50" s="3">
        <f>SUM('Adol profile series data'!CO51/'Adol profile series data'!CP51)</f>
        <v>0.7830802603036876</v>
      </c>
      <c r="BU50" s="3">
        <f>SUM('Adol profile series data'!CQ51/'Adol profile series data'!CR51)</f>
        <v>0.7870370370370371</v>
      </c>
      <c r="BV50" s="3">
        <f>SUM('Adol profile series data'!CS51/'Adol profile series data'!CT51)</f>
        <v>0.7950819672131147</v>
      </c>
      <c r="BW50" s="3">
        <f>SUM('Adol profile series data'!CU51/'Adol profile series data'!CV51)</f>
        <v>0.7990249187432286</v>
      </c>
      <c r="BX50" s="3">
        <f>SUM('Adol profile series data'!CW51/'Adol profile series data'!CX51)</f>
        <v>0.8021798365122615</v>
      </c>
      <c r="BY50" s="3">
        <f>SUM('Adol profile series data'!CY51/'Adol profile series data'!CZ51)</f>
        <v>0.8108108108108109</v>
      </c>
      <c r="BZ50" s="79"/>
      <c r="CA50" s="79"/>
      <c r="CB50" s="79"/>
      <c r="CC50" s="79"/>
      <c r="CD50" s="3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>
        <f>SUM('Adol profile series data'!AY52/'Adol profile series data'!AZ52)</f>
        <v>0.699375</v>
      </c>
      <c r="AD51" s="3">
        <f>SUM('Adol profile series data'!BA52/'Adol profile series data'!BB52)</f>
        <v>0.704331450094162</v>
      </c>
      <c r="AE51" s="3">
        <f>SUM('Adol profile series data'!BC52/'Adol profile series data'!BD52)</f>
        <v>0.7074401008827238</v>
      </c>
      <c r="AF51" s="3">
        <f>SUM('Adol profile series data'!BE52/'Adol profile series data'!BF52)</f>
        <v>0.7130990415335463</v>
      </c>
      <c r="AG51" s="3">
        <f>SUM('Adol profile series data'!BG52/'Adol profile series data'!BH52)</f>
        <v>0.7089646464646465</v>
      </c>
      <c r="AH51" s="3">
        <f>SUM('Adol profile series data'!BI52/'Adol profile series data'!BJ52)</f>
        <v>0.7087011349306431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f>SUM('Adol profile series data'!BK52/'Adol profile series data'!BL52)</f>
        <v>0.7126654064272212</v>
      </c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3">
        <f>SUM('Adol profile series data'!BM52/'Adol profile series data'!BN52)</f>
        <v>0.7145557655954632</v>
      </c>
      <c r="BG51" s="3">
        <f>SUM('Adol profile series data'!BO52/'Adol profile series data'!BP52)</f>
        <v>0.7136591478696742</v>
      </c>
      <c r="BH51" s="3">
        <f>SUM('Adol profile series data'!BQ52/'Adol profile series data'!BR52)</f>
        <v>0.70875</v>
      </c>
      <c r="BI51" s="3">
        <f>SUM('Adol profile series data'!BS52/'Adol profile series data'!BT52)</f>
        <v>0.711875</v>
      </c>
      <c r="BJ51" s="3">
        <f>SUM('Adol profile series data'!BU52/'Adol profile series data'!BV52)</f>
        <v>0.7166350411132195</v>
      </c>
      <c r="BK51" s="3">
        <f>SUM('Adol profile series data'!BW52/'Adol profile series data'!BX52)</f>
        <v>0.7191867852604829</v>
      </c>
      <c r="BL51" s="3">
        <f>SUM('Adol profile series data'!BY52/'Adol profile series data'!BZ52)</f>
        <v>0.7232142857142857</v>
      </c>
      <c r="BM51" s="3">
        <f>SUM('Adol profile series data'!CA52/'Adol profile series data'!CB52)</f>
        <v>0.7240940877304514</v>
      </c>
      <c r="BN51" s="3">
        <f>SUM('Adol profile series data'!CC52/'Adol profile series data'!CD52)</f>
        <v>0.7251275510204082</v>
      </c>
      <c r="BO51" s="3">
        <f>SUM('Adol profile series data'!CE52/'Adol profile series data'!CF52)</f>
        <v>0.7264030612244898</v>
      </c>
      <c r="BP51" s="3">
        <f>SUM('Adol profile series data'!CG52/'Adol profile series data'!CH52)</f>
        <v>0.7300257731958762</v>
      </c>
      <c r="BQ51" s="3">
        <f>SUM('Adol profile series data'!CI52/'Adol profile series data'!CJ52)</f>
        <v>0.7827586206896552</v>
      </c>
      <c r="BR51" s="3">
        <f>SUM('Adol profile series data'!CK52/'Adol profile series data'!CL52)</f>
        <v>0.7832988267770876</v>
      </c>
      <c r="BS51" s="3">
        <f>SUM('Adol profile series data'!CM52/'Adol profile series data'!CN52)</f>
        <v>0.7690217391304348</v>
      </c>
      <c r="BT51" s="3">
        <f>SUM('Adol profile series data'!CO52/'Adol profile series data'!CP52)</f>
        <v>0.7755102040816326</v>
      </c>
      <c r="BU51" s="3">
        <f>SUM('Adol profile series data'!CQ52/'Adol profile series data'!CR52)</f>
        <v>0.7771002710027101</v>
      </c>
      <c r="BV51" s="3">
        <f>SUM('Adol profile series data'!CS52/'Adol profile series data'!CT52)</f>
        <v>0.775084175084175</v>
      </c>
      <c r="BW51" s="3">
        <f>SUM('Adol profile series data'!CU52/'Adol profile series data'!CV52)</f>
        <v>0.7805369127516778</v>
      </c>
      <c r="BX51" s="3">
        <f>SUM('Adol profile series data'!CW52/'Adol profile series data'!CX52)</f>
        <v>0.7776289350301406</v>
      </c>
      <c r="BY51" s="3">
        <f>SUM('Adol profile series data'!CY52/'Adol profile series data'!CZ52)</f>
        <v>0.7788203753351206</v>
      </c>
      <c r="BZ51" s="79"/>
      <c r="CA51" s="79"/>
      <c r="CB51" s="79"/>
      <c r="CC51" s="79"/>
      <c r="CD51" s="3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>
        <f>SUM('Adol profile series data'!AY53/'Adol profile series data'!AZ53)</f>
        <v>0.6549468520032706</v>
      </c>
      <c r="AD52" s="3">
        <f>SUM('Adol profile series data'!BA53/'Adol profile series data'!BB53)</f>
        <v>0.6614497528830313</v>
      </c>
      <c r="AE52" s="3">
        <f>SUM('Adol profile series data'!BC53/'Adol profile series data'!BD53)</f>
        <v>0.6655574043261231</v>
      </c>
      <c r="AF52" s="3">
        <f>SUM('Adol profile series data'!BE53/'Adol profile series data'!BF53)</f>
        <v>0.6663879598662207</v>
      </c>
      <c r="AG52" s="3">
        <f>SUM('Adol profile series data'!BG53/'Adol profile series data'!BH53)</f>
        <v>0.6649958228905597</v>
      </c>
      <c r="AH52" s="3">
        <f>SUM('Adol profile series data'!BI53/'Adol profile series data'!BJ53)</f>
        <v>0.669179229480737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>
        <f>SUM('Adol profile series data'!BK53/'Adol profile series data'!BL53)</f>
        <v>0.6775544388609716</v>
      </c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3">
        <f>SUM('Adol profile series data'!BM53/'Adol profile series data'!BN53)</f>
        <v>0.6822351959966639</v>
      </c>
      <c r="BG52" s="3">
        <f>SUM('Adol profile series data'!BO53/'Adol profile series data'!BP53)</f>
        <v>0.6875529212531752</v>
      </c>
      <c r="BH52" s="3">
        <f>SUM('Adol profile series data'!BQ53/'Adol profile series data'!BR53)</f>
        <v>0.6920473773265652</v>
      </c>
      <c r="BI52" s="3">
        <f>SUM('Adol profile series data'!BS53/'Adol profile series data'!BT53)</f>
        <v>0.6943268416596104</v>
      </c>
      <c r="BJ52" s="3">
        <f>SUM('Adol profile series data'!BU53/'Adol profile series data'!BV53)</f>
        <v>0.7018425460636516</v>
      </c>
      <c r="BK52" s="3">
        <f>SUM('Adol profile series data'!BW53/'Adol profile series data'!BX53)</f>
        <v>0.705</v>
      </c>
      <c r="BL52" s="3">
        <f>SUM('Adol profile series data'!BY53/'Adol profile series data'!BZ53)</f>
        <v>0.7129629629629629</v>
      </c>
      <c r="BM52" s="3">
        <f>SUM('Adol profile series data'!CA53/'Adol profile series data'!CB53)</f>
        <v>0.7218045112781954</v>
      </c>
      <c r="BN52" s="3">
        <f>SUM('Adol profile series data'!CC53/'Adol profile series data'!CD53)</f>
        <v>0.7231543624161074</v>
      </c>
      <c r="BO52" s="3">
        <f>SUM('Adol profile series data'!CE53/'Adol profile series data'!CF53)</f>
        <v>0.7223154362416108</v>
      </c>
      <c r="BP52" s="3">
        <f>SUM('Adol profile series data'!CG53/'Adol profile series data'!CH53)</f>
        <v>0.7312925170068028</v>
      </c>
      <c r="BQ52" s="3">
        <f>SUM('Adol profile series data'!CI53/'Adol profile series data'!CJ53)</f>
        <v>0.755120213713268</v>
      </c>
      <c r="BR52" s="3">
        <f>SUM('Adol profile series data'!CK53/'Adol profile series data'!CL53)</f>
        <v>0.7566844919786097</v>
      </c>
      <c r="BS52" s="3">
        <f>SUM('Adol profile series data'!CM53/'Adol profile series data'!CN53)</f>
        <v>0.7715555555555556</v>
      </c>
      <c r="BT52" s="3">
        <f>SUM('Adol profile series data'!CO53/'Adol profile series data'!CP53)</f>
        <v>0.7824156305506217</v>
      </c>
      <c r="BU52" s="3">
        <f>SUM('Adol profile series data'!CQ53/'Adol profile series data'!CR53)</f>
        <v>0.7841918294849023</v>
      </c>
      <c r="BV52" s="3">
        <f>SUM('Adol profile series data'!CS53/'Adol profile series data'!CT53)</f>
        <v>0.7949865711727843</v>
      </c>
      <c r="BW52" s="3">
        <f>SUM('Adol profile series data'!CU53/'Adol profile series data'!CV53)</f>
        <v>0.7973214285714286</v>
      </c>
      <c r="BX52" s="3">
        <f>SUM('Adol profile series data'!CW53/'Adol profile series data'!CX53)</f>
        <v>0.7974797479747975</v>
      </c>
      <c r="BY52" s="3">
        <f>SUM('Adol profile series data'!CY53/'Adol profile series data'!CZ53)</f>
        <v>0.8003581020590869</v>
      </c>
      <c r="BZ52" s="79"/>
      <c r="CA52" s="79"/>
      <c r="CB52" s="79"/>
      <c r="CC52" s="79"/>
      <c r="CD52" s="3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>
        <f>SUM('Adol profile series data'!AY54/'Adol profile series data'!AZ54)</f>
        <v>0.6098245614035088</v>
      </c>
      <c r="AD53" s="3">
        <f>SUM('Adol profile series data'!BA54/'Adol profile series data'!BB54)</f>
        <v>0.6175637393767706</v>
      </c>
      <c r="AE53" s="3">
        <f>SUM('Adol profile series data'!BC54/'Adol profile series data'!BD54)</f>
        <v>0.6214852198990627</v>
      </c>
      <c r="AF53" s="3">
        <f>SUM('Adol profile series data'!BE54/'Adol profile series data'!BF54)</f>
        <v>0.6266375545851528</v>
      </c>
      <c r="AG53" s="3">
        <f>SUM('Adol profile series data'!BG54/'Adol profile series data'!BH54)</f>
        <v>0.6181948424068768</v>
      </c>
      <c r="AH53" s="3">
        <f>SUM('Adol profile series data'!BI54/'Adol profile series data'!BJ54)</f>
        <v>0.6214852198990627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>
        <f>SUM('Adol profile series data'!BK54/'Adol profile series data'!BL54)</f>
        <v>0.6304816678648454</v>
      </c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3">
        <f>SUM('Adol profile series data'!BM54/'Adol profile series data'!BN54)</f>
        <v>0.6185784658691063</v>
      </c>
      <c r="BG53" s="3">
        <f>SUM('Adol profile series data'!BO54/'Adol profile series data'!BP54)</f>
        <v>0.5674267100977198</v>
      </c>
      <c r="BH53" s="3">
        <f>SUM('Adol profile series data'!BQ54/'Adol profile series data'!BR54)</f>
        <v>0.5719844357976653</v>
      </c>
      <c r="BI53" s="3">
        <f>SUM('Adol profile series data'!BS54/'Adol profile series data'!BT54)</f>
        <v>0.5732899022801303</v>
      </c>
      <c r="BJ53" s="3">
        <f>SUM('Adol profile series data'!BU54/'Adol profile series data'!BV54)</f>
        <v>0.580040187541862</v>
      </c>
      <c r="BK53" s="3">
        <f>SUM('Adol profile series data'!BW54/'Adol profile series data'!BX54)</f>
        <v>0.5857142857142857</v>
      </c>
      <c r="BL53" s="3">
        <f>SUM('Adol profile series data'!BY54/'Adol profile series data'!BZ54)</f>
        <v>0.5991678224687933</v>
      </c>
      <c r="BM53" s="3">
        <f>SUM('Adol profile series data'!CA54/'Adol profile series data'!CB54)</f>
        <v>0.6090909090909091</v>
      </c>
      <c r="BN53" s="3">
        <f>SUM('Adol profile series data'!CC54/'Adol profile series data'!CD54)</f>
        <v>0.6151129943502824</v>
      </c>
      <c r="BO53" s="3">
        <f>SUM('Adol profile series data'!CE54/'Adol profile series data'!CF54)</f>
        <v>0.6176046176046176</v>
      </c>
      <c r="BP53" s="3">
        <f>SUM('Adol profile series data'!CG54/'Adol profile series data'!CH54)</f>
        <v>0.6210680321872714</v>
      </c>
      <c r="BQ53" s="3">
        <f>SUM('Adol profile series data'!CI54/'Adol profile series data'!CJ54)</f>
        <v>0.6609642301710731</v>
      </c>
      <c r="BR53" s="3">
        <f>SUM('Adol profile series data'!CK54/'Adol profile series data'!CL54)</f>
        <v>0.647993943981832</v>
      </c>
      <c r="BS53" s="3">
        <f>SUM('Adol profile series data'!CM54/'Adol profile series data'!CN54)</f>
        <v>0.5864453665283541</v>
      </c>
      <c r="BT53" s="3">
        <f>SUM('Adol profile series data'!CO54/'Adol profile series data'!CP54)</f>
        <v>0.5942936673625608</v>
      </c>
      <c r="BU53" s="3">
        <f>SUM('Adol profile series data'!CQ54/'Adol profile series data'!CR54)</f>
        <v>0.5980392156862745</v>
      </c>
      <c r="BV53" s="3">
        <f>SUM('Adol profile series data'!CS54/'Adol profile series data'!CT54)</f>
        <v>0.6017069701280228</v>
      </c>
      <c r="BW53" s="3">
        <f>SUM('Adol profile series data'!CU54/'Adol profile series data'!CV54)</f>
        <v>0.6064981949458483</v>
      </c>
      <c r="BX53" s="3">
        <f>SUM('Adol profile series data'!CW54/'Adol profile series data'!CX54)</f>
        <v>0.6113951789627465</v>
      </c>
      <c r="BY53" s="3">
        <f>SUM('Adol profile series data'!CY54/'Adol profile series data'!CZ54)</f>
        <v>0.6140740740740741</v>
      </c>
      <c r="BZ53" s="79"/>
      <c r="CA53" s="79"/>
      <c r="CB53" s="79"/>
      <c r="CC53" s="79"/>
      <c r="CD53" s="3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>
        <f>SUM('Adol profile series data'!AY55/'Adol profile series data'!AZ55)</f>
        <v>0.6579961464354528</v>
      </c>
      <c r="AD54" s="3">
        <f>SUM('Adol profile series data'!BA55/'Adol profile series data'!BB55)</f>
        <v>0.662953995157385</v>
      </c>
      <c r="AE54" s="3">
        <f>SUM('Adol profile series data'!BC55/'Adol profile series data'!BD55)</f>
        <v>0.6673170731707317</v>
      </c>
      <c r="AF54" s="3">
        <f>SUM('Adol profile series data'!BE55/'Adol profile series data'!BF55)</f>
        <v>0.6707317073170732</v>
      </c>
      <c r="AG54" s="3">
        <f>SUM('Adol profile series data'!BG55/'Adol profile series data'!BH55)</f>
        <v>0.6736381322957199</v>
      </c>
      <c r="AH54" s="3">
        <f>SUM('Adol profile series data'!BI55/'Adol profile series data'!BJ55)</f>
        <v>0.6786582401555663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>
        <f>SUM('Adol profile series data'!BK55/'Adol profile series data'!BL55)</f>
        <v>0.6891422905304908</v>
      </c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3">
        <f>SUM('Adol profile series data'!BM55/'Adol profile series data'!BN55)</f>
        <v>0.691468253968254</v>
      </c>
      <c r="BG54" s="3">
        <f>SUM('Adol profile series data'!BO55/'Adol profile series data'!BP55)</f>
        <v>0.6942643391521197</v>
      </c>
      <c r="BH54" s="3">
        <f>SUM('Adol profile series data'!BQ55/'Adol profile series data'!BR55)</f>
        <v>0.7043868394815553</v>
      </c>
      <c r="BI54" s="3">
        <f>SUM('Adol profile series data'!BS55/'Adol profile series data'!BT55)</f>
        <v>0.7051218299353555</v>
      </c>
      <c r="BJ54" s="3">
        <f>SUM('Adol profile series data'!BU55/'Adol profile series data'!BV55)</f>
        <v>0.7096288866599799</v>
      </c>
      <c r="BK54" s="3">
        <f>SUM('Adol profile series data'!BW55/'Adol profile series data'!BX55)</f>
        <v>0.7106981416373681</v>
      </c>
      <c r="BL54" s="3">
        <f>SUM('Adol profile series data'!BY55/'Adol profile series data'!BZ55)</f>
        <v>0.71579476861167</v>
      </c>
      <c r="BM54" s="3">
        <f>SUM('Adol profile series data'!CA55/'Adol profile series data'!CB55)</f>
        <v>0.7170385395537525</v>
      </c>
      <c r="BN54" s="3">
        <f>SUM('Adol profile series data'!CC55/'Adol profile series data'!CD55)</f>
        <v>0.7171922685656155</v>
      </c>
      <c r="BO54" s="3">
        <f>SUM('Adol profile series data'!CE55/'Adol profile series data'!CF55)</f>
        <v>0.7235897435897436</v>
      </c>
      <c r="BP54" s="3">
        <f>SUM('Adol profile series data'!CG55/'Adol profile series data'!CH55)</f>
        <v>0.7281603288797533</v>
      </c>
      <c r="BQ54" s="3">
        <f>SUM('Adol profile series data'!CI55/'Adol profile series data'!CJ55)</f>
        <v>0.7829763246899661</v>
      </c>
      <c r="BR54" s="3">
        <f>SUM('Adol profile series data'!CK55/'Adol profile series data'!CL55)</f>
        <v>0.7855121675155631</v>
      </c>
      <c r="BS54" s="3">
        <f>SUM('Adol profile series data'!CM55/'Adol profile series data'!CN55)</f>
        <v>0.7941342357586012</v>
      </c>
      <c r="BT54" s="3">
        <f>SUM('Adol profile series data'!CO55/'Adol profile series data'!CP55)</f>
        <v>0.7975528364849833</v>
      </c>
      <c r="BU54" s="3">
        <f>SUM('Adol profile series data'!CQ55/'Adol profile series data'!CR55)</f>
        <v>0.7983286908077994</v>
      </c>
      <c r="BV54" s="3">
        <f>SUM('Adol profile series data'!CS55/'Adol profile series data'!CT55)</f>
        <v>0.8072625698324022</v>
      </c>
      <c r="BW54" s="3">
        <f>SUM('Adol profile series data'!CU55/'Adol profile series data'!CV55)</f>
        <v>0.8094707520891364</v>
      </c>
      <c r="BX54" s="3">
        <f>SUM('Adol profile series data'!CW55/'Adol profile series data'!CX55)</f>
        <v>0.8122246696035242</v>
      </c>
      <c r="BY54" s="3">
        <f>SUM('Adol profile series data'!CY55/'Adol profile series data'!CZ55)</f>
        <v>0.8135686707115278</v>
      </c>
      <c r="BZ54" s="79"/>
      <c r="CA54" s="79"/>
      <c r="CB54" s="79"/>
      <c r="CC54" s="79"/>
      <c r="CD54" s="3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>
        <f>SUM('Adol profile series data'!AY56/'Adol profile series data'!AZ56)</f>
        <v>0.6357571714476318</v>
      </c>
      <c r="AD55" s="3">
        <f>SUM('Adol profile series data'!BA56/'Adol profile series data'!BB56)</f>
        <v>0.6403450564034505</v>
      </c>
      <c r="AE55" s="3">
        <f>SUM('Adol profile series data'!BC56/'Adol profile series data'!BD56)</f>
        <v>0.6483807005948447</v>
      </c>
      <c r="AF55" s="3">
        <f>SUM('Adol profile series data'!BE56/'Adol profile series data'!BF56)</f>
        <v>0.652317880794702</v>
      </c>
      <c r="AG55" s="3">
        <f>SUM('Adol profile series data'!BG56/'Adol profile series data'!BH56)</f>
        <v>0.652832674571805</v>
      </c>
      <c r="AH55" s="3">
        <f>SUM('Adol profile series data'!BI56/'Adol profile series data'!BJ56)</f>
        <v>0.6574440052700923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>
        <f>SUM('Adol profile series data'!BK56/'Adol profile series data'!BL56)</f>
        <v>0.6587926509186351</v>
      </c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3">
        <f>SUM('Adol profile series data'!BM56/'Adol profile series data'!BN56)</f>
        <v>0.659672131147541</v>
      </c>
      <c r="BG55" s="3">
        <f>SUM('Adol profile series data'!BO56/'Adol profile series data'!BP56)</f>
        <v>0.66688654353562</v>
      </c>
      <c r="BH55" s="3">
        <f>SUM('Adol profile series data'!BQ56/'Adol profile series data'!BR56)</f>
        <v>0.6787122207621551</v>
      </c>
      <c r="BI55" s="3">
        <f>SUM('Adol profile series data'!BS56/'Adol profile series data'!BT56)</f>
        <v>0.6813403416557161</v>
      </c>
      <c r="BJ55" s="3">
        <f>SUM('Adol profile series data'!BU56/'Adol profile series data'!BV56)</f>
        <v>0.6868820039551747</v>
      </c>
      <c r="BK55" s="3">
        <f>SUM('Adol profile series data'!BW56/'Adol profile series data'!BX56)</f>
        <v>0.6909927679158449</v>
      </c>
      <c r="BL55" s="3">
        <f>SUM('Adol profile series data'!BY56/'Adol profile series data'!BZ56)</f>
        <v>0.6982131039046989</v>
      </c>
      <c r="BM55" s="3">
        <f>SUM('Adol profile series data'!CA56/'Adol profile series data'!CB56)</f>
        <v>0.6993987975951904</v>
      </c>
      <c r="BN55" s="3">
        <f>SUM('Adol profile series data'!CC56/'Adol profile series data'!CD56)</f>
        <v>0.6985195154777928</v>
      </c>
      <c r="BO55" s="3">
        <f>SUM('Adol profile series data'!CE56/'Adol profile series data'!CF56)</f>
        <v>0.7009408602150538</v>
      </c>
      <c r="BP55" s="3">
        <f>SUM('Adol profile series data'!CG56/'Adol profile series data'!CH56)</f>
        <v>0.6985195154777928</v>
      </c>
      <c r="BQ55" s="3">
        <f>SUM('Adol profile series data'!CI56/'Adol profile series data'!CJ56)</f>
        <v>0.7470049330514447</v>
      </c>
      <c r="BR55" s="3">
        <f>SUM('Adol profile series data'!CK56/'Adol profile series data'!CL56)</f>
        <v>0.7505285412262156</v>
      </c>
      <c r="BS55" s="3">
        <f>SUM('Adol profile series data'!CM56/'Adol profile series data'!CN56)</f>
        <v>0.7628205128205128</v>
      </c>
      <c r="BT55" s="3">
        <f>SUM('Adol profile series data'!CO56/'Adol profile series data'!CP56)</f>
        <v>0.7657142857142857</v>
      </c>
      <c r="BU55" s="3">
        <f>SUM('Adol profile series data'!CQ56/'Adol profile series data'!CR56)</f>
        <v>0.7639087018544936</v>
      </c>
      <c r="BV55" s="3">
        <f>SUM('Adol profile series data'!CS56/'Adol profile series data'!CT56)</f>
        <v>0.7683535281539559</v>
      </c>
      <c r="BW55" s="3">
        <f>SUM('Adol profile series data'!CU56/'Adol profile series data'!CV56)</f>
        <v>0.7709377236936292</v>
      </c>
      <c r="BX55" s="3">
        <f>SUM('Adol profile series data'!CW56/'Adol profile series data'!CX56)</f>
        <v>0.7741243745532523</v>
      </c>
      <c r="BY55" s="3">
        <f>SUM('Adol profile series data'!CY56/'Adol profile series data'!CZ56)</f>
        <v>0.7739380849532037</v>
      </c>
      <c r="BZ55" s="79"/>
      <c r="CA55" s="79"/>
      <c r="CB55" s="79"/>
      <c r="CC55" s="79"/>
      <c r="CD55" s="3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>
        <f>SUM('Adol profile series data'!AY57/'Adol profile series data'!AZ57)</f>
        <v>0.6793731469716222</v>
      </c>
      <c r="AD56" s="3">
        <f>SUM('Adol profile series data'!BA57/'Adol profile series data'!BB57)</f>
        <v>0.6804255319148936</v>
      </c>
      <c r="AE56" s="3">
        <f>SUM('Adol profile series data'!BC57/'Adol profile series data'!BD57)</f>
        <v>0.6833547282841249</v>
      </c>
      <c r="AF56" s="3">
        <f>SUM('Adol profile series data'!BE57/'Adol profile series data'!BF57)</f>
        <v>0.6844805472424113</v>
      </c>
      <c r="AG56" s="3">
        <f>SUM('Adol profile series data'!BG57/'Adol profile series data'!BH57)</f>
        <v>0.68385460693153</v>
      </c>
      <c r="AH56" s="3">
        <f>SUM('Adol profile series data'!BI57/'Adol profile series data'!BJ57)</f>
        <v>0.6822033898305084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>
        <f>SUM('Adol profile series data'!BK57/'Adol profile series data'!BL57)</f>
        <v>0.6851851851851852</v>
      </c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3">
        <f>SUM('Adol profile series data'!BM57/'Adol profile series data'!BN57)</f>
        <v>0.6860025220680959</v>
      </c>
      <c r="BG56" s="3">
        <f>SUM('Adol profile series data'!BO57/'Adol profile series data'!BP57)</f>
        <v>0.6875262494750105</v>
      </c>
      <c r="BH56" s="3">
        <f>SUM('Adol profile series data'!BQ57/'Adol profile series data'!BR57)</f>
        <v>0.6960907944514502</v>
      </c>
      <c r="BI56" s="3">
        <f>SUM('Adol profile series data'!BS57/'Adol profile series data'!BT57)</f>
        <v>0.6975073933248839</v>
      </c>
      <c r="BJ56" s="3">
        <f>SUM('Adol profile series data'!BU57/'Adol profile series data'!BV57)</f>
        <v>0.6960447119518487</v>
      </c>
      <c r="BK56" s="3">
        <f>SUM('Adol profile series data'!BW57/'Adol profile series data'!BX57)</f>
        <v>0.7018072289156626</v>
      </c>
      <c r="BL56" s="3">
        <f>SUM('Adol profile series data'!BY57/'Adol profile series data'!BZ57)</f>
        <v>0.7048269970098249</v>
      </c>
      <c r="BM56" s="3">
        <f>SUM('Adol profile series data'!CA57/'Adol profile series data'!CB57)</f>
        <v>0.7090909090909091</v>
      </c>
      <c r="BN56" s="3">
        <f>SUM('Adol profile series data'!CC57/'Adol profile series data'!CD57)</f>
        <v>0.7071094082588335</v>
      </c>
      <c r="BO56" s="3">
        <f>SUM('Adol profile series data'!CE57/'Adol profile series data'!CF57)</f>
        <v>0.7102564102564103</v>
      </c>
      <c r="BP56" s="3">
        <f>SUM('Adol profile series data'!CG57/'Adol profile series data'!CH57)</f>
        <v>0.7115960633290543</v>
      </c>
      <c r="BQ56" s="3">
        <f>SUM('Adol profile series data'!CI57/'Adol profile series data'!CJ57)</f>
        <v>0.7579676674364896</v>
      </c>
      <c r="BR56" s="3">
        <f>SUM('Adol profile series data'!CK57/'Adol profile series data'!CL57)</f>
        <v>0.7558945908460472</v>
      </c>
      <c r="BS56" s="3">
        <f>SUM('Adol profile series data'!CM57/'Adol profile series data'!CN57)</f>
        <v>0.7652453003209537</v>
      </c>
      <c r="BT56" s="3">
        <f>SUM('Adol profile series data'!CO57/'Adol profile series data'!CP57)</f>
        <v>0.7716789667896679</v>
      </c>
      <c r="BU56" s="3">
        <f>SUM('Adol profile series data'!CQ57/'Adol profile series data'!CR57)</f>
        <v>0.7726228755167662</v>
      </c>
      <c r="BV56" s="3">
        <f>SUM('Adol profile series data'!CS57/'Adol profile series data'!CT57)</f>
        <v>0.7741046831955923</v>
      </c>
      <c r="BW56" s="3">
        <f>SUM('Adol profile series data'!CU57/'Adol profile series data'!CV57)</f>
        <v>0.7761400276370336</v>
      </c>
      <c r="BX56" s="3">
        <f>SUM('Adol profile series data'!CW57/'Adol profile series data'!CX57)</f>
        <v>0.7782867613376088</v>
      </c>
      <c r="BY56" s="3">
        <f>SUM('Adol profile series data'!CY57/'Adol profile series data'!CZ57)</f>
        <v>0.7807780320366132</v>
      </c>
      <c r="BZ56" s="79"/>
      <c r="CA56" s="79"/>
      <c r="CB56" s="79"/>
      <c r="CC56" s="79"/>
      <c r="CD56" s="3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>
        <f>SUM('Adol profile series data'!AY58/'Adol profile series data'!AZ58)</f>
        <v>0.6936353829557713</v>
      </c>
      <c r="AD57" s="3">
        <f>SUM('Adol profile series data'!BA58/'Adol profile series data'!BB58)</f>
        <v>0.6989247311827957</v>
      </c>
      <c r="AE57" s="3">
        <f>SUM('Adol profile series data'!BC58/'Adol profile series data'!BD58)</f>
        <v>0.7063236870310825</v>
      </c>
      <c r="AF57" s="3">
        <f>SUM('Adol profile series data'!BE58/'Adol profile series data'!BF58)</f>
        <v>0.7087378640776699</v>
      </c>
      <c r="AG57" s="3">
        <f>SUM('Adol profile series data'!BG58/'Adol profile series data'!BH58)</f>
        <v>0.7047619047619048</v>
      </c>
      <c r="AH57" s="3">
        <f>SUM('Adol profile series data'!BI58/'Adol profile series data'!BJ58)</f>
        <v>0.7030752916224814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>
        <f>SUM('Adol profile series data'!BK58/'Adol profile series data'!BL58)</f>
        <v>0.7073434125269978</v>
      </c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3">
        <f>SUM('Adol profile series data'!BM58/'Adol profile series data'!BN58)</f>
        <v>0.7105549510337323</v>
      </c>
      <c r="BG57" s="3">
        <f>SUM('Adol profile series data'!BO58/'Adol profile series data'!BP58)</f>
        <v>0.7082429501084598</v>
      </c>
      <c r="BH57" s="3">
        <f>SUM('Adol profile series data'!BQ58/'Adol profile series data'!BR58)</f>
        <v>0.7118093174431203</v>
      </c>
      <c r="BI57" s="3">
        <f>SUM('Adol profile series data'!BS58/'Adol profile series data'!BT58)</f>
        <v>0.7136612021857923</v>
      </c>
      <c r="BJ57" s="3">
        <f>SUM('Adol profile series data'!BU58/'Adol profile series data'!BV58)</f>
        <v>0.7247706422018348</v>
      </c>
      <c r="BK57" s="3">
        <f>SUM('Adol profile series data'!BW58/'Adol profile series data'!BX58)</f>
        <v>0.73512252042007</v>
      </c>
      <c r="BL57" s="3">
        <f>SUM('Adol profile series data'!BY58/'Adol profile series data'!BZ58)</f>
        <v>0.7429577464788732</v>
      </c>
      <c r="BM57" s="3">
        <f>SUM('Adol profile series data'!CA58/'Adol profile series data'!CB58)</f>
        <v>0.7446808510638298</v>
      </c>
      <c r="BN57" s="3">
        <f>SUM('Adol profile series data'!CC58/'Adol profile series data'!CD58)</f>
        <v>0.7476076555023924</v>
      </c>
      <c r="BO57" s="3">
        <f>SUM('Adol profile series data'!CE58/'Adol profile series data'!CF58)</f>
        <v>0.7567251461988304</v>
      </c>
      <c r="BP57" s="3">
        <f>SUM('Adol profile series data'!CG58/'Adol profile series data'!CH58)</f>
        <v>0.7627906976744186</v>
      </c>
      <c r="BQ57" s="3">
        <f>SUM('Adol profile series data'!CI58/'Adol profile series data'!CJ58)</f>
        <v>0.8136645962732919</v>
      </c>
      <c r="BR57" s="3">
        <f>SUM('Adol profile series data'!CK58/'Adol profile series data'!CL58)</f>
        <v>0.8146766169154229</v>
      </c>
      <c r="BS57" s="3">
        <f>SUM('Adol profile series data'!CM58/'Adol profile series data'!CN58)</f>
        <v>0.8167281672816729</v>
      </c>
      <c r="BT57" s="3">
        <f>SUM('Adol profile series data'!CO58/'Adol profile series data'!CP58)</f>
        <v>0.8212974296205631</v>
      </c>
      <c r="BU57" s="3">
        <f>SUM('Adol profile series data'!CQ58/'Adol profile series data'!CR58)</f>
        <v>0.8207317073170731</v>
      </c>
      <c r="BV57" s="3">
        <f>SUM('Adol profile series data'!CS58/'Adol profile series data'!CT58)</f>
        <v>0.8233861144945189</v>
      </c>
      <c r="BW57" s="3">
        <f>SUM('Adol profile series data'!CU58/'Adol profile series data'!CV58)</f>
        <v>0.823238566131026</v>
      </c>
      <c r="BX57" s="3">
        <f>SUM('Adol profile series data'!CW58/'Adol profile series data'!CX58)</f>
        <v>0.8248175182481752</v>
      </c>
      <c r="BY57" s="3">
        <f>SUM('Adol profile series data'!CY58/'Adol profile series data'!CZ58)</f>
        <v>0.8267148014440433</v>
      </c>
      <c r="BZ57" s="79"/>
      <c r="CA57" s="79"/>
      <c r="CB57" s="79"/>
      <c r="CC57" s="79"/>
      <c r="CD57" s="3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>
        <f>SUM('Adol profile series data'!AY59/'Adol profile series data'!AZ59)</f>
        <v>0.6606929510155317</v>
      </c>
      <c r="AD58" s="3">
        <f>SUM('Adol profile series data'!BA59/'Adol profile series data'!BB59)</f>
        <v>0.668</v>
      </c>
      <c r="AE58" s="3">
        <f>SUM('Adol profile series data'!BC59/'Adol profile series data'!BD59)</f>
        <v>0.6709163346613546</v>
      </c>
      <c r="AF58" s="3">
        <f>SUM('Adol profile series data'!BE59/'Adol profile series data'!BF59)</f>
        <v>0.6740770146883684</v>
      </c>
      <c r="AG58" s="3">
        <f>SUM('Adol profile series data'!BG59/'Adol profile series data'!BH59)</f>
        <v>0.678924476077501</v>
      </c>
      <c r="AH58" s="3">
        <f>SUM('Adol profile series data'!BI59/'Adol profile series data'!BJ59)</f>
        <v>0.6842522808409361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>
        <f>SUM('Adol profile series data'!BK59/'Adol profile series data'!BL59)</f>
        <v>0.6904761904761905</v>
      </c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3">
        <f>SUM('Adol profile series data'!BM59/'Adol profile series data'!BN59)</f>
        <v>0.6934713375796179</v>
      </c>
      <c r="BG58" s="3">
        <f>SUM('Adol profile series data'!BO59/'Adol profile series data'!BP59)</f>
        <v>0.6984126984126984</v>
      </c>
      <c r="BH58" s="3">
        <f>SUM('Adol profile series data'!BQ59/'Adol profile series data'!BR59)</f>
        <v>0.7019421323820848</v>
      </c>
      <c r="BI58" s="3">
        <f>SUM('Adol profile series data'!BS59/'Adol profile series data'!BT59)</f>
        <v>0.7028526148969889</v>
      </c>
      <c r="BJ58" s="3">
        <f>SUM('Adol profile series data'!BU59/'Adol profile series data'!BV59)</f>
        <v>0.7081632653061225</v>
      </c>
      <c r="BK58" s="3">
        <f>SUM('Adol profile series data'!BW59/'Adol profile series data'!BX59)</f>
        <v>0.7123064384678076</v>
      </c>
      <c r="BL58" s="3">
        <f>SUM('Adol profile series data'!BY59/'Adol profile series data'!BZ59)</f>
        <v>0.7182813133360356</v>
      </c>
      <c r="BM58" s="3">
        <f>SUM('Adol profile series data'!CA59/'Adol profile series data'!CB59)</f>
        <v>0.7223120452708165</v>
      </c>
      <c r="BN58" s="3">
        <f>SUM('Adol profile series data'!CC59/'Adol profile series data'!CD59)</f>
        <v>0.7284448025785657</v>
      </c>
      <c r="BO58" s="3">
        <f>SUM('Adol profile series data'!CE59/'Adol profile series data'!CF59)</f>
        <v>0.7321500605082695</v>
      </c>
      <c r="BP58" s="3">
        <f>SUM('Adol profile series data'!CG59/'Adol profile series data'!CH59)</f>
        <v>0.7329568374344494</v>
      </c>
      <c r="BQ58" s="3">
        <f>SUM('Adol profile series data'!CI59/'Adol profile series data'!CJ59)</f>
        <v>0.776017130620985</v>
      </c>
      <c r="BR58" s="3">
        <f>SUM('Adol profile series data'!CK59/'Adol profile series data'!CL59)</f>
        <v>0.7811030354852501</v>
      </c>
      <c r="BS58" s="3">
        <f>SUM('Adol profile series data'!CM59/'Adol profile series data'!CN59)</f>
        <v>0.791161178509532</v>
      </c>
      <c r="BT58" s="3">
        <f>SUM('Adol profile series data'!CO59/'Adol profile series data'!CP59)</f>
        <v>0.7941688424717145</v>
      </c>
      <c r="BU58" s="3">
        <f>SUM('Adol profile series data'!CQ59/'Adol profile series data'!CR59)</f>
        <v>0.7940026075619296</v>
      </c>
      <c r="BV58" s="3">
        <f>SUM('Adol profile series data'!CS59/'Adol profile series data'!CT59)</f>
        <v>0.797747942832395</v>
      </c>
      <c r="BW58" s="3">
        <f>SUM('Adol profile series data'!CU59/'Adol profile series data'!CV59)</f>
        <v>0.7964332318399304</v>
      </c>
      <c r="BX58" s="3">
        <f>SUM('Adol profile series data'!CW59/'Adol profile series data'!CX59)</f>
        <v>0.7980894485453756</v>
      </c>
      <c r="BY58" s="3">
        <f>SUM('Adol profile series data'!CY59/'Adol profile series data'!CZ59)</f>
        <v>0.8025974025974026</v>
      </c>
      <c r="BZ58" s="79"/>
      <c r="CA58" s="79"/>
      <c r="CB58" s="79"/>
      <c r="CC58" s="79"/>
      <c r="CD58" s="3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>
        <f>SUM('Adol profile series data'!AY60/'Adol profile series data'!AZ60)</f>
        <v>0.7287234042553191</v>
      </c>
      <c r="AD59" s="3">
        <f>SUM('Adol profile series data'!BA60/'Adol profile series data'!BB60)</f>
        <v>0.733015494636472</v>
      </c>
      <c r="AE59" s="3">
        <f>SUM('Adol profile series data'!BC60/'Adol profile series data'!BD60)</f>
        <v>0.7317365269461078</v>
      </c>
      <c r="AF59" s="3">
        <f>SUM('Adol profile series data'!BE60/'Adol profile series data'!BF60)</f>
        <v>0.7324113048707156</v>
      </c>
      <c r="AG59" s="3">
        <f>SUM('Adol profile series data'!BG60/'Adol profile series data'!BH60)</f>
        <v>0.7306317044100119</v>
      </c>
      <c r="AH59" s="3">
        <f>SUM('Adol profile series data'!BI60/'Adol profile series data'!BJ60)</f>
        <v>0.7355912061794415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>
        <f>SUM('Adol profile series data'!BK60/'Adol profile series data'!BL60)</f>
        <v>0.7373380447585395</v>
      </c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3">
        <f>SUM('Adol profile series data'!BM60/'Adol profile series data'!BN60)</f>
        <v>0.7390791027154664</v>
      </c>
      <c r="BG59" s="3">
        <f>SUM('Adol profile series data'!BO60/'Adol profile series data'!BP60)</f>
        <v>0.7393111638954869</v>
      </c>
      <c r="BH59" s="3">
        <f>SUM('Adol profile series data'!BQ60/'Adol profile series data'!BR60)</f>
        <v>0.747624703087886</v>
      </c>
      <c r="BI59" s="3">
        <f>SUM('Adol profile series data'!BS60/'Adol profile series data'!BT60)</f>
        <v>0.7516417910447761</v>
      </c>
      <c r="BJ59" s="3">
        <f>SUM('Adol profile series data'!BU60/'Adol profile series data'!BV60)</f>
        <v>0.7427536231884058</v>
      </c>
      <c r="BK59" s="3">
        <f>SUM('Adol profile series data'!BW60/'Adol profile series data'!BX60)</f>
        <v>0.7408077154912598</v>
      </c>
      <c r="BL59" s="3">
        <f>SUM('Adol profile series data'!BY60/'Adol profile series data'!BZ60)</f>
        <v>0.7385542168674699</v>
      </c>
      <c r="BM59" s="3">
        <f>SUM('Adol profile series data'!CA60/'Adol profile series data'!CB60)</f>
        <v>0.7403147699757869</v>
      </c>
      <c r="BN59" s="3">
        <f>SUM('Adol profile series data'!CC60/'Adol profile series data'!CD60)</f>
        <v>0.7540880503144655</v>
      </c>
      <c r="BO59" s="3">
        <f>SUM('Adol profile series data'!CE60/'Adol profile series data'!CF60)</f>
        <v>0.7545626179987414</v>
      </c>
      <c r="BP59" s="3">
        <f>SUM('Adol profile series data'!CG60/'Adol profile series data'!CH60)</f>
        <v>0.7546933667083855</v>
      </c>
      <c r="BQ59" s="3">
        <f>SUM('Adol profile series data'!CI60/'Adol profile series data'!CJ60)</f>
        <v>0.7800751879699248</v>
      </c>
      <c r="BR59" s="3">
        <f>SUM('Adol profile series data'!CK60/'Adol profile series data'!CL60)</f>
        <v>0.7764558547276142</v>
      </c>
      <c r="BS59" s="3">
        <f>SUM('Adol profile series data'!CM60/'Adol profile series data'!CN60)</f>
        <v>0.7870485678704857</v>
      </c>
      <c r="BT59" s="3">
        <f>SUM('Adol profile series data'!CO60/'Adol profile series data'!CP60)</f>
        <v>0.7898009950248757</v>
      </c>
      <c r="BU59" s="3">
        <f>SUM('Adol profile series data'!CQ60/'Adol profile series data'!CR60)</f>
        <v>0.7916666666666666</v>
      </c>
      <c r="BV59" s="3">
        <f>SUM('Adol profile series data'!CS60/'Adol profile series data'!CT60)</f>
        <v>0.7957658779576587</v>
      </c>
      <c r="BW59" s="3">
        <f>SUM('Adol profile series data'!CU60/'Adol profile series data'!CV60)</f>
        <v>0.7995034140285537</v>
      </c>
      <c r="BX59" s="3">
        <f>SUM('Adol profile series data'!CW60/'Adol profile series data'!CX60)</f>
        <v>0.7993788819875777</v>
      </c>
      <c r="BY59" s="3">
        <f>SUM('Adol profile series data'!CY60/'Adol profile series data'!CZ60)</f>
        <v>0.7978789769182782</v>
      </c>
      <c r="BZ59" s="79"/>
      <c r="CA59" s="79"/>
      <c r="CB59" s="79"/>
      <c r="CC59" s="79"/>
      <c r="CD59" s="3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>
        <f>SUM('Adol profile series data'!AY61/'Adol profile series data'!AZ61)</f>
        <v>0.6881752701080432</v>
      </c>
      <c r="AD60" s="3">
        <f>SUM('Adol profile series data'!BA61/'Adol profile series data'!BB61)</f>
        <v>0.6904047976011994</v>
      </c>
      <c r="AE60" s="3">
        <f>SUM('Adol profile series data'!BC61/'Adol profile series data'!BD61)</f>
        <v>0.6908926417370326</v>
      </c>
      <c r="AF60" s="3">
        <f>SUM('Adol profile series data'!BE61/'Adol profile series data'!BF61)</f>
        <v>0.6912142749130501</v>
      </c>
      <c r="AG60" s="3">
        <f>SUM('Adol profile series data'!BG61/'Adol profile series data'!BH61)</f>
        <v>0.6917180219449872</v>
      </c>
      <c r="AH60" s="3">
        <f>SUM('Adol profile series data'!BI61/'Adol profile series data'!BJ61)</f>
        <v>0.6958220619176435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f>SUM('Adol profile series data'!BK61/'Adol profile series data'!BL61)</f>
        <v>0.7061120288331582</v>
      </c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3">
        <f>SUM('Adol profile series data'!BM61/'Adol profile series data'!BN61)</f>
        <v>0.7101514469935523</v>
      </c>
      <c r="BG60" s="3">
        <f>SUM('Adol profile series data'!BO61/'Adol profile series data'!BP61)</f>
        <v>0.7150762787915046</v>
      </c>
      <c r="BH60" s="3">
        <f>SUM('Adol profile series data'!BQ61/'Adol profile series data'!BR61)</f>
        <v>0.7196484433189334</v>
      </c>
      <c r="BI60" s="3">
        <f>SUM('Adol profile series data'!BS61/'Adol profile series data'!BT61)</f>
        <v>0.7201010251077106</v>
      </c>
      <c r="BJ60" s="3">
        <f>SUM('Adol profile series data'!BU61/'Adol profile series data'!BV61)</f>
        <v>0.7194645006016848</v>
      </c>
      <c r="BK60" s="3">
        <f>SUM('Adol profile series data'!BW61/'Adol profile series data'!BX61)</f>
        <v>0.7221132075471698</v>
      </c>
      <c r="BL60" s="3">
        <f>SUM('Adol profile series data'!BY61/'Adol profile series data'!BZ61)</f>
        <v>0.7268602540834845</v>
      </c>
      <c r="BM60" s="3">
        <f>SUM('Adol profile series data'!CA61/'Adol profile series data'!CB61)</f>
        <v>0.7293347541482722</v>
      </c>
      <c r="BN60" s="3">
        <f>SUM('Adol profile series data'!CC61/'Adol profile series data'!CD61)</f>
        <v>0.7350440327968418</v>
      </c>
      <c r="BO60" s="3">
        <f>SUM('Adol profile series data'!CE61/'Adol profile series data'!CF61)</f>
        <v>0.7382039573820396</v>
      </c>
      <c r="BP60" s="3">
        <f>SUM('Adol profile series data'!CG61/'Adol profile series data'!CH61)</f>
        <v>0.7414500683994528</v>
      </c>
      <c r="BQ60" s="3">
        <f>SUM('Adol profile series data'!CI61/'Adol profile series data'!CJ61)</f>
        <v>0.7767005721551176</v>
      </c>
      <c r="BR60" s="3">
        <f>SUM('Adol profile series data'!CK61/'Adol profile series data'!CL61)</f>
        <v>0.7770366841353026</v>
      </c>
      <c r="BS60" s="3">
        <f>SUM('Adol profile series data'!CM61/'Adol profile series data'!CN61)</f>
        <v>0.7965468968735417</v>
      </c>
      <c r="BT60" s="3">
        <f>SUM('Adol profile series data'!CO61/'Adol profile series data'!CP61)</f>
        <v>0.8010536101642393</v>
      </c>
      <c r="BU60" s="3">
        <f>SUM('Adol profile series data'!CQ61/'Adol profile series data'!CR61)</f>
        <v>0.8019848038455575</v>
      </c>
      <c r="BV60" s="3">
        <f>SUM('Adol profile series data'!CS61/'Adol profile series data'!CT61)</f>
        <v>0.8051098301916186</v>
      </c>
      <c r="BW60" s="3">
        <f>SUM('Adol profile series data'!CU61/'Adol profile series data'!CV61)</f>
        <v>0.8067226890756303</v>
      </c>
      <c r="BX60" s="3">
        <f>SUM('Adol profile series data'!CW61/'Adol profile series data'!CX61)</f>
        <v>0.8109841965263652</v>
      </c>
      <c r="BY60" s="3">
        <f>SUM('Adol profile series data'!CY61/'Adol profile series data'!CZ61)</f>
        <v>0.8132143416314389</v>
      </c>
      <c r="BZ60" s="79"/>
      <c r="CA60" s="79"/>
      <c r="CB60" s="79"/>
      <c r="CC60" s="79"/>
      <c r="CD60" s="3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>
        <f>SUM('Adol profile series data'!AY62/'Adol profile series data'!AZ62)</f>
        <v>0.5832223701731025</v>
      </c>
      <c r="AD61" s="3">
        <f>SUM('Adol profile series data'!BA62/'Adol profile series data'!BB62)</f>
        <v>0.5886666666666667</v>
      </c>
      <c r="AE61" s="3">
        <f>SUM('Adol profile series data'!BC62/'Adol profile series data'!BD62)</f>
        <v>0.5945040214477212</v>
      </c>
      <c r="AF61" s="3">
        <f>SUM('Adol profile series data'!BE62/'Adol profile series data'!BF62)</f>
        <v>0.5969148222669349</v>
      </c>
      <c r="AG61" s="3">
        <f>SUM('Adol profile series data'!BG62/'Adol profile series data'!BH62)</f>
        <v>0.6018641810918774</v>
      </c>
      <c r="AH61" s="3">
        <f>SUM('Adol profile series data'!BI62/'Adol profile series data'!BJ62)</f>
        <v>0.6108506363027462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>
        <f>SUM('Adol profile series data'!BK62/'Adol profile series data'!BL62)</f>
        <v>0.6182795698924731</v>
      </c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3">
        <f>SUM('Adol profile series data'!BM62/'Adol profile series data'!BN62)</f>
        <v>0.6212938005390836</v>
      </c>
      <c r="BG61" s="3">
        <f>SUM('Adol profile series data'!BO62/'Adol profile series data'!BP62)</f>
        <v>0.6245756958587916</v>
      </c>
      <c r="BH61" s="3">
        <f>SUM('Adol profile series data'!BQ62/'Adol profile series data'!BR62)</f>
        <v>0.6285516285516286</v>
      </c>
      <c r="BI61" s="3">
        <f>SUM('Adol profile series data'!BS62/'Adol profile series data'!BT62)</f>
        <v>0.6307053941908713</v>
      </c>
      <c r="BJ61" s="3">
        <f>SUM('Adol profile series data'!BU62/'Adol profile series data'!BV62)</f>
        <v>0.64</v>
      </c>
      <c r="BK61" s="3">
        <f>SUM('Adol profile series data'!BW62/'Adol profile series data'!BX62)</f>
        <v>0.6451393609789259</v>
      </c>
      <c r="BL61" s="3">
        <f>SUM('Adol profile series data'!BY62/'Adol profile series data'!BZ62)</f>
        <v>0.6509562841530054</v>
      </c>
      <c r="BM61" s="3">
        <f>SUM('Adol profile series data'!CA62/'Adol profile series data'!CB62)</f>
        <v>0.6475017111567419</v>
      </c>
      <c r="BN61" s="3">
        <f>SUM('Adol profile series data'!CC62/'Adol profile series data'!CD62)</f>
        <v>0.6570841889117043</v>
      </c>
      <c r="BO61" s="3">
        <f>SUM('Adol profile series data'!CE62/'Adol profile series data'!CF62)</f>
        <v>0.6616746085772635</v>
      </c>
      <c r="BP61" s="3">
        <f>SUM('Adol profile series data'!CG62/'Adol profile series data'!CH62)</f>
        <v>0.6662106703146374</v>
      </c>
      <c r="BQ61" s="3">
        <f>SUM('Adol profile series data'!CI62/'Adol profile series data'!CJ62)</f>
        <v>0.7410124724871606</v>
      </c>
      <c r="BR61" s="3">
        <f>SUM('Adol profile series data'!CK62/'Adol profile series data'!CL62)</f>
        <v>0.7454145267791636</v>
      </c>
      <c r="BS61" s="3">
        <f>SUM('Adol profile series data'!CM62/'Adol profile series data'!CN62)</f>
        <v>0.7446808510638298</v>
      </c>
      <c r="BT61" s="3">
        <f>SUM('Adol profile series data'!CO62/'Adol profile series data'!CP62)</f>
        <v>0.7536764705882353</v>
      </c>
      <c r="BU61" s="3">
        <f>SUM('Adol profile series data'!CQ62/'Adol profile series data'!CR62)</f>
        <v>0.7533136966126657</v>
      </c>
      <c r="BV61" s="3">
        <f>SUM('Adol profile series data'!CS62/'Adol profile series data'!CT62)</f>
        <v>0.7587752053771472</v>
      </c>
      <c r="BW61" s="3">
        <f>SUM('Adol profile series data'!CU62/'Adol profile series data'!CV62)</f>
        <v>0.7669683257918553</v>
      </c>
      <c r="BX61" s="3">
        <f>SUM('Adol profile series data'!CW62/'Adol profile series data'!CX62)</f>
        <v>0.7745098039215687</v>
      </c>
      <c r="BY61" s="3">
        <f>SUM('Adol profile series data'!CY62/'Adol profile series data'!CZ62)</f>
        <v>0.779467680608365</v>
      </c>
      <c r="BZ61" s="79"/>
      <c r="CA61" s="79"/>
      <c r="CB61" s="79"/>
      <c r="CC61" s="79"/>
      <c r="CD61" s="3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>
        <f>SUM('Adol profile series data'!AY63/'Adol profile series data'!AZ63)</f>
        <v>0.663001649257834</v>
      </c>
      <c r="AD62" s="3">
        <f>SUM('Adol profile series data'!BA63/'Adol profile series data'!BB63)</f>
        <v>0.6705979155238617</v>
      </c>
      <c r="AE62" s="3">
        <f>SUM('Adol profile series data'!BC63/'Adol profile series data'!BD63)</f>
        <v>0.6735366859027205</v>
      </c>
      <c r="AF62" s="3">
        <f>SUM('Adol profile series data'!BE63/'Adol profile series data'!BF63)</f>
        <v>0.6771177117711771</v>
      </c>
      <c r="AG62" s="3">
        <f>SUM('Adol profile series data'!BG63/'Adol profile series data'!BH63)</f>
        <v>0.6814571350314982</v>
      </c>
      <c r="AH62" s="3">
        <f>SUM('Adol profile series data'!BI63/'Adol profile series data'!BJ63)</f>
        <v>0.6863175212503427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>
        <f>SUM('Adol profile series data'!BK63/'Adol profile series data'!BL63)</f>
        <v>0.6959161147902869</v>
      </c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3">
        <f>SUM('Adol profile series data'!BM63/'Adol profile series data'!BN63)</f>
        <v>0.6984827586206896</v>
      </c>
      <c r="BG62" s="3">
        <f>SUM('Adol profile series data'!BO63/'Adol profile series data'!BP63)</f>
        <v>0.6986899563318777</v>
      </c>
      <c r="BH62" s="3">
        <f>SUM('Adol profile series data'!BQ63/'Adol profile series data'!BR63)</f>
        <v>0.7061701549334058</v>
      </c>
      <c r="BI62" s="3">
        <f>SUM('Adol profile series data'!BS63/'Adol profile series data'!BT63)</f>
        <v>0.708981708981709</v>
      </c>
      <c r="BJ62" s="3">
        <f>SUM('Adol profile series data'!BU63/'Adol profile series data'!BV63)</f>
        <v>0.7129225736095965</v>
      </c>
      <c r="BK62" s="3">
        <f>SUM('Adol profile series data'!BW63/'Adol profile series data'!BX63)</f>
        <v>0.716323731138546</v>
      </c>
      <c r="BL62" s="3">
        <f>SUM('Adol profile series data'!BY63/'Adol profile series data'!BZ63)</f>
        <v>0.7201533406352684</v>
      </c>
      <c r="BM62" s="3">
        <f>SUM('Adol profile series data'!CA63/'Adol profile series data'!CB63)</f>
        <v>0.719824030794611</v>
      </c>
      <c r="BN62" s="3">
        <f>SUM('Adol profile series data'!CC63/'Adol profile series data'!CD63)</f>
        <v>0.7238805970149254</v>
      </c>
      <c r="BO62" s="3">
        <f>SUM('Adol profile series data'!CE63/'Adol profile series data'!CF63)</f>
        <v>0.7236222653004708</v>
      </c>
      <c r="BP62" s="3">
        <f>SUM('Adol profile series data'!CG63/'Adol profile series data'!CH63)</f>
        <v>0.7310901001112347</v>
      </c>
      <c r="BQ62" s="3">
        <f>SUM('Adol profile series data'!CI63/'Adol profile series data'!CJ63)</f>
        <v>0.7559234941478733</v>
      </c>
      <c r="BR62" s="3">
        <f>SUM('Adol profile series data'!CK63/'Adol profile series data'!CL63)</f>
        <v>0.757679180887372</v>
      </c>
      <c r="BS62" s="3">
        <f>SUM('Adol profile series data'!CM63/'Adol profile series data'!CN63)</f>
        <v>0.76477240599378</v>
      </c>
      <c r="BT62" s="3">
        <f>SUM('Adol profile series data'!CO63/'Adol profile series data'!CP63)</f>
        <v>0.7728304027226319</v>
      </c>
      <c r="BU62" s="3">
        <f>SUM('Adol profile series data'!CQ63/'Adol profile series data'!CR63)</f>
        <v>0.7757009345794392</v>
      </c>
      <c r="BV62" s="3">
        <f>SUM('Adol profile series data'!CS63/'Adol profile series data'!CT63)</f>
        <v>0.7809659090909091</v>
      </c>
      <c r="BW62" s="3">
        <f>SUM('Adol profile series data'!CU63/'Adol profile series data'!CV63)</f>
        <v>0.7838297872340425</v>
      </c>
      <c r="BX62" s="3">
        <f>SUM('Adol profile series data'!CW63/'Adol profile series data'!CX63)</f>
        <v>0.7868106878908471</v>
      </c>
      <c r="BY62" s="3">
        <f>SUM('Adol profile series data'!CY63/'Adol profile series data'!CZ63)</f>
        <v>0.7884724588302101</v>
      </c>
      <c r="BZ62" s="79"/>
      <c r="CA62" s="79"/>
      <c r="CB62" s="79"/>
      <c r="CC62" s="79"/>
      <c r="CD62" s="3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>
        <f>SUM('Adol profile series data'!AY64/'Adol profile series data'!AZ64)</f>
        <v>0.7506092607636068</v>
      </c>
      <c r="AD63" s="3">
        <f>SUM('Adol profile series data'!BA64/'Adol profile series data'!BB64)</f>
        <v>0.7546862265688672</v>
      </c>
      <c r="AE63" s="3">
        <f>SUM('Adol profile series data'!BC64/'Adol profile series data'!BD64)</f>
        <v>0.7588996763754046</v>
      </c>
      <c r="AF63" s="3">
        <f>SUM('Adol profile series data'!BE64/'Adol profile series data'!BF64)</f>
        <v>0.7601296596434359</v>
      </c>
      <c r="AG63" s="3">
        <f>SUM('Adol profile series data'!BG64/'Adol profile series data'!BH64)</f>
        <v>0.7639000805801772</v>
      </c>
      <c r="AH63" s="3">
        <f>SUM('Adol profile series data'!BI64/'Adol profile series data'!BJ64)</f>
        <v>0.7607113985448666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>
        <f>SUM('Adol profile series data'!BK64/'Adol profile series data'!BL64)</f>
        <v>0.7602291325695582</v>
      </c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3">
        <f>SUM('Adol profile series data'!BM64/'Adol profile series data'!BN64)</f>
        <v>0.7626016260162601</v>
      </c>
      <c r="BG63" s="3">
        <f>SUM('Adol profile series data'!BO64/'Adol profile series data'!BP64)</f>
        <v>0.7620211898940505</v>
      </c>
      <c r="BH63" s="3">
        <f>SUM('Adol profile series data'!BQ64/'Adol profile series data'!BR64)</f>
        <v>0.7708674304418985</v>
      </c>
      <c r="BI63" s="3">
        <f>SUM('Adol profile series data'!BS64/'Adol profile series data'!BT64)</f>
        <v>0.7751430907604252</v>
      </c>
      <c r="BJ63" s="3">
        <f>SUM('Adol profile series data'!BU64/'Adol profile series data'!BV64)</f>
        <v>0.7742207245155855</v>
      </c>
      <c r="BK63" s="3">
        <f>SUM('Adol profile series data'!BW64/'Adol profile series data'!BX64)</f>
        <v>0.7784380305602716</v>
      </c>
      <c r="BL63" s="3">
        <f>SUM('Adol profile series data'!BY64/'Adol profile series data'!BZ64)</f>
        <v>0.7811704834605598</v>
      </c>
      <c r="BM63" s="3">
        <f>SUM('Adol profile series data'!CA64/'Adol profile series data'!CB64)</f>
        <v>0.7800511508951407</v>
      </c>
      <c r="BN63" s="3">
        <f>SUM('Adol profile series data'!CC64/'Adol profile series data'!CD64)</f>
        <v>0.7813834329632793</v>
      </c>
      <c r="BO63" s="3">
        <f>SUM('Adol profile series data'!CE64/'Adol profile series data'!CF64)</f>
        <v>0.7777777777777778</v>
      </c>
      <c r="BP63" s="3">
        <f>SUM('Adol profile series data'!CG64/'Adol profile series data'!CH64)</f>
        <v>0.7764402407566638</v>
      </c>
      <c r="BQ63" s="3">
        <f>SUM('Adol profile series data'!CI64/'Adol profile series data'!CJ64)</f>
        <v>0.8042895442359249</v>
      </c>
      <c r="BR63" s="3">
        <f>SUM('Adol profile series data'!CK64/'Adol profile series data'!CL64)</f>
        <v>0.8042895442359249</v>
      </c>
      <c r="BS63" s="3">
        <f>SUM('Adol profile series data'!CM64/'Adol profile series data'!CN64)</f>
        <v>0.8140794223826715</v>
      </c>
      <c r="BT63" s="3">
        <f>SUM('Adol profile series data'!CO64/'Adol profile series data'!CP64)</f>
        <v>0.8241160471441523</v>
      </c>
      <c r="BU63" s="3">
        <f>SUM('Adol profile series data'!CQ64/'Adol profile series data'!CR64)</f>
        <v>0.8237965485921889</v>
      </c>
      <c r="BV63" s="3">
        <f>SUM('Adol profile series data'!CS64/'Adol profile series data'!CT64)</f>
        <v>0.8295142071494043</v>
      </c>
      <c r="BW63" s="3">
        <f>SUM('Adol profile series data'!CU64/'Adol profile series data'!CV64)</f>
        <v>0.8304147465437788</v>
      </c>
      <c r="BX63" s="3">
        <f>SUM('Adol profile series data'!CW64/'Adol profile series data'!CX64)</f>
        <v>0.8324074074074074</v>
      </c>
      <c r="BY63" s="3">
        <f>SUM('Adol profile series data'!CY64/'Adol profile series data'!CZ64)</f>
        <v>0.8347260909935005</v>
      </c>
      <c r="BZ63" s="79"/>
      <c r="CA63" s="79"/>
      <c r="CB63" s="79"/>
      <c r="CC63" s="79"/>
      <c r="CD63" s="3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>
        <f>SUM('Adol profile series data'!AY65/'Adol profile series data'!AZ65)</f>
        <v>0.7429467084639498</v>
      </c>
      <c r="AD64" s="3">
        <f>SUM('Adol profile series data'!BA65/'Adol profile series data'!BB65)</f>
        <v>0.7365079365079366</v>
      </c>
      <c r="AE64" s="3">
        <f>SUM('Adol profile series data'!BC65/'Adol profile series data'!BD65)</f>
        <v>0.7350157728706624</v>
      </c>
      <c r="AF64" s="3">
        <f>SUM('Adol profile series data'!BE65/'Adol profile series data'!BF65)</f>
        <v>0.7364217252396166</v>
      </c>
      <c r="AG64" s="3">
        <f>SUM('Adol profile series data'!BG65/'Adol profile series data'!BH65)</f>
        <v>0.7394695787831513</v>
      </c>
      <c r="AH64" s="3">
        <f>SUM('Adol profile series data'!BI65/'Adol profile series data'!BJ65)</f>
        <v>0.744945567651633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>
        <f>SUM('Adol profile series data'!BK65/'Adol profile series data'!BL65)</f>
        <v>0.7580128205128205</v>
      </c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3">
        <f>SUM('Adol profile series data'!BM65/'Adol profile series data'!BN65)</f>
        <v>0.7624398073836276</v>
      </c>
      <c r="BG64" s="3">
        <f>SUM('Adol profile series data'!BO65/'Adol profile series data'!BP65)</f>
        <v>0.7496012759170654</v>
      </c>
      <c r="BH64" s="3">
        <f>SUM('Adol profile series data'!BQ65/'Adol profile series data'!BR65)</f>
        <v>0.7484076433121019</v>
      </c>
      <c r="BI64" s="3">
        <f>SUM('Adol profile series data'!BS65/'Adol profile series data'!BT65)</f>
        <v>0.7532051282051282</v>
      </c>
      <c r="BJ64" s="3">
        <f>SUM('Adol profile series data'!BU65/'Adol profile series data'!BV65)</f>
        <v>0.7456556082148499</v>
      </c>
      <c r="BK64" s="3">
        <f>SUM('Adol profile series data'!BW65/'Adol profile series data'!BX65)</f>
        <v>0.746031746031746</v>
      </c>
      <c r="BL64" s="3">
        <f>SUM('Adol profile series data'!BY65/'Adol profile series data'!BZ65)</f>
        <v>0.7436708860759493</v>
      </c>
      <c r="BM64" s="3">
        <f>SUM('Adol profile series data'!CA65/'Adol profile series data'!CB65)</f>
        <v>0.7508038585209004</v>
      </c>
      <c r="BN64" s="3">
        <f>SUM('Adol profile series data'!CC65/'Adol profile series data'!CD65)</f>
        <v>0.7496038034865293</v>
      </c>
      <c r="BO64" s="3">
        <f>SUM('Adol profile series data'!CE65/'Adol profile series data'!CF65)</f>
        <v>0.7551342812006319</v>
      </c>
      <c r="BP64" s="3">
        <f>SUM('Adol profile series data'!CG65/'Adol profile series data'!CH65)</f>
        <v>0.7579617834394905</v>
      </c>
      <c r="BQ64" s="3">
        <f>SUM('Adol profile series data'!CI65/'Adol profile series data'!CJ65)</f>
        <v>0.8044217687074829</v>
      </c>
      <c r="BR64" s="3">
        <f>SUM('Adol profile series data'!CK65/'Adol profile series data'!CL65)</f>
        <v>0.8023850085178875</v>
      </c>
      <c r="BS64" s="3">
        <f>SUM('Adol profile series data'!CM65/'Adol profile series data'!CN65)</f>
        <v>0.8023255813953488</v>
      </c>
      <c r="BT64" s="3">
        <f>SUM('Adol profile series data'!CO65/'Adol profile series data'!CP65)</f>
        <v>0.8091216216216216</v>
      </c>
      <c r="BU64" s="3">
        <f>SUM('Adol profile series data'!CQ65/'Adol profile series data'!CR65)</f>
        <v>0.8131313131313131</v>
      </c>
      <c r="BV64" s="3">
        <f>SUM('Adol profile series data'!CS65/'Adol profile series data'!CT65)</f>
        <v>0.8183361629881154</v>
      </c>
      <c r="BW64" s="3">
        <f>SUM('Adol profile series data'!CU65/'Adol profile series data'!CV65)</f>
        <v>0.8188034188034188</v>
      </c>
      <c r="BX64" s="3">
        <f>SUM('Adol profile series data'!CW65/'Adol profile series data'!CX65)</f>
        <v>0.8157894736842105</v>
      </c>
      <c r="BY64" s="3">
        <f>SUM('Adol profile series data'!CY65/'Adol profile series data'!CZ65)</f>
        <v>0.8134453781512605</v>
      </c>
      <c r="BZ64" s="79"/>
      <c r="CA64" s="79"/>
      <c r="CB64" s="79"/>
      <c r="CC64" s="79"/>
      <c r="CD64" s="3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>
        <f>SUM('Adol profile series data'!AY66/'Adol profile series data'!AZ66)</f>
        <v>0.5789473684210527</v>
      </c>
      <c r="AD65" s="3">
        <f>SUM('Adol profile series data'!BA66/'Adol profile series data'!BB66)</f>
        <v>0.5814940577249575</v>
      </c>
      <c r="AE65" s="3">
        <f>SUM('Adol profile series data'!BC66/'Adol profile series data'!BD66)</f>
        <v>0.5822676896845694</v>
      </c>
      <c r="AF65" s="3">
        <f>SUM('Adol profile series data'!BE66/'Adol profile series data'!BF66)</f>
        <v>0.586472602739726</v>
      </c>
      <c r="AG65" s="3">
        <f>SUM('Adol profile series data'!BG66/'Adol profile series data'!BH66)</f>
        <v>0.584250635055038</v>
      </c>
      <c r="AH65" s="3">
        <f>SUM('Adol profile series data'!BI66/'Adol profile series data'!BJ66)</f>
        <v>0.5870307167235495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>
        <f>SUM('Adol profile series data'!BK66/'Adol profile series data'!BL66)</f>
        <v>0.5955631399317406</v>
      </c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3">
        <f>SUM('Adol profile series data'!BM66/'Adol profile series data'!BN66)</f>
        <v>0.5969257045260461</v>
      </c>
      <c r="BG65" s="3">
        <f>SUM('Adol profile series data'!BO66/'Adol profile series data'!BP66)</f>
        <v>0.5988074957410562</v>
      </c>
      <c r="BH65" s="3">
        <f>SUM('Adol profile series data'!BQ66/'Adol profile series data'!BR66)</f>
        <v>0.6071118820468343</v>
      </c>
      <c r="BI65" s="3">
        <f>SUM('Adol profile series data'!BS66/'Adol profile series data'!BT66)</f>
        <v>0.6053772766695577</v>
      </c>
      <c r="BJ65" s="3">
        <f>SUM('Adol profile series data'!BU66/'Adol profile series data'!BV66)</f>
        <v>0.6196808510638298</v>
      </c>
      <c r="BK65" s="3">
        <f>SUM('Adol profile series data'!BW66/'Adol profile series data'!BX66)</f>
        <v>0.6173059768064229</v>
      </c>
      <c r="BL65" s="3">
        <f>SUM('Adol profile series data'!BY66/'Adol profile series data'!BZ66)</f>
        <v>0.6170403587443947</v>
      </c>
      <c r="BM65" s="3">
        <f>SUM('Adol profile series data'!CA66/'Adol profile series data'!CB66)</f>
        <v>0.6155963302752293</v>
      </c>
      <c r="BN65" s="3">
        <f>SUM('Adol profile series data'!CC66/'Adol profile series data'!CD66)</f>
        <v>0.6156716417910447</v>
      </c>
      <c r="BO65" s="3">
        <f>SUM('Adol profile series data'!CE66/'Adol profile series data'!CF66)</f>
        <v>0.6206244087038789</v>
      </c>
      <c r="BP65" s="3">
        <f>SUM('Adol profile series data'!CG66/'Adol profile series data'!CH66)</f>
        <v>0.6267942583732058</v>
      </c>
      <c r="BQ65" s="3">
        <f>SUM('Adol profile series data'!CI66/'Adol profile series data'!CJ66)</f>
        <v>0.6584867075664622</v>
      </c>
      <c r="BR65" s="3">
        <f>SUM('Adol profile series data'!CK66/'Adol profile series data'!CL66)</f>
        <v>0.6588832487309645</v>
      </c>
      <c r="BS65" s="3">
        <f>SUM('Adol profile series data'!CM66/'Adol profile series data'!CN66)</f>
        <v>0.6730382293762576</v>
      </c>
      <c r="BT65" s="3">
        <f>SUM('Adol profile series data'!CO66/'Adol profile series data'!CP66)</f>
        <v>0.676200204290092</v>
      </c>
      <c r="BU65" s="3">
        <f>SUM('Adol profile series data'!CQ66/'Adol profile series data'!CR66)</f>
        <v>0.6793422404933196</v>
      </c>
      <c r="BV65" s="3">
        <f>SUM('Adol profile series data'!CS66/'Adol profile series data'!CT66)</f>
        <v>0.6804123711340206</v>
      </c>
      <c r="BW65" s="3">
        <f>SUM('Adol profile series data'!CU66/'Adol profile series data'!CV66)</f>
        <v>0.6854166666666667</v>
      </c>
      <c r="BX65" s="3">
        <f>SUM('Adol profile series data'!CW66/'Adol profile series data'!CX66)</f>
        <v>0.6907756813417191</v>
      </c>
      <c r="BY65" s="3">
        <f>SUM('Adol profile series data'!CY66/'Adol profile series data'!CZ66)</f>
        <v>0.6909282700421941</v>
      </c>
      <c r="BZ65" s="79"/>
      <c r="CA65" s="79"/>
      <c r="CB65" s="79"/>
      <c r="CC65" s="79"/>
      <c r="CD65" s="3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>
        <f>SUM('Adol profile series data'!AY67/'Adol profile series data'!AZ67)</f>
        <v>0.6996466431095406</v>
      </c>
      <c r="AD66" s="3">
        <f>SUM('Adol profile series data'!BA67/'Adol profile series data'!BB67)</f>
        <v>0.7056737588652482</v>
      </c>
      <c r="AE66" s="3">
        <f>SUM('Adol profile series data'!BC67/'Adol profile series data'!BD67)</f>
        <v>0.7106508875739646</v>
      </c>
      <c r="AF66" s="3">
        <f>SUM('Adol profile series data'!BE67/'Adol profile series data'!BF67)</f>
        <v>0.713946587537092</v>
      </c>
      <c r="AG66" s="3">
        <f>SUM('Adol profile series data'!BG67/'Adol profile series data'!BH67)</f>
        <v>0.7131964809384165</v>
      </c>
      <c r="AH66" s="3">
        <f>SUM('Adol profile series data'!BI67/'Adol profile series data'!BJ67)</f>
        <v>0.7157956547269524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>
        <f>SUM('Adol profile series data'!BK67/'Adol profile series data'!BL67)</f>
        <v>0.7165308498253784</v>
      </c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3">
        <f>SUM('Adol profile series data'!BM67/'Adol profile series data'!BN67)</f>
        <v>0.7171893147502904</v>
      </c>
      <c r="BG66" s="3">
        <f>SUM('Adol profile series data'!BO67/'Adol profile series data'!BP67)</f>
        <v>0.7188405797101449</v>
      </c>
      <c r="BH66" s="3">
        <f>SUM('Adol profile series data'!BQ67/'Adol profile series data'!BR67)</f>
        <v>0.708</v>
      </c>
      <c r="BI66" s="3">
        <f>SUM('Adol profile series data'!BS67/'Adol profile series data'!BT67)</f>
        <v>0.7106628242074928</v>
      </c>
      <c r="BJ66" s="3">
        <f>SUM('Adol profile series data'!BU67/'Adol profile series data'!BV67)</f>
        <v>0.7114601512507271</v>
      </c>
      <c r="BK66" s="3">
        <f>SUM('Adol profile series data'!BW67/'Adol profile series data'!BX67)</f>
        <v>0.7216009417304297</v>
      </c>
      <c r="BL66" s="3">
        <f>SUM('Adol profile series data'!BY67/'Adol profile series data'!BZ67)</f>
        <v>0.7266313932980599</v>
      </c>
      <c r="BM66" s="3">
        <f>SUM('Adol profile series data'!CA67/'Adol profile series data'!CB67)</f>
        <v>0.729585798816568</v>
      </c>
      <c r="BN66" s="3">
        <f>SUM('Adol profile series data'!CC67/'Adol profile series data'!CD67)</f>
        <v>0.7316926770708283</v>
      </c>
      <c r="BO66" s="3">
        <f>SUM('Adol profile series data'!CE67/'Adol profile series data'!CF67)</f>
        <v>0.7363636363636363</v>
      </c>
      <c r="BP66" s="3">
        <f>SUM('Adol profile series data'!CG67/'Adol profile series data'!CH67)</f>
        <v>0.7424892703862661</v>
      </c>
      <c r="BQ66" s="3">
        <f>SUM('Adol profile series data'!CI67/'Adol profile series data'!CJ67)</f>
        <v>0.7741312741312741</v>
      </c>
      <c r="BR66" s="3">
        <f>SUM('Adol profile series data'!CK67/'Adol profile series data'!CL67)</f>
        <v>0.7749838813668601</v>
      </c>
      <c r="BS66" s="3">
        <f>SUM('Adol profile series data'!CM67/'Adol profile series data'!CN67)</f>
        <v>0.7771280051981806</v>
      </c>
      <c r="BT66" s="3">
        <f>SUM('Adol profile series data'!CO67/'Adol profile series data'!CP67)</f>
        <v>0.7825242718446602</v>
      </c>
      <c r="BU66" s="3">
        <f>SUM('Adol profile series data'!CQ67/'Adol profile series data'!CR67)</f>
        <v>0.7837662337662338</v>
      </c>
      <c r="BV66" s="3">
        <f>SUM('Adol profile series data'!CS67/'Adol profile series data'!CT67)</f>
        <v>0.790228013029316</v>
      </c>
      <c r="BW66" s="3">
        <f>SUM('Adol profile series data'!CU67/'Adol profile series data'!CV67)</f>
        <v>0.7951885565669701</v>
      </c>
      <c r="BX66" s="3">
        <f>SUM('Adol profile series data'!CW67/'Adol profile series data'!CX67)</f>
        <v>0.7984293193717278</v>
      </c>
      <c r="BY66" s="3">
        <f>SUM('Adol profile series data'!CY67/'Adol profile series data'!CZ67)</f>
        <v>0.7927461139896373</v>
      </c>
      <c r="BZ66" s="79"/>
      <c r="CA66" s="79"/>
      <c r="CB66" s="79"/>
      <c r="CC66" s="79"/>
      <c r="CD66" s="3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>
        <f>SUM('Adol profile series data'!AY68/'Adol profile series data'!AZ68)</f>
        <v>0.6802794196668458</v>
      </c>
      <c r="AD67" s="3">
        <f>SUM('Adol profile series data'!BA68/'Adol profile series data'!BB68)</f>
        <v>0.6851358550879062</v>
      </c>
      <c r="AE67" s="3">
        <f>SUM('Adol profile series data'!BC68/'Adol profile series data'!BD68)</f>
        <v>0.6872012745618693</v>
      </c>
      <c r="AF67" s="3">
        <f>SUM('Adol profile series data'!BE68/'Adol profile series data'!BF68)</f>
        <v>0.6918573709419904</v>
      </c>
      <c r="AG67" s="3">
        <f>SUM('Adol profile series data'!BG68/'Adol profile series data'!BH68)</f>
        <v>0.6921866806502359</v>
      </c>
      <c r="AH67" s="3">
        <f>SUM('Adol profile series data'!BI68/'Adol profile series data'!BJ68)</f>
        <v>0.6961760083813515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>
        <f>SUM('Adol profile series data'!BK68/'Adol profile series data'!BL68)</f>
        <v>0.7029702970297029</v>
      </c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3">
        <f>SUM('Adol profile series data'!BM68/'Adol profile series data'!BN68)</f>
        <v>0.7033766233766233</v>
      </c>
      <c r="BG67" s="3">
        <f>SUM('Adol profile series data'!BO68/'Adol profile series data'!BP68)</f>
        <v>0.705028512182478</v>
      </c>
      <c r="BH67" s="3">
        <f>SUM('Adol profile series data'!BQ68/'Adol profile series data'!BR68)</f>
        <v>0.7115681233933162</v>
      </c>
      <c r="BI67" s="3">
        <f>SUM('Adol profile series data'!BS68/'Adol profile series data'!BT68)</f>
        <v>0.7150982419855222</v>
      </c>
      <c r="BJ67" s="3">
        <f>SUM('Adol profile series data'!BU68/'Adol profile series data'!BV68)</f>
        <v>0.7203302373581011</v>
      </c>
      <c r="BK67" s="3">
        <f>SUM('Adol profile series data'!BW68/'Adol profile series data'!BX68)</f>
        <v>0.7298850574712644</v>
      </c>
      <c r="BL67" s="3">
        <f>SUM('Adol profile series data'!BY68/'Adol profile series data'!BZ68)</f>
        <v>0.7370078740157481</v>
      </c>
      <c r="BM67" s="3">
        <f>SUM('Adol profile series data'!CA68/'Adol profile series data'!CB68)</f>
        <v>0.7416142557651991</v>
      </c>
      <c r="BN67" s="3">
        <f>SUM('Adol profile series data'!CC68/'Adol profile series data'!CD68)</f>
        <v>0.7446363160648874</v>
      </c>
      <c r="BO67" s="3">
        <f>SUM('Adol profile series data'!CE68/'Adol profile series data'!CF68)</f>
        <v>0.7464641173389209</v>
      </c>
      <c r="BP67" s="3">
        <f>SUM('Adol profile series data'!CG68/'Adol profile series data'!CH68)</f>
        <v>0.7493417588204319</v>
      </c>
      <c r="BQ67" s="3">
        <f>SUM('Adol profile series data'!CI68/'Adol profile series data'!CJ68)</f>
        <v>0.79785431959345</v>
      </c>
      <c r="BR67" s="3">
        <f>SUM('Adol profile series data'!CK68/'Adol profile series data'!CL68)</f>
        <v>0.8004496908375491</v>
      </c>
      <c r="BS67" s="3">
        <f>SUM('Adol profile series data'!CM68/'Adol profile series data'!CN68)</f>
        <v>0.8041065482796892</v>
      </c>
      <c r="BT67" s="3">
        <f>SUM('Adol profile series data'!CO68/'Adol profile series data'!CP68)</f>
        <v>0.8128817323709051</v>
      </c>
      <c r="BU67" s="3">
        <f>SUM('Adol profile series data'!CQ68/'Adol profile series data'!CR68)</f>
        <v>0.8136818687430478</v>
      </c>
      <c r="BV67" s="3">
        <f>SUM('Adol profile series data'!CS68/'Adol profile series data'!CT68)</f>
        <v>0.8197997775305895</v>
      </c>
      <c r="BW67" s="3">
        <f>SUM('Adol profile series data'!CU68/'Adol profile series data'!CV68)</f>
        <v>0.8191902384914033</v>
      </c>
      <c r="BX67" s="3">
        <f>SUM('Adol profile series data'!CW68/'Adol profile series data'!CX68)</f>
        <v>0.8219026548672567</v>
      </c>
      <c r="BY67" s="3">
        <f>SUM('Adol profile series data'!CY68/'Adol profile series data'!CZ68)</f>
        <v>0.8226164079822617</v>
      </c>
      <c r="BZ67" s="79"/>
      <c r="CA67" s="79"/>
      <c r="CB67" s="79"/>
      <c r="CC67" s="79"/>
      <c r="CD67" s="3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>
        <f>SUM('Adol profile series data'!AY69/'Adol profile series data'!AZ69)</f>
        <v>0.6985915492957746</v>
      </c>
      <c r="AD68" s="3">
        <f>SUM('Adol profile series data'!BA69/'Adol profile series data'!BB69)</f>
        <v>0.7048256428319831</v>
      </c>
      <c r="AE68" s="3">
        <f>SUM('Adol profile series data'!BC69/'Adol profile series data'!BD69)</f>
        <v>0.7051961823966065</v>
      </c>
      <c r="AF68" s="3">
        <f>SUM('Adol profile series data'!BE69/'Adol profile series data'!BF69)</f>
        <v>0.7077577045696068</v>
      </c>
      <c r="AG68" s="3">
        <f>SUM('Adol profile series data'!BG69/'Adol profile series data'!BH69)</f>
        <v>0.7029215065117916</v>
      </c>
      <c r="AH68" s="3">
        <f>SUM('Adol profile series data'!BI69/'Adol profile series data'!BJ69)</f>
        <v>0.7079521463757917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>
        <f>SUM('Adol profile series data'!BK69/'Adol profile series data'!BL69)</f>
        <v>0.7117212249208026</v>
      </c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3">
        <f>SUM('Adol profile series data'!BM69/'Adol profile series data'!BN69)</f>
        <v>0.7125790583274771</v>
      </c>
      <c r="BG68" s="3">
        <f>SUM('Adol profile series data'!BO69/'Adol profile series data'!BP69)</f>
        <v>0.7125220458553791</v>
      </c>
      <c r="BH68" s="3">
        <f>SUM('Adol profile series data'!BQ69/'Adol profile series data'!BR69)</f>
        <v>0.7170749023784168</v>
      </c>
      <c r="BI68" s="3">
        <f>SUM('Adol profile series data'!BS69/'Adol profile series data'!BT69)</f>
        <v>0.717948717948718</v>
      </c>
      <c r="BJ68" s="3">
        <f>SUM('Adol profile series data'!BU69/'Adol profile series data'!BV69)</f>
        <v>0.7141288433382138</v>
      </c>
      <c r="BK68" s="3">
        <f>SUM('Adol profile series data'!BW69/'Adol profile series data'!BX69)</f>
        <v>0.717629846378932</v>
      </c>
      <c r="BL68" s="3">
        <f>SUM('Adol profile series data'!BY69/'Adol profile series data'!BZ69)</f>
        <v>0.7293900184842883</v>
      </c>
      <c r="BM68" s="3">
        <f>SUM('Adol profile series data'!CA69/'Adol profile series data'!CB69)</f>
        <v>0.7300408466394356</v>
      </c>
      <c r="BN68" s="3">
        <f>SUM('Adol profile series data'!CC69/'Adol profile series data'!CD69)</f>
        <v>0.7333579881656804</v>
      </c>
      <c r="BO68" s="3">
        <f>SUM('Adol profile series data'!CE69/'Adol profile series data'!CF69)</f>
        <v>0.7374906646751307</v>
      </c>
      <c r="BP68" s="3">
        <f>SUM('Adol profile series data'!CG69/'Adol profile series data'!CH69)</f>
        <v>0.7396602658788775</v>
      </c>
      <c r="BQ68" s="3">
        <f>SUM('Adol profile series data'!CI69/'Adol profile series data'!CJ69)</f>
        <v>0.7951954397394136</v>
      </c>
      <c r="BR68" s="3">
        <f>SUM('Adol profile series data'!CK69/'Adol profile series data'!CL69)</f>
        <v>0.7926977687626775</v>
      </c>
      <c r="BS68" s="3">
        <f>SUM('Adol profile series data'!CM69/'Adol profile series data'!CN69)</f>
        <v>0.7964743589743589</v>
      </c>
      <c r="BT68" s="3">
        <f>SUM('Adol profile series data'!CO69/'Adol profile series data'!CP69)</f>
        <v>0.8017727639000806</v>
      </c>
      <c r="BU68" s="3">
        <f>SUM('Adol profile series data'!CQ69/'Adol profile series data'!CR69)</f>
        <v>0.8039294306335204</v>
      </c>
      <c r="BV68" s="3">
        <f>SUM('Adol profile series data'!CS69/'Adol profile series data'!CT69)</f>
        <v>0.8086047446722959</v>
      </c>
      <c r="BW68" s="3">
        <f>SUM('Adol profile series data'!CU69/'Adol profile series data'!CV69)</f>
        <v>0.8124243646631706</v>
      </c>
      <c r="BX68" s="3">
        <f>SUM('Adol profile series data'!CW69/'Adol profile series data'!CX69)</f>
        <v>0.8170781060299473</v>
      </c>
      <c r="BY68" s="3">
        <f>SUM('Adol profile series data'!CY69/'Adol profile series data'!CZ69)</f>
        <v>0.8180713128038898</v>
      </c>
      <c r="BZ68" s="79"/>
      <c r="CA68" s="79"/>
      <c r="CB68" s="79"/>
      <c r="CC68" s="79"/>
      <c r="CD68" s="3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>
        <f>SUM('Adol profile series data'!AY70/'Adol profile series data'!AZ70)</f>
        <v>0.7615384615384615</v>
      </c>
      <c r="AD69" s="3">
        <f>SUM('Adol profile series data'!BA70/'Adol profile series data'!BB70)</f>
        <v>0.7598463016330451</v>
      </c>
      <c r="AE69" s="3">
        <f>SUM('Adol profile series data'!BC70/'Adol profile series data'!BD70)</f>
        <v>0.7649325626204239</v>
      </c>
      <c r="AF69" s="3">
        <f>SUM('Adol profile series data'!BE70/'Adol profile series data'!BF70)</f>
        <v>0.7677356656948494</v>
      </c>
      <c r="AG69" s="3">
        <f>SUM('Adol profile series data'!BG70/'Adol profile series data'!BH70)</f>
        <v>0.7656702025072324</v>
      </c>
      <c r="AH69" s="3">
        <f>SUM('Adol profile series data'!BI70/'Adol profile series data'!BJ70)</f>
        <v>0.7651588065447545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>SUM('Adol profile series data'!BK70/'Adol profile series data'!BL70)</f>
        <v>0.7718960538979788</v>
      </c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3">
        <f>SUM('Adol profile series data'!BM70/'Adol profile series data'!BN70)</f>
        <v>0.776595744680851</v>
      </c>
      <c r="BG69" s="3">
        <f>SUM('Adol profile series data'!BO70/'Adol profile series data'!BP70)</f>
        <v>0.7808612440191387</v>
      </c>
      <c r="BH69" s="3">
        <f>SUM('Adol profile series data'!BQ70/'Adol profile series data'!BR70)</f>
        <v>0.7800192122958693</v>
      </c>
      <c r="BI69" s="3">
        <f>SUM('Adol profile series data'!BS70/'Adol profile series data'!BT70)</f>
        <v>0.7822736030828517</v>
      </c>
      <c r="BJ69" s="3">
        <f>SUM('Adol profile series data'!BU70/'Adol profile series data'!BV70)</f>
        <v>0.7875</v>
      </c>
      <c r="BK69" s="3">
        <f>SUM('Adol profile series data'!BW70/'Adol profile series data'!BX70)</f>
        <v>0.7913043478260869</v>
      </c>
      <c r="BL69" s="3">
        <f>SUM('Adol profile series data'!BY70/'Adol profile series data'!BZ70)</f>
        <v>0.7933014354066986</v>
      </c>
      <c r="BM69" s="3">
        <f>SUM('Adol profile series data'!CA70/'Adol profile series data'!CB70)</f>
        <v>0.7909002904162633</v>
      </c>
      <c r="BN69" s="3">
        <f>SUM('Adol profile series data'!CC70/'Adol profile series data'!CD70)</f>
        <v>0.7903381642512077</v>
      </c>
      <c r="BO69" s="3">
        <f>SUM('Adol profile series data'!CE70/'Adol profile series data'!CF70)</f>
        <v>0.7884057971014493</v>
      </c>
      <c r="BP69" s="3">
        <f>SUM('Adol profile series data'!CG70/'Adol profile series data'!CH70)</f>
        <v>0.7854368932038835</v>
      </c>
      <c r="BQ69" s="3">
        <f>SUM('Adol profile series data'!CI70/'Adol profile series data'!CJ70)</f>
        <v>0.8206185567010309</v>
      </c>
      <c r="BR69" s="3">
        <f>SUM('Adol profile series data'!CK70/'Adol profile series data'!CL70)</f>
        <v>0.8214654282765738</v>
      </c>
      <c r="BS69" s="3">
        <f>SUM('Adol profile series data'!CM70/'Adol profile series data'!CN70)</f>
        <v>0.8244897959183674</v>
      </c>
      <c r="BT69" s="3">
        <f>SUM('Adol profile series data'!CO70/'Adol profile series data'!CP70)</f>
        <v>0.8269230769230769</v>
      </c>
      <c r="BU69" s="3">
        <f>SUM('Adol profile series data'!CQ70/'Adol profile series data'!CR70)</f>
        <v>0.8277608915906788</v>
      </c>
      <c r="BV69" s="3">
        <f>SUM('Adol profile series data'!CS70/'Adol profile series data'!CT70)</f>
        <v>0.8297872340425532</v>
      </c>
      <c r="BW69" s="3">
        <f>SUM('Adol profile series data'!CU70/'Adol profile series data'!CV70)</f>
        <v>0.8314491264131552</v>
      </c>
      <c r="BX69" s="3">
        <f>SUM('Adol profile series data'!CW70/'Adol profile series data'!CX70)</f>
        <v>0.8307372793354102</v>
      </c>
      <c r="BY69" s="3">
        <f>SUM('Adol profile series data'!CY70/'Adol profile series data'!CZ70)</f>
        <v>0.8331616889804325</v>
      </c>
      <c r="BZ69" s="79"/>
      <c r="CA69" s="79"/>
      <c r="CB69" s="79"/>
      <c r="CC69" s="79"/>
      <c r="CD69" s="3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>
        <f>SUM('Adol profile series data'!AY71/'Adol profile series data'!AZ71)</f>
        <v>0.7635726795096323</v>
      </c>
      <c r="AD70" s="3">
        <f>SUM('Adol profile series data'!BA71/'Adol profile series data'!BB71)</f>
        <v>0.7714285714285715</v>
      </c>
      <c r="AE70" s="3">
        <f>SUM('Adol profile series data'!BC71/'Adol profile series data'!BD71)</f>
        <v>0.7655677655677655</v>
      </c>
      <c r="AF70" s="3">
        <f>SUM('Adol profile series data'!BE71/'Adol profile series data'!BF71)</f>
        <v>0.7699443413729128</v>
      </c>
      <c r="AG70" s="3">
        <f>SUM('Adol profile series data'!BG71/'Adol profile series data'!BH71)</f>
        <v>0.7755102040816326</v>
      </c>
      <c r="AH70" s="3">
        <f>SUM('Adol profile series data'!BI71/'Adol profile series data'!BJ71)</f>
        <v>0.7806691449814126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>
        <f>SUM('Adol profile series data'!BK71/'Adol profile series data'!BL71)</f>
        <v>0.7744360902255639</v>
      </c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3">
        <f>SUM('Adol profile series data'!BM71/'Adol profile series data'!BN71)</f>
        <v>0.7741935483870968</v>
      </c>
      <c r="BG70" s="3">
        <f>SUM('Adol profile series data'!BO71/'Adol profile series data'!BP71)</f>
        <v>0.7756653992395437</v>
      </c>
      <c r="BH70" s="3">
        <f>SUM('Adol profile series data'!BQ71/'Adol profile series data'!BR71)</f>
        <v>0.7745664739884393</v>
      </c>
      <c r="BI70" s="3">
        <f>SUM('Adol profile series data'!BS71/'Adol profile series data'!BT71)</f>
        <v>0.7756286266924565</v>
      </c>
      <c r="BJ70" s="3">
        <f>SUM('Adol profile series data'!BU71/'Adol profile series data'!BV71)</f>
        <v>0.7886792452830189</v>
      </c>
      <c r="BK70" s="3">
        <f>SUM('Adol profile series data'!BW71/'Adol profile series data'!BX71)</f>
        <v>0.7894736842105263</v>
      </c>
      <c r="BL70" s="3">
        <f>SUM('Adol profile series data'!BY71/'Adol profile series data'!BZ71)</f>
        <v>0.7912713472485768</v>
      </c>
      <c r="BM70" s="3">
        <f>SUM('Adol profile series data'!CA71/'Adol profile series data'!CB71)</f>
        <v>0.8007590132827325</v>
      </c>
      <c r="BN70" s="3">
        <f>SUM('Adol profile series data'!CC71/'Adol profile series data'!CD71)</f>
        <v>0.8015267175572519</v>
      </c>
      <c r="BO70" s="3">
        <f>SUM('Adol profile series data'!CE71/'Adol profile series data'!CF71)</f>
        <v>0.8034351145038168</v>
      </c>
      <c r="BP70" s="3">
        <f>SUM('Adol profile series data'!CG71/'Adol profile series data'!CH71)</f>
        <v>0.799618320610687</v>
      </c>
      <c r="BQ70" s="3">
        <f>SUM('Adol profile series data'!CI71/'Adol profile series data'!CJ71)</f>
        <v>0.833976833976834</v>
      </c>
      <c r="BR70" s="3">
        <f>SUM('Adol profile series data'!CK71/'Adol profile series data'!CL71)</f>
        <v>0.8359073359073359</v>
      </c>
      <c r="BS70" s="3">
        <f>SUM('Adol profile series data'!CM71/'Adol profile series data'!CN71)</f>
        <v>0.8243243243243243</v>
      </c>
      <c r="BT70" s="3">
        <f>SUM('Adol profile series data'!CO71/'Adol profile series data'!CP71)</f>
        <v>0.8275862068965517</v>
      </c>
      <c r="BU70" s="3">
        <f>SUM('Adol profile series data'!CQ71/'Adol profile series data'!CR71)</f>
        <v>0.8266666666666667</v>
      </c>
      <c r="BV70" s="3">
        <f>SUM('Adol profile series data'!CS71/'Adol profile series data'!CT71)</f>
        <v>0.8326996197718631</v>
      </c>
      <c r="BW70" s="3">
        <f>SUM('Adol profile series data'!CU71/'Adol profile series data'!CV71)</f>
        <v>0.8333333333333334</v>
      </c>
      <c r="BX70" s="3">
        <f>SUM('Adol profile series data'!CW71/'Adol profile series data'!CX71)</f>
        <v>0.8359375</v>
      </c>
      <c r="BY70" s="3">
        <f>SUM('Adol profile series data'!CY71/'Adol profile series data'!CZ71)</f>
        <v>0.8463035019455253</v>
      </c>
      <c r="BZ70" s="79"/>
      <c r="CA70" s="79"/>
      <c r="CB70" s="79"/>
      <c r="CC70" s="79"/>
      <c r="CD70" s="3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>
        <f>SUM('Adol profile series data'!AY72/'Adol profile series data'!AZ72)</f>
        <v>0.706447963800905</v>
      </c>
      <c r="AD71" s="3">
        <f>SUM('Adol profile series data'!BA72/'Adol profile series data'!BB72)</f>
        <v>0.7105635797224582</v>
      </c>
      <c r="AE71" s="3">
        <f>SUM('Adol profile series data'!BC72/'Adol profile series data'!BD72)</f>
        <v>0.715702947845805</v>
      </c>
      <c r="AF71" s="3">
        <f>SUM('Adol profile series data'!BE72/'Adol profile series data'!BF72)</f>
        <v>0.7205004264998578</v>
      </c>
      <c r="AG71" s="3">
        <f>SUM('Adol profile series data'!BG72/'Adol profile series data'!BH72)</f>
        <v>0.7247111862496478</v>
      </c>
      <c r="AH71" s="3">
        <f>SUM('Adol profile series data'!BI72/'Adol profile series data'!BJ72)</f>
        <v>0.7283040272263188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>
        <f>SUM('Adol profile series data'!BK72/'Adol profile series data'!BL72)</f>
        <v>0.7364385117864243</v>
      </c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3">
        <f>SUM('Adol profile series data'!BM72/'Adol profile series data'!BN72)</f>
        <v>0.736482640865111</v>
      </c>
      <c r="BG71" s="3">
        <f>SUM('Adol profile series data'!BO72/'Adol profile series data'!BP72)</f>
        <v>0.7384615384615385</v>
      </c>
      <c r="BH71" s="3">
        <f>SUM('Adol profile series data'!BQ72/'Adol profile series data'!BR72)</f>
        <v>0.7452319954454882</v>
      </c>
      <c r="BI71" s="3">
        <f>SUM('Adol profile series data'!BS72/'Adol profile series data'!BT72)</f>
        <v>0.746031746031746</v>
      </c>
      <c r="BJ71" s="3">
        <f>SUM('Adol profile series data'!BU72/'Adol profile series data'!BV72)</f>
        <v>0.7529846503695281</v>
      </c>
      <c r="BK71" s="3">
        <f>SUM('Adol profile series data'!BW72/'Adol profile series data'!BX72)</f>
        <v>0.7547707205924238</v>
      </c>
      <c r="BL71" s="3">
        <f>SUM('Adol profile series data'!BY72/'Adol profile series data'!BZ72)</f>
        <v>0.7602305475504323</v>
      </c>
      <c r="BM71" s="3">
        <f>SUM('Adol profile series data'!CA72/'Adol profile series data'!CB72)</f>
        <v>0.7633410672853829</v>
      </c>
      <c r="BN71" s="3">
        <f>SUM('Adol profile series data'!CC72/'Adol profile series data'!CD72)</f>
        <v>0.7656477438136827</v>
      </c>
      <c r="BO71" s="3">
        <f>SUM('Adol profile series data'!CE72/'Adol profile series data'!CF72)</f>
        <v>0.7668621700879765</v>
      </c>
      <c r="BP71" s="3">
        <f>SUM('Adol profile series data'!CG72/'Adol profile series data'!CH72)</f>
        <v>0.7667057444314185</v>
      </c>
      <c r="BQ71" s="3">
        <f>SUM('Adol profile series data'!CI72/'Adol profile series data'!CJ72)</f>
        <v>0.8030911901081916</v>
      </c>
      <c r="BR71" s="3">
        <f>SUM('Adol profile series data'!CK72/'Adol profile series data'!CL72)</f>
        <v>0.8037267080745342</v>
      </c>
      <c r="BS71" s="3">
        <f>SUM('Adol profile series data'!CM72/'Adol profile series data'!CN72)</f>
        <v>0.8098942128189173</v>
      </c>
      <c r="BT71" s="3">
        <f>SUM('Adol profile series data'!CO72/'Adol profile series data'!CP72)</f>
        <v>0.8105919003115265</v>
      </c>
      <c r="BU71" s="3">
        <f>SUM('Adol profile series data'!CQ72/'Adol profile series data'!CR72)</f>
        <v>0.8105919003115265</v>
      </c>
      <c r="BV71" s="3">
        <f>SUM('Adol profile series data'!CS72/'Adol profile series data'!CT72)</f>
        <v>0.8165680473372781</v>
      </c>
      <c r="BW71" s="3">
        <f>SUM('Adol profile series data'!CU72/'Adol profile series data'!CV72)</f>
        <v>0.8169670602858918</v>
      </c>
      <c r="BX71" s="3">
        <f>SUM('Adol profile series data'!CW72/'Adol profile series data'!CX72)</f>
        <v>0.81375</v>
      </c>
      <c r="BY71" s="3">
        <f>SUM('Adol profile series data'!CY72/'Adol profile series data'!CZ72)</f>
        <v>0.8154854823602873</v>
      </c>
      <c r="BZ71" s="79"/>
      <c r="CA71" s="79"/>
      <c r="CB71" s="79"/>
      <c r="CC71" s="79"/>
      <c r="CD71" s="3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>
        <f>SUM('Adol profile series data'!AY73/'Adol profile series data'!AZ73)</f>
        <v>0.6670620798734678</v>
      </c>
      <c r="AD72" s="3">
        <f>SUM('Adol profile series data'!BA73/'Adol profile series data'!BB73)</f>
        <v>0.668646080760095</v>
      </c>
      <c r="AE72" s="3">
        <f>SUM('Adol profile series data'!BC73/'Adol profile series data'!BD73)</f>
        <v>0.6703557312252965</v>
      </c>
      <c r="AF72" s="3">
        <f>SUM('Adol profile series data'!BE73/'Adol profile series data'!BF73)</f>
        <v>0.6751289170963903</v>
      </c>
      <c r="AG72" s="3">
        <f>SUM('Adol profile series data'!BG73/'Adol profile series data'!BH73)</f>
        <v>0.6722721939773172</v>
      </c>
      <c r="AH72" s="3">
        <f>SUM('Adol profile series data'!BI73/'Adol profile series data'!BJ73)</f>
        <v>0.6744913928012519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>
        <f>SUM('Adol profile series data'!BK73/'Adol profile series data'!BL73)</f>
        <v>0.6772026866851047</v>
      </c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3">
        <f>SUM('Adol profile series data'!BM73/'Adol profile series data'!BN73)</f>
        <v>0.6763436641820322</v>
      </c>
      <c r="BG72" s="3">
        <f>SUM('Adol profile series data'!BO73/'Adol profile series data'!BP73)</f>
        <v>0.6818181818181818</v>
      </c>
      <c r="BH72" s="3">
        <f>SUM('Adol profile series data'!BQ73/'Adol profile series data'!BR73)</f>
        <v>0.6825458805154236</v>
      </c>
      <c r="BI72" s="3">
        <f>SUM('Adol profile series data'!BS73/'Adol profile series data'!BT73)</f>
        <v>0.6850332161000391</v>
      </c>
      <c r="BJ72" s="3">
        <f>SUM('Adol profile series data'!BU73/'Adol profile series data'!BV73)</f>
        <v>0.6892814130871137</v>
      </c>
      <c r="BK72" s="3">
        <f>SUM('Adol profile series data'!BW73/'Adol profile series data'!BX73)</f>
        <v>0.6930812550281577</v>
      </c>
      <c r="BL72" s="3">
        <f>SUM('Adol profile series data'!BY73/'Adol profile series data'!BZ73)</f>
        <v>0.7012565869477098</v>
      </c>
      <c r="BM72" s="3">
        <f>SUM('Adol profile series data'!CA73/'Adol profile series data'!CB73)</f>
        <v>0.7050861361771944</v>
      </c>
      <c r="BN72" s="3">
        <f>SUM('Adol profile series data'!CC73/'Adol profile series data'!CD73)</f>
        <v>0.7053497942386832</v>
      </c>
      <c r="BO72" s="3">
        <f>SUM('Adol profile series data'!CE73/'Adol profile series data'!CF73)</f>
        <v>0.7075471698113207</v>
      </c>
      <c r="BP72" s="3">
        <f>SUM('Adol profile series data'!CG73/'Adol profile series data'!CH73)</f>
        <v>0.7125205930807249</v>
      </c>
      <c r="BQ72" s="3">
        <f>SUM('Adol profile series data'!CI73/'Adol profile series data'!CJ73)</f>
        <v>0.7422993492407809</v>
      </c>
      <c r="BR72" s="3">
        <f>SUM('Adol profile series data'!CK73/'Adol profile series data'!CL73)</f>
        <v>0.741655830082358</v>
      </c>
      <c r="BS72" s="3">
        <f>SUM('Adol profile series data'!CM73/'Adol profile series data'!CN73)</f>
        <v>0.7449781659388647</v>
      </c>
      <c r="BT72" s="3">
        <f>SUM('Adol profile series data'!CO73/'Adol profile series data'!CP73)</f>
        <v>0.7488967343336276</v>
      </c>
      <c r="BU72" s="3">
        <f>SUM('Adol profile series data'!CQ73/'Adol profile series data'!CR73)</f>
        <v>0.7486725663716814</v>
      </c>
      <c r="BV72" s="3">
        <f>SUM('Adol profile series data'!CS73/'Adol profile series data'!CT73)</f>
        <v>0.7486818980667839</v>
      </c>
      <c r="BW72" s="3">
        <f>SUM('Adol profile series data'!CU73/'Adol profile series data'!CV73)</f>
        <v>0.7472623740692071</v>
      </c>
      <c r="BX72" s="3">
        <f>SUM('Adol profile series data'!CW73/'Adol profile series data'!CX73)</f>
        <v>0.7492327926348092</v>
      </c>
      <c r="BY72" s="3">
        <f>SUM('Adol profile series data'!CY73/'Adol profile series data'!CZ73)</f>
        <v>0.7480280455740579</v>
      </c>
      <c r="BZ72" s="79"/>
      <c r="CA72" s="79"/>
      <c r="CB72" s="79"/>
      <c r="CC72" s="79"/>
      <c r="CD72" s="3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>
        <f>SUM('Adol profile series data'!AY74/'Adol profile series data'!AZ74)</f>
        <v>0.5265998457979953</v>
      </c>
      <c r="AD73" s="3">
        <f>SUM('Adol profile series data'!BA74/'Adol profile series data'!BB74)</f>
        <v>0.5380476556495004</v>
      </c>
      <c r="AE73" s="3">
        <f>SUM('Adol profile series data'!BC74/'Adol profile series data'!BD74)</f>
        <v>0.542528735632184</v>
      </c>
      <c r="AF73" s="3">
        <f>SUM('Adol profile series data'!BE74/'Adol profile series data'!BF74)</f>
        <v>0.5506573859242073</v>
      </c>
      <c r="AG73" s="3">
        <f>SUM('Adol profile series data'!BG74/'Adol profile series data'!BH74)</f>
        <v>0.5543562066306862</v>
      </c>
      <c r="AH73" s="3">
        <f>SUM('Adol profile series data'!BI74/'Adol profile series data'!BJ74)</f>
        <v>0.5609567901234568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SUM('Adol profile series data'!BK74/'Adol profile series data'!BL74)</f>
        <v>0.5769828926905132</v>
      </c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3">
        <f>SUM('Adol profile series data'!BM74/'Adol profile series data'!BN74)</f>
        <v>0.5789883268482491</v>
      </c>
      <c r="BG73" s="3">
        <f>SUM('Adol profile series data'!BO74/'Adol profile series data'!BP74)</f>
        <v>0.5874613003095975</v>
      </c>
      <c r="BH73" s="3">
        <f>SUM('Adol profile series data'!BQ74/'Adol profile series data'!BR74)</f>
        <v>0.6025039123630673</v>
      </c>
      <c r="BI73" s="3">
        <f>SUM('Adol profile series data'!BS74/'Adol profile series data'!BT74)</f>
        <v>0.6064414768263944</v>
      </c>
      <c r="BJ73" s="3">
        <f>SUM('Adol profile series data'!BU74/'Adol profile series data'!BV74)</f>
        <v>0.6070007955449482</v>
      </c>
      <c r="BK73" s="3">
        <f>SUM('Adol profile series data'!BW74/'Adol profile series data'!BX74)</f>
        <v>0.6129032258064516</v>
      </c>
      <c r="BL73" s="3">
        <f>SUM('Adol profile series data'!BY74/'Adol profile series data'!BZ74)</f>
        <v>0.622778675282714</v>
      </c>
      <c r="BM73" s="3">
        <f>SUM('Adol profile series data'!CA74/'Adol profile series data'!CB74)</f>
        <v>0.6286644951140065</v>
      </c>
      <c r="BN73" s="3">
        <f>SUM('Adol profile series data'!CC74/'Adol profile series data'!CD74)</f>
        <v>0.6342254663422546</v>
      </c>
      <c r="BO73" s="3">
        <f>SUM('Adol profile series data'!CE74/'Adol profile series data'!CF74)</f>
        <v>0.6422764227642277</v>
      </c>
      <c r="BP73" s="3">
        <f>SUM('Adol profile series data'!CG74/'Adol profile series data'!CH74)</f>
        <v>0.645320197044335</v>
      </c>
      <c r="BQ73" s="3">
        <f>SUM('Adol profile series data'!CI74/'Adol profile series data'!CJ74)</f>
        <v>0.691304347826087</v>
      </c>
      <c r="BR73" s="3">
        <f>SUM('Adol profile series data'!CK74/'Adol profile series data'!CL74)</f>
        <v>0.6907665505226481</v>
      </c>
      <c r="BS73" s="3">
        <f>SUM('Adol profile series data'!CM74/'Adol profile series data'!CN74)</f>
        <v>0.7042497831743278</v>
      </c>
      <c r="BT73" s="3">
        <f>SUM('Adol profile series data'!CO74/'Adol profile series data'!CP74)</f>
        <v>0.7163920208152645</v>
      </c>
      <c r="BU73" s="3">
        <f>SUM('Adol profile series data'!CQ74/'Adol profile series data'!CR74)</f>
        <v>0.716017316017316</v>
      </c>
      <c r="BV73" s="3">
        <f>SUM('Adol profile series data'!CS74/'Adol profile series data'!CT74)</f>
        <v>0.7271937445699392</v>
      </c>
      <c r="BW73" s="3">
        <f>SUM('Adol profile series data'!CU74/'Adol profile series data'!CV74)</f>
        <v>0.7379912663755459</v>
      </c>
      <c r="BX73" s="3">
        <f>SUM('Adol profile series data'!CW74/'Adol profile series data'!CX74)</f>
        <v>0.7480245829675154</v>
      </c>
      <c r="BY73" s="3">
        <f>SUM('Adol profile series data'!CY74/'Adol profile series data'!CZ74)</f>
        <v>0.7541850220264317</v>
      </c>
      <c r="BZ73" s="79"/>
      <c r="CA73" s="79"/>
      <c r="CB73" s="79"/>
      <c r="CC73" s="79"/>
      <c r="CD73" s="3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>
        <f>SUM('Adol profile series data'!AY75/'Adol profile series data'!AZ75)</f>
        <v>0.7977585328578706</v>
      </c>
      <c r="AD74" s="3">
        <f>SUM('Adol profile series data'!BA75/'Adol profile series data'!BB75)</f>
        <v>0.7977296181630547</v>
      </c>
      <c r="AE74" s="3">
        <f>SUM('Adol profile series data'!BC75/'Adol profile series data'!BD75)</f>
        <v>0.7982410760475944</v>
      </c>
      <c r="AF74" s="3">
        <f>SUM('Adol profile series data'!BE75/'Adol profile series data'!BF75)</f>
        <v>0.7979487179487179</v>
      </c>
      <c r="AG74" s="3">
        <f>SUM('Adol profile series data'!BG75/'Adol profile series data'!BH75)</f>
        <v>0.8010230179028133</v>
      </c>
      <c r="AH74" s="3">
        <f>SUM('Adol profile series data'!BI75/'Adol profile series data'!BJ75)</f>
        <v>0.8015424164524422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>
        <f>SUM('Adol profile series data'!BK75/'Adol profile series data'!BL75)</f>
        <v>0.8007172131147541</v>
      </c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3">
        <f>SUM('Adol profile series data'!BM75/'Adol profile series data'!BN75)</f>
        <v>0.8035897435897436</v>
      </c>
      <c r="BG74" s="3">
        <f>SUM('Adol profile series data'!BO75/'Adol profile series data'!BP75)</f>
        <v>0.8031007751937984</v>
      </c>
      <c r="BH74" s="3">
        <f>SUM('Adol profile series data'!BQ75/'Adol profile series data'!BR75)</f>
        <v>0.8045501551189245</v>
      </c>
      <c r="BI74" s="3">
        <f>SUM('Adol profile series data'!BS75/'Adol profile series data'!BT75)</f>
        <v>0.8060010346611485</v>
      </c>
      <c r="BJ74" s="3">
        <f>SUM('Adol profile series data'!BU75/'Adol profile series data'!BV75)</f>
        <v>0.8068062827225131</v>
      </c>
      <c r="BK74" s="3">
        <f>SUM('Adol profile series data'!BW75/'Adol profile series data'!BX75)</f>
        <v>0.8043591074208615</v>
      </c>
      <c r="BL74" s="3">
        <f>SUM('Adol profile series data'!BY75/'Adol profile series data'!BZ75)</f>
        <v>0.8075726141078838</v>
      </c>
      <c r="BM74" s="3">
        <f>SUM('Adol profile series data'!CA75/'Adol profile series data'!CB75)</f>
        <v>0.8096957194430119</v>
      </c>
      <c r="BN74" s="3">
        <f>SUM('Adol profile series data'!CC75/'Adol profile series data'!CD75)</f>
        <v>0.811948051948052</v>
      </c>
      <c r="BO74" s="3">
        <f>SUM('Adol profile series data'!CE75/'Adol profile series data'!CF75)</f>
        <v>0.8140992167101828</v>
      </c>
      <c r="BP74" s="3">
        <f>SUM('Adol profile series data'!CG75/'Adol profile series data'!CH75)</f>
        <v>0.816552451238798</v>
      </c>
      <c r="BQ74" s="3">
        <f>SUM('Adol profile series data'!CI75/'Adol profile series data'!CJ75)</f>
        <v>0.8350571584104518</v>
      </c>
      <c r="BR74" s="3">
        <f>SUM('Adol profile series data'!CK75/'Adol profile series data'!CL75)</f>
        <v>0.8324235807860262</v>
      </c>
      <c r="BS74" s="3">
        <f>SUM('Adol profile series data'!CM75/'Adol profile series data'!CN75)</f>
        <v>0.8428019856591286</v>
      </c>
      <c r="BT74" s="3">
        <f>SUM('Adol profile series data'!CO75/'Adol profile series data'!CP75)</f>
        <v>0.8438864628820961</v>
      </c>
      <c r="BU74" s="3">
        <f>SUM('Adol profile series data'!CQ75/'Adol profile series data'!CR75)</f>
        <v>0.8446866485013624</v>
      </c>
      <c r="BV74" s="3">
        <f>SUM('Adol profile series data'!CS75/'Adol profile series data'!CT75)</f>
        <v>0.8516902944383861</v>
      </c>
      <c r="BW74" s="3">
        <f>SUM('Adol profile series data'!CU75/'Adol profile series data'!CV75)</f>
        <v>0.8503808487486398</v>
      </c>
      <c r="BX74" s="3">
        <f>SUM('Adol profile series data'!CW75/'Adol profile series data'!CX75)</f>
        <v>0.849669603524229</v>
      </c>
      <c r="BY74" s="3">
        <f>SUM('Adol profile series data'!CY75/'Adol profile series data'!CZ75)</f>
        <v>0.849004424778761</v>
      </c>
      <c r="BZ74" s="79"/>
      <c r="CA74" s="79"/>
      <c r="CB74" s="79"/>
      <c r="CC74" s="79"/>
      <c r="CD74" s="3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>
        <f>SUM('Adol profile series data'!AY76/'Adol profile series data'!AZ76)</f>
        <v>0.5441767068273092</v>
      </c>
      <c r="AD75" s="3">
        <f>SUM('Adol profile series data'!BA76/'Adol profile series data'!BB76)</f>
        <v>0.5526838966202783</v>
      </c>
      <c r="AE75" s="3">
        <f>SUM('Adol profile series data'!BC76/'Adol profile series data'!BD76)</f>
        <v>0.5608782435129741</v>
      </c>
      <c r="AF75" s="3">
        <f>SUM('Adol profile series data'!BE76/'Adol profile series data'!BF76)</f>
        <v>0.5734406438631791</v>
      </c>
      <c r="AG75" s="3">
        <f>SUM('Adol profile series data'!BG76/'Adol profile series data'!BH76)</f>
        <v>0.5773809523809523</v>
      </c>
      <c r="AH75" s="3">
        <f>SUM('Adol profile series data'!BI76/'Adol profile series data'!BJ76)</f>
        <v>0.5891783567134269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>
        <f>SUM('Adol profile series data'!BK76/'Adol profile series data'!BL76)</f>
        <v>0.6004016064257028</v>
      </c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3">
        <f>SUM('Adol profile series data'!BM76/'Adol profile series data'!BN76)</f>
        <v>0.5987903225806451</v>
      </c>
      <c r="BG75" s="3">
        <f>SUM('Adol profile series data'!BO76/'Adol profile series data'!BP76)</f>
        <v>0.59026369168357</v>
      </c>
      <c r="BH75" s="3">
        <f>SUM('Adol profile series data'!BQ76/'Adol profile series data'!BR76)</f>
        <v>0.5948103792415169</v>
      </c>
      <c r="BI75" s="3">
        <f>SUM('Adol profile series data'!BS76/'Adol profile series data'!BT76)</f>
        <v>0.5976095617529881</v>
      </c>
      <c r="BJ75" s="3">
        <f>SUM('Adol profile series data'!BU76/'Adol profile series data'!BV76)</f>
        <v>0.5958762886597938</v>
      </c>
      <c r="BK75" s="3">
        <f>SUM('Adol profile series data'!BW76/'Adol profile series data'!BX76)</f>
        <v>0.6021052631578947</v>
      </c>
      <c r="BL75" s="3">
        <f>SUM('Adol profile series data'!BY76/'Adol profile series data'!BZ76)</f>
        <v>0.6</v>
      </c>
      <c r="BM75" s="3">
        <f>SUM('Adol profile series data'!CA76/'Adol profile series data'!CB76)</f>
        <v>0.6004228329809725</v>
      </c>
      <c r="BN75" s="3">
        <f>SUM('Adol profile series data'!CC76/'Adol profile series data'!CD76)</f>
        <v>0.6068376068376068</v>
      </c>
      <c r="BO75" s="3">
        <f>SUM('Adol profile series data'!CE76/'Adol profile series data'!CF76)</f>
        <v>0.614406779661017</v>
      </c>
      <c r="BP75" s="3">
        <f>SUM('Adol profile series data'!CG76/'Adol profile series data'!CH76)</f>
        <v>0.6101694915254238</v>
      </c>
      <c r="BQ75" s="3">
        <f>SUM('Adol profile series data'!CI76/'Adol profile series data'!CJ76)</f>
        <v>0.6227272727272727</v>
      </c>
      <c r="BR75" s="3">
        <f>SUM('Adol profile series data'!CK76/'Adol profile series data'!CL76)</f>
        <v>0.6330275229357798</v>
      </c>
      <c r="BS75" s="3">
        <f>SUM('Adol profile series data'!CM76/'Adol profile series data'!CN76)</f>
        <v>0.6422222222222222</v>
      </c>
      <c r="BT75" s="3">
        <f>SUM('Adol profile series data'!CO76/'Adol profile series data'!CP76)</f>
        <v>0.6407982261640798</v>
      </c>
      <c r="BU75" s="3">
        <f>SUM('Adol profile series data'!CQ76/'Adol profile series data'!CR76)</f>
        <v>0.6438053097345132</v>
      </c>
      <c r="BV75" s="3">
        <f>SUM('Adol profile series data'!CS76/'Adol profile series data'!CT76)</f>
        <v>0.6518847006651884</v>
      </c>
      <c r="BW75" s="3">
        <f>SUM('Adol profile series data'!CU76/'Adol profile series data'!CV76)</f>
        <v>0.6577181208053692</v>
      </c>
      <c r="BX75" s="3">
        <f>SUM('Adol profile series data'!CW76/'Adol profile series data'!CX76)</f>
        <v>0.6607142857142857</v>
      </c>
      <c r="BY75" s="3">
        <f>SUM('Adol profile series data'!CY76/'Adol profile series data'!CZ76)</f>
        <v>0.6651785714285714</v>
      </c>
      <c r="BZ75" s="79"/>
      <c r="CA75" s="79"/>
      <c r="CB75" s="79"/>
      <c r="CC75" s="79"/>
      <c r="CD75" s="3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>
        <f>SUM('Adol profile series data'!AY77/'Adol profile series data'!AZ77)</f>
        <v>0.6725711218464842</v>
      </c>
      <c r="AD76" s="3">
        <f>SUM('Adol profile series data'!BA77/'Adol profile series data'!BB77)</f>
        <v>0.6746923488496522</v>
      </c>
      <c r="AE76" s="3">
        <f>SUM('Adol profile series data'!BC77/'Adol profile series data'!BD77)</f>
        <v>0.6844919786096256</v>
      </c>
      <c r="AF76" s="3">
        <f>SUM('Adol profile series data'!BE77/'Adol profile series data'!BF77)</f>
        <v>0.687566988210075</v>
      </c>
      <c r="AG76" s="3">
        <f>SUM('Adol profile series data'!BG77/'Adol profile series data'!BH77)</f>
        <v>0.6929217668972858</v>
      </c>
      <c r="AH76" s="3">
        <f>SUM('Adol profile series data'!BI77/'Adol profile series data'!BJ77)</f>
        <v>0.6936936936936937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>
        <f>SUM('Adol profile series data'!BK77/'Adol profile series data'!BL77)</f>
        <v>0.699418911780243</v>
      </c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3">
        <f>SUM('Adol profile series data'!BM77/'Adol profile series data'!BN77)</f>
        <v>0.7001055966209081</v>
      </c>
      <c r="BG76" s="3">
        <f>SUM('Adol profile series data'!BO77/'Adol profile series data'!BP77)</f>
        <v>0.7040547656661401</v>
      </c>
      <c r="BH76" s="3">
        <f>SUM('Adol profile series data'!BQ77/'Adol profile series data'!BR77)</f>
        <v>0.7089750398300584</v>
      </c>
      <c r="BI76" s="3">
        <f>SUM('Adol profile series data'!BS77/'Adol profile series data'!BT77)</f>
        <v>0.7143611404435058</v>
      </c>
      <c r="BJ76" s="3">
        <f>SUM('Adol profile series data'!BU77/'Adol profile series data'!BV77)</f>
        <v>0.7118553960659224</v>
      </c>
      <c r="BK76" s="3">
        <f>SUM('Adol profile series data'!BW77/'Adol profile series data'!BX77)</f>
        <v>0.7145127118644068</v>
      </c>
      <c r="BL76" s="3">
        <f>SUM('Adol profile series data'!BY77/'Adol profile series data'!BZ77)</f>
        <v>0.7198938992042441</v>
      </c>
      <c r="BM76" s="3">
        <f>SUM('Adol profile series data'!CA77/'Adol profile series data'!CB77)</f>
        <v>0.7229621736814065</v>
      </c>
      <c r="BN76" s="3">
        <f>SUM('Adol profile series data'!CC77/'Adol profile series data'!CD77)</f>
        <v>0.7270313329792883</v>
      </c>
      <c r="BO76" s="3">
        <f>SUM('Adol profile series data'!CE77/'Adol profile series data'!CF77)</f>
        <v>0.7302177376526819</v>
      </c>
      <c r="BP76" s="3">
        <f>SUM('Adol profile series data'!CG77/'Adol profile series data'!CH77)</f>
        <v>0.7315010570824524</v>
      </c>
      <c r="BQ76" s="3">
        <f>SUM('Adol profile series data'!CI77/'Adol profile series data'!CJ77)</f>
        <v>0.7713651498335183</v>
      </c>
      <c r="BR76" s="3">
        <f>SUM('Adol profile series data'!CK77/'Adol profile series data'!CL77)</f>
        <v>0.774247491638796</v>
      </c>
      <c r="BS76" s="3">
        <f>SUM('Adol profile series data'!CM77/'Adol profile series data'!CN77)</f>
        <v>0.7816473189607518</v>
      </c>
      <c r="BT76" s="3">
        <f>SUM('Adol profile series data'!CO77/'Adol profile series data'!CP77)</f>
        <v>0.7827756445419638</v>
      </c>
      <c r="BU76" s="3">
        <f>SUM('Adol profile series data'!CQ77/'Adol profile series data'!CR77)</f>
        <v>0.7811816192560175</v>
      </c>
      <c r="BV76" s="3">
        <f>SUM('Adol profile series data'!CS77/'Adol profile series data'!CT77)</f>
        <v>0.7833424060968971</v>
      </c>
      <c r="BW76" s="3">
        <f>SUM('Adol profile series data'!CU77/'Adol profile series data'!CV77)</f>
        <v>0.7841648590021691</v>
      </c>
      <c r="BX76" s="3">
        <f>SUM('Adol profile series data'!CW77/'Adol profile series data'!CX77)</f>
        <v>0.7876154263986963</v>
      </c>
      <c r="BY76" s="3">
        <f>SUM('Adol profile series data'!CY77/'Adol profile series data'!CZ77)</f>
        <v>0.787027027027027</v>
      </c>
      <c r="BZ76" s="79"/>
      <c r="CA76" s="79"/>
      <c r="CB76" s="79"/>
      <c r="CC76" s="79"/>
      <c r="CD76" s="3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>
        <f>SUM('Adol profile series data'!AY78/'Adol profile series data'!AZ78)</f>
        <v>0.7321428571428571</v>
      </c>
      <c r="AD77" s="3">
        <f>SUM('Adol profile series data'!BA78/'Adol profile series data'!BB78)</f>
        <v>0.7297297297297297</v>
      </c>
      <c r="AE77" s="3">
        <f>SUM('Adol profile series data'!BC78/'Adol profile series data'!BD78)</f>
        <v>0.732051282051282</v>
      </c>
      <c r="AF77" s="3">
        <f>SUM('Adol profile series data'!BE78/'Adol profile series data'!BF78)</f>
        <v>0.7332474226804123</v>
      </c>
      <c r="AG77" s="3">
        <f>SUM('Adol profile series data'!BG78/'Adol profile series data'!BH78)</f>
        <v>0.735632183908046</v>
      </c>
      <c r="AH77" s="3">
        <f>SUM('Adol profile series data'!BI78/'Adol profile series data'!BJ78)</f>
        <v>0.7323037323037324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>SUM('Adol profile series data'!BK78/'Adol profile series data'!BL78)</f>
        <v>0.7377260981912145</v>
      </c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3">
        <f>SUM('Adol profile series data'!BM78/'Adol profile series data'!BN78)</f>
        <v>0.7444876783398184</v>
      </c>
      <c r="BG77" s="3">
        <f>SUM('Adol profile series data'!BO78/'Adol profile series data'!BP78)</f>
        <v>0.741851368970013</v>
      </c>
      <c r="BH77" s="3">
        <f>SUM('Adol profile series data'!BQ78/'Adol profile series data'!BR78)</f>
        <v>0.7422680412371134</v>
      </c>
      <c r="BI77" s="3">
        <f>SUM('Adol profile series data'!BS78/'Adol profile series data'!BT78)</f>
        <v>0.7393548387096774</v>
      </c>
      <c r="BJ77" s="3">
        <f>SUM('Adol profile series data'!BU78/'Adol profile series data'!BV78)</f>
        <v>0.7433290978398983</v>
      </c>
      <c r="BK77" s="3">
        <f>SUM('Adol profile series data'!BW78/'Adol profile series data'!BX78)</f>
        <v>0.7432950191570882</v>
      </c>
      <c r="BL77" s="3">
        <f>SUM('Adol profile series data'!BY78/'Adol profile series data'!BZ78)</f>
        <v>0.743225806451613</v>
      </c>
      <c r="BM77" s="3">
        <f>SUM('Adol profile series data'!CA78/'Adol profile series data'!CB78)</f>
        <v>0.7473958333333334</v>
      </c>
      <c r="BN77" s="3">
        <f>SUM('Adol profile series data'!CC78/'Adol profile series data'!CD78)</f>
        <v>0.7516339869281046</v>
      </c>
      <c r="BO77" s="3">
        <f>SUM('Adol profile series data'!CE78/'Adol profile series data'!CF78)</f>
        <v>0.7572178477690289</v>
      </c>
      <c r="BP77" s="3">
        <f>SUM('Adol profile series data'!CG78/'Adol profile series data'!CH78)</f>
        <v>0.7586666666666667</v>
      </c>
      <c r="BQ77" s="3">
        <f>SUM('Adol profile series data'!CI78/'Adol profile series data'!CJ78)</f>
        <v>0.797752808988764</v>
      </c>
      <c r="BR77" s="3">
        <f>SUM('Adol profile series data'!CK78/'Adol profile series data'!CL78)</f>
        <v>0.8036465638148668</v>
      </c>
      <c r="BS77" s="3">
        <f>SUM('Adol profile series data'!CM78/'Adol profile series data'!CN78)</f>
        <v>0.8162393162393162</v>
      </c>
      <c r="BT77" s="3">
        <f>SUM('Adol profile series data'!CO78/'Adol profile series data'!CP78)</f>
        <v>0.8202567760342369</v>
      </c>
      <c r="BU77" s="3">
        <f>SUM('Adol profile series data'!CQ78/'Adol profile series data'!CR78)</f>
        <v>0.8245363766048502</v>
      </c>
      <c r="BV77" s="3">
        <f>SUM('Adol profile series data'!CS78/'Adol profile series data'!CT78)</f>
        <v>0.8267045454545454</v>
      </c>
      <c r="BW77" s="3">
        <f>SUM('Adol profile series data'!CU78/'Adol profile series data'!CV78)</f>
        <v>0.8265734265734266</v>
      </c>
      <c r="BX77" s="3">
        <f>SUM('Adol profile series data'!CW78/'Adol profile series data'!CX78)</f>
        <v>0.8335664335664336</v>
      </c>
      <c r="BY77" s="3">
        <f>SUM('Adol profile series data'!CY78/'Adol profile series data'!CZ78)</f>
        <v>0.8365650969529086</v>
      </c>
      <c r="BZ77" s="79"/>
      <c r="CA77" s="79"/>
      <c r="CB77" s="79"/>
      <c r="CC77" s="79"/>
      <c r="CD77" s="3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>
        <f>SUM('Adol profile series data'!AY79/'Adol profile series data'!AZ79)</f>
        <v>0.716358839050132</v>
      </c>
      <c r="AD78" s="3">
        <f>SUM('Adol profile series data'!BA79/'Adol profile series data'!BB79)</f>
        <v>0.7193098871930989</v>
      </c>
      <c r="AE78" s="3">
        <f>SUM('Adol profile series data'!BC79/'Adol profile series data'!BD79)</f>
        <v>0.7210702341137124</v>
      </c>
      <c r="AF78" s="3">
        <f>SUM('Adol profile series data'!BE79/'Adol profile series data'!BF79)</f>
        <v>0.7271514342895263</v>
      </c>
      <c r="AG78" s="3">
        <f>SUM('Adol profile series data'!BG79/'Adol profile series data'!BH79)</f>
        <v>0.7297116029510395</v>
      </c>
      <c r="AH78" s="3">
        <f>SUM('Adol profile series data'!BI79/'Adol profile series data'!BJ79)</f>
        <v>0.731081081081081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>
        <f>SUM('Adol profile series data'!BK79/'Adol profile series data'!BL79)</f>
        <v>0.7378378378378379</v>
      </c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3">
        <f>SUM('Adol profile series data'!BM79/'Adol profile series data'!BN79)</f>
        <v>0.7393075356415478</v>
      </c>
      <c r="BG78" s="3">
        <f>SUM('Adol profile series data'!BO79/'Adol profile series data'!BP79)</f>
        <v>0.7424657534246575</v>
      </c>
      <c r="BH78" s="3">
        <f>SUM('Adol profile series data'!BQ79/'Adol profile series data'!BR79)</f>
        <v>0.7484536082474227</v>
      </c>
      <c r="BI78" s="3">
        <f>SUM('Adol profile series data'!BS79/'Adol profile series data'!BT79)</f>
        <v>0.7524071526822559</v>
      </c>
      <c r="BJ78" s="3">
        <f>SUM('Adol profile series data'!BU79/'Adol profile series data'!BV79)</f>
        <v>0.7659722222222223</v>
      </c>
      <c r="BK78" s="3">
        <f>SUM('Adol profile series data'!BW79/'Adol profile series data'!BX79)</f>
        <v>0.7656467315716272</v>
      </c>
      <c r="BL78" s="3">
        <f>SUM('Adol profile series data'!BY79/'Adol profile series data'!BZ79)</f>
        <v>0.7642105263157895</v>
      </c>
      <c r="BM78" s="3">
        <f>SUM('Adol profile series data'!CA79/'Adol profile series data'!CB79)</f>
        <v>0.7651622002820875</v>
      </c>
      <c r="BN78" s="3">
        <f>SUM('Adol profile series data'!CC79/'Adol profile series data'!CD79)</f>
        <v>0.7668539325842697</v>
      </c>
      <c r="BO78" s="3">
        <f>SUM('Adol profile series data'!CE79/'Adol profile series data'!CF79)</f>
        <v>0.7685774946921444</v>
      </c>
      <c r="BP78" s="3">
        <f>SUM('Adol profile series data'!CG79/'Adol profile series data'!CH79)</f>
        <v>0.7717546362339515</v>
      </c>
      <c r="BQ78" s="3">
        <f>SUM('Adol profile series data'!CI79/'Adol profile series data'!CJ79)</f>
        <v>0.8194233687405159</v>
      </c>
      <c r="BR78" s="3">
        <f>SUM('Adol profile series data'!CK79/'Adol profile series data'!CL79)</f>
        <v>0.8208048595292331</v>
      </c>
      <c r="BS78" s="3">
        <f>SUM('Adol profile series data'!CM79/'Adol profile series data'!CN79)</f>
        <v>0.830781010719755</v>
      </c>
      <c r="BT78" s="3">
        <f>SUM('Adol profile series data'!CO79/'Adol profile series data'!CP79)</f>
        <v>0.8359013867488444</v>
      </c>
      <c r="BU78" s="3">
        <f>SUM('Adol profile series data'!CQ79/'Adol profile series data'!CR79)</f>
        <v>0.8360402165506574</v>
      </c>
      <c r="BV78" s="3">
        <f>SUM('Adol profile series data'!CS79/'Adol profile series data'!CT79)</f>
        <v>0.8367029548989113</v>
      </c>
      <c r="BW78" s="3">
        <f>SUM('Adol profile series data'!CU79/'Adol profile series data'!CV79)</f>
        <v>0.8416149068322981</v>
      </c>
      <c r="BX78" s="3">
        <f>SUM('Adol profile series data'!CW79/'Adol profile series data'!CX79)</f>
        <v>0.8429237947122862</v>
      </c>
      <c r="BY78" s="3">
        <f>SUM('Adol profile series data'!CY79/'Adol profile series data'!CZ79)</f>
        <v>0.848982785602504</v>
      </c>
      <c r="BZ78" s="79"/>
      <c r="CA78" s="79"/>
      <c r="CB78" s="79"/>
      <c r="CC78" s="79"/>
      <c r="CD78" s="3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>
        <f>SUM('Adol profile series data'!AY80/'Adol profile series data'!AZ80)</f>
        <v>0.7703675634710118</v>
      </c>
      <c r="AD79" s="3">
        <f>SUM('Adol profile series data'!BA80/'Adol profile series data'!BB80)</f>
        <v>0.7759541984732824</v>
      </c>
      <c r="AE79" s="3">
        <f>SUM('Adol profile series data'!BC80/'Adol profile series data'!BD80)</f>
        <v>0.7774819322936478</v>
      </c>
      <c r="AF79" s="3">
        <f>SUM('Adol profile series data'!BE80/'Adol profile series data'!BF80)</f>
        <v>0.7804690503652442</v>
      </c>
      <c r="AG79" s="3">
        <f>SUM('Adol profile series data'!BG80/'Adol profile series data'!BH80)</f>
        <v>0.7824091778202676</v>
      </c>
      <c r="AH79" s="3">
        <f>SUM('Adol profile series data'!BI80/'Adol profile series data'!BJ80)</f>
        <v>0.7826753545419701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f>SUM('Adol profile series data'!BK80/'Adol profile series data'!BL80)</f>
        <v>0.7872503840245776</v>
      </c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3">
        <f>SUM('Adol profile series data'!BM80/'Adol profile series data'!BN80)</f>
        <v>0.7896153846153846</v>
      </c>
      <c r="BG79" s="3">
        <f>SUM('Adol profile series data'!BO80/'Adol profile series data'!BP80)</f>
        <v>0.7886178861788617</v>
      </c>
      <c r="BH79" s="3">
        <f>SUM('Adol profile series data'!BQ80/'Adol profile series data'!BR80)</f>
        <v>0.7955418908531898</v>
      </c>
      <c r="BI79" s="3">
        <f>SUM('Adol profile series data'!BS80/'Adol profile series data'!BT80)</f>
        <v>0.796917148362235</v>
      </c>
      <c r="BJ79" s="3">
        <f>SUM('Adol profile series data'!BU80/'Adol profile series data'!BV80)</f>
        <v>0.7962382445141066</v>
      </c>
      <c r="BK79" s="3">
        <f>SUM('Adol profile series data'!BW80/'Adol profile series data'!BX80)</f>
        <v>0.7965299684542587</v>
      </c>
      <c r="BL79" s="3">
        <f>SUM('Adol profile series data'!BY80/'Adol profile series data'!BZ80)</f>
        <v>0.8115246098439376</v>
      </c>
      <c r="BM79" s="3">
        <f>SUM('Adol profile series data'!CA80/'Adol profile series data'!CB80)</f>
        <v>0.813269765593961</v>
      </c>
      <c r="BN79" s="3">
        <f>SUM('Adol profile series data'!CC80/'Adol profile series data'!CD80)</f>
        <v>0.8141382049245433</v>
      </c>
      <c r="BO79" s="3">
        <f>SUM('Adol profile series data'!CE80/'Adol profile series data'!CF80)</f>
        <v>0.8151227236737926</v>
      </c>
      <c r="BP79" s="3">
        <f>SUM('Adol profile series data'!CG80/'Adol profile series data'!CH80)</f>
        <v>0.8153724247226625</v>
      </c>
      <c r="BQ79" s="3">
        <f>SUM('Adol profile series data'!CI80/'Adol profile series data'!CJ80)</f>
        <v>0.8543771043771043</v>
      </c>
      <c r="BR79" s="3">
        <f>SUM('Adol profile series data'!CK80/'Adol profile series data'!CL80)</f>
        <v>0.8558860494344366</v>
      </c>
      <c r="BS79" s="3">
        <f>SUM('Adol profile series data'!CM80/'Adol profile series data'!CN80)</f>
        <v>0.8599498327759197</v>
      </c>
      <c r="BT79" s="3">
        <f>SUM('Adol profile series data'!CO80/'Adol profile series data'!CP80)</f>
        <v>0.8603773584905661</v>
      </c>
      <c r="BU79" s="3">
        <f>SUM('Adol profile series data'!CQ80/'Adol profile series data'!CR80)</f>
        <v>0.8591079616506878</v>
      </c>
      <c r="BV79" s="3">
        <f>SUM('Adol profile series data'!CS80/'Adol profile series data'!CT80)</f>
        <v>0.8619824341279799</v>
      </c>
      <c r="BW79" s="3">
        <f>SUM('Adol profile series data'!CU80/'Adol profile series data'!CV80)</f>
        <v>0.8620977852068533</v>
      </c>
      <c r="BX79" s="3">
        <f>SUM('Adol profile series data'!CW80/'Adol profile series data'!CX80)</f>
        <v>0.8631226454583508</v>
      </c>
      <c r="BY79" s="3">
        <f>SUM('Adol profile series data'!CY80/'Adol profile series data'!CZ80)</f>
        <v>0.8649665551839465</v>
      </c>
      <c r="BZ79" s="79"/>
      <c r="CA79" s="79"/>
      <c r="CB79" s="79"/>
      <c r="CC79" s="79"/>
      <c r="CD79" s="3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>
        <f>SUM('Adol profile series data'!AY81/'Adol profile series data'!AZ81)</f>
        <v>0.6846768133922798</v>
      </c>
      <c r="AD80" s="126">
        <f>SUM('Adol profile series data'!BA81/'Adol profile series data'!BB81)</f>
        <v>0.688730939584391</v>
      </c>
      <c r="AE80" s="126">
        <f>SUM('Adol profile series data'!BC81/'Adol profile series data'!BD81)</f>
        <v>0.6916853853713323</v>
      </c>
      <c r="AF80" s="126">
        <f>SUM('Adol profile series data'!BE81/'Adol profile series data'!BF81)</f>
        <v>0.6946751601323291</v>
      </c>
      <c r="AG80" s="126">
        <f>SUM('Adol profile series data'!BG81/'Adol profile series data'!BH81)</f>
        <v>0.6954935135229515</v>
      </c>
      <c r="AH80" s="126">
        <f>SUM('Adol profile series data'!BI81/'Adol profile series data'!BJ81)</f>
        <v>0.6985570616528203</v>
      </c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>
        <f>SUM('Adol profile series data'!BK81/'Adol profile series data'!BL81)</f>
        <v>0.7049392882799222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>
        <f>SUM('Adol profile series data'!BM81/'Adol profile series data'!BN81)</f>
        <v>0.706502513090839</v>
      </c>
      <c r="BG80" s="126">
        <f>SUM('Adol profile series data'!BO81/'Adol profile series data'!BP81)</f>
        <v>0.7070813012393589</v>
      </c>
      <c r="BH80" s="126">
        <f>SUM('Adol profile series data'!BQ81/'Adol profile series data'!BR81)</f>
        <v>0.7118309613201781</v>
      </c>
      <c r="BI80" s="126">
        <f>SUM('Adol profile series data'!BS81/'Adol profile series data'!BT81)</f>
        <v>0.7137115095592604</v>
      </c>
      <c r="BJ80" s="126">
        <f>SUM('Adol profile series data'!BU81/'Adol profile series data'!BV81)</f>
        <v>0.7165350156390818</v>
      </c>
      <c r="BK80" s="126">
        <f>SUM('Adol profile series data'!BW81/'Adol profile series data'!BX81)</f>
        <v>0.7199262450578869</v>
      </c>
      <c r="BL80" s="126">
        <f>SUM('Adol profile series data'!BY81/'Adol profile series data'!BZ81)</f>
        <v>0.725303863470539</v>
      </c>
      <c r="BM80" s="126">
        <f>SUM('Adol profile series data'!CA81/'Adol profile series data'!CB81)</f>
        <v>0.7278525108526717</v>
      </c>
      <c r="BN80" s="126">
        <f>SUM('Adol profile series data'!CC81/'Adol profile series data'!CD81)</f>
        <v>0.7310779816513762</v>
      </c>
      <c r="BO80" s="126">
        <f>SUM('Adol profile series data'!CE81/'Adol profile series data'!CF81)</f>
        <v>0.7337969202019657</v>
      </c>
      <c r="BP80" s="126">
        <f>SUM('Adol profile series data'!CG81/'Adol profile series data'!CH81)</f>
        <v>0.73659837468692</v>
      </c>
      <c r="BQ80" s="126">
        <f>SUM('Adol profile series data'!CI81/'Adol profile series data'!CJ81)</f>
        <v>0.775661496350365</v>
      </c>
      <c r="BR80" s="126">
        <f>SUM('Adol profile series data'!CK81/'Adol profile series data'!CL81)</f>
        <v>0.7761803471721047</v>
      </c>
      <c r="BS80" s="126">
        <f>SUM('Adol profile series data'!CM81/'Adol profile series data'!CN81)</f>
        <v>0.7815324239165299</v>
      </c>
      <c r="BT80" s="126">
        <f>SUM('Adol profile series data'!CO81/'Adol profile series data'!CP81)</f>
        <v>0.7864033680077026</v>
      </c>
      <c r="BU80" s="126">
        <f>SUM('Adol profile series data'!CQ81/'Adol profile series data'!CR81)</f>
        <v>0.7874103435258588</v>
      </c>
      <c r="BV80" s="126">
        <f>SUM('Adol profile series data'!CS81/'Adol profile series data'!CT81)</f>
        <v>0.7917423210773188</v>
      </c>
      <c r="BW80" s="126">
        <f>SUM('Adol profile series data'!CU81/'Adol profile series data'!CV81)</f>
        <v>0.7940101849573102</v>
      </c>
      <c r="BX80" s="126">
        <f>SUM('Adol profile series data'!CW81/'Adol profile series data'!CX81)</f>
        <v>0.7964234241068042</v>
      </c>
      <c r="BY80" s="126">
        <f>SUM('Adol profile series data'!CY81/'Adol profile series data'!CZ81)</f>
        <v>0.7983523471460299</v>
      </c>
      <c r="BZ80" s="128"/>
      <c r="CA80" s="128"/>
      <c r="CB80" s="128"/>
      <c r="CC80" s="128"/>
      <c r="CD80" s="126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>
        <f>SUM('Adol profile series data'!AY82/'Adol profile series data'!AZ82)</f>
        <v>0.6660808435852372</v>
      </c>
      <c r="AD81" s="3">
        <f>SUM('Adol profile series data'!BA82/'Adol profile series data'!BB82)</f>
        <v>0.6718480138169257</v>
      </c>
      <c r="AE81" s="3">
        <f>SUM('Adol profile series data'!BC82/'Adol profile series data'!BD82)</f>
        <v>0.6783216783216783</v>
      </c>
      <c r="AF81" s="3">
        <f>SUM('Adol profile series data'!BE82/'Adol profile series data'!BF82)</f>
        <v>0.6834782608695652</v>
      </c>
      <c r="AG81" s="3">
        <f>SUM('Adol profile series data'!BG82/'Adol profile series data'!BH82)</f>
        <v>0.6711409395973155</v>
      </c>
      <c r="AH81" s="3">
        <f>SUM('Adol profile series data'!BI82/'Adol profile series data'!BJ82)</f>
        <v>0.6795952782462057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>
        <f>SUM('Adol profile series data'!BK82/'Adol profile series data'!BL82)</f>
        <v>0.7006802721088435</v>
      </c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3">
        <f>SUM('Adol profile series data'!BM82/'Adol profile series data'!BN82)</f>
        <v>0.7027027027027027</v>
      </c>
      <c r="BG81" s="3">
        <f>SUM('Adol profile series data'!BO82/'Adol profile series data'!BP82)</f>
        <v>0.7055837563451777</v>
      </c>
      <c r="BH81" s="3">
        <f>SUM('Adol profile series data'!BQ82/'Adol profile series data'!BR82)</f>
        <v>0.7021996615905245</v>
      </c>
      <c r="BI81" s="3">
        <f>SUM('Adol profile series data'!BS82/'Adol profile series data'!BT82)</f>
        <v>0.7094017094017094</v>
      </c>
      <c r="BJ81" s="3">
        <f>SUM('Adol profile series data'!BU82/'Adol profile series data'!BV82)</f>
        <v>0.7135678391959799</v>
      </c>
      <c r="BK81" s="3">
        <f>SUM('Adol profile series data'!BW82/'Adol profile series data'!BX82)</f>
        <v>0.705</v>
      </c>
      <c r="BL81" s="3">
        <f>SUM('Adol profile series data'!BY82/'Adol profile series data'!BZ82)</f>
        <v>0.7149837133550488</v>
      </c>
      <c r="BM81" s="3">
        <f>SUM('Adol profile series data'!CA82/'Adol profile series data'!CB82)</f>
        <v>0.717607973421927</v>
      </c>
      <c r="BN81" s="3">
        <f>SUM('Adol profile series data'!CC82/'Adol profile series data'!CD82)</f>
        <v>0.7230514096185738</v>
      </c>
      <c r="BO81" s="3">
        <f>SUM('Adol profile series data'!CE82/'Adol profile series data'!CF82)</f>
        <v>0.7138157894736842</v>
      </c>
      <c r="BP81" s="3">
        <f>SUM('Adol profile series data'!CG82/'Adol profile series data'!CH82)</f>
        <v>0.7140495867768595</v>
      </c>
      <c r="BQ81" s="3">
        <f>SUM('Adol profile series data'!CI82/'Adol profile series data'!CJ82)</f>
        <v>0.7353951890034365</v>
      </c>
      <c r="BR81" s="3">
        <f>SUM('Adol profile series data'!CK82/'Adol profile series data'!CL82)</f>
        <v>0.7341337907375644</v>
      </c>
      <c r="BS81" s="3">
        <f>SUM('Adol profile series data'!CM82/'Adol profile series data'!CN82)</f>
        <v>0.7302405498281787</v>
      </c>
      <c r="BT81" s="3">
        <f>SUM('Adol profile series data'!CO82/'Adol profile series data'!CP82)</f>
        <v>0.7238421955403087</v>
      </c>
      <c r="BU81" s="3">
        <f>SUM('Adol profile series data'!CQ82/'Adol profile series data'!CR82)</f>
        <v>0.7240204429301533</v>
      </c>
      <c r="BV81" s="3">
        <f>SUM('Adol profile series data'!CS82/'Adol profile series data'!CT82)</f>
        <v>0.7250859106529209</v>
      </c>
      <c r="BW81" s="3">
        <f>SUM('Adol profile series data'!CU82/'Adol profile series data'!CV82)</f>
        <v>0.7286689419795221</v>
      </c>
      <c r="BX81" s="3">
        <f>SUM('Adol profile series data'!CW82/'Adol profile series data'!CX82)</f>
        <v>0.7353951890034365</v>
      </c>
      <c r="BY81" s="3">
        <f>SUM('Adol profile series data'!CY82/'Adol profile series data'!CZ82)</f>
        <v>0.7356521739130435</v>
      </c>
      <c r="BZ81" s="79"/>
      <c r="CA81" s="79"/>
      <c r="CB81" s="79"/>
      <c r="CC81" s="79"/>
      <c r="CD81" s="3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>
        <f>SUM('Adol profile series data'!AY83/'Adol profile series data'!AZ83)</f>
        <v>0.7214953271028037</v>
      </c>
      <c r="AD82" s="3">
        <f>SUM('Adol profile series data'!BA83/'Adol profile series data'!BB83)</f>
        <v>0.725417439703154</v>
      </c>
      <c r="AE82" s="3">
        <f>SUM('Adol profile series data'!BC83/'Adol profile series data'!BD83)</f>
        <v>0.7328385899814471</v>
      </c>
      <c r="AF82" s="3">
        <f>SUM('Adol profile series data'!BE83/'Adol profile series data'!BF83)</f>
        <v>0.7349624060150376</v>
      </c>
      <c r="AG82" s="3">
        <f>SUM('Adol profile series data'!BG83/'Adol profile series data'!BH83)</f>
        <v>0.7421150278293135</v>
      </c>
      <c r="AH82" s="3">
        <f>SUM('Adol profile series data'!BI83/'Adol profile series data'!BJ83)</f>
        <v>0.7547528517110266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>
        <f>SUM('Adol profile series data'!BK83/'Adol profile series data'!BL83)</f>
        <v>0.764367816091954</v>
      </c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3">
        <f>SUM('Adol profile series data'!BM83/'Adol profile series data'!BN83)</f>
        <v>0.7693761814744802</v>
      </c>
      <c r="BG82" s="3">
        <f>SUM('Adol profile series data'!BO83/'Adol profile series data'!BP83)</f>
        <v>0.7725563909774437</v>
      </c>
      <c r="BH82" s="3">
        <f>SUM('Adol profile series data'!BQ83/'Adol profile series data'!BR83)</f>
        <v>0.7803030303030303</v>
      </c>
      <c r="BI82" s="3">
        <f>SUM('Adol profile series data'!BS83/'Adol profile series data'!BT83)</f>
        <v>0.7744360902255639</v>
      </c>
      <c r="BJ82" s="3">
        <f>SUM('Adol profile series data'!BU83/'Adol profile series data'!BV83)</f>
        <v>0.7758284600389863</v>
      </c>
      <c r="BK82" s="3">
        <f>SUM('Adol profile series data'!BW83/'Adol profile series data'!BX83)</f>
        <v>0.7699805068226121</v>
      </c>
      <c r="BL82" s="3">
        <f>SUM('Adol profile series data'!BY83/'Adol profile series data'!BZ83)</f>
        <v>0.7736943907156673</v>
      </c>
      <c r="BM82" s="3">
        <f>SUM('Adol profile series data'!CA83/'Adol profile series data'!CB83)</f>
        <v>0.7719298245614035</v>
      </c>
      <c r="BN82" s="3">
        <f>SUM('Adol profile series data'!CC83/'Adol profile series data'!CD83)</f>
        <v>0.7752380952380953</v>
      </c>
      <c r="BO82" s="3">
        <f>SUM('Adol profile series data'!CE83/'Adol profile series data'!CF83)</f>
        <v>0.7758284600389863</v>
      </c>
      <c r="BP82" s="3">
        <f>SUM('Adol profile series data'!CG83/'Adol profile series data'!CH83)</f>
        <v>0.7808764940239044</v>
      </c>
      <c r="BQ82" s="3">
        <f>SUM('Adol profile series data'!CI83/'Adol profile series data'!CJ83)</f>
        <v>0.8222698072805139</v>
      </c>
      <c r="BR82" s="3">
        <f>SUM('Adol profile series data'!CK83/'Adol profile series data'!CL83)</f>
        <v>0.8236559139784946</v>
      </c>
      <c r="BS82" s="3">
        <f>SUM('Adol profile series data'!CM83/'Adol profile series data'!CN83)</f>
        <v>0.821505376344086</v>
      </c>
      <c r="BT82" s="3">
        <f>SUM('Adol profile series data'!CO83/'Adol profile series data'!CP83)</f>
        <v>0.8296943231441049</v>
      </c>
      <c r="BU82" s="3">
        <f>SUM('Adol profile series data'!CQ83/'Adol profile series data'!CR83)</f>
        <v>0.8281938325991189</v>
      </c>
      <c r="BV82" s="3">
        <f>SUM('Adol profile series data'!CS83/'Adol profile series data'!CT83)</f>
        <v>0.8329621380846325</v>
      </c>
      <c r="BW82" s="3">
        <f>SUM('Adol profile series data'!CU83/'Adol profile series data'!CV83)</f>
        <v>0.8303571428571429</v>
      </c>
      <c r="BX82" s="3">
        <f>SUM('Adol profile series data'!CW83/'Adol profile series data'!CX83)</f>
        <v>0.8333333333333334</v>
      </c>
      <c r="BY82" s="3">
        <f>SUM('Adol profile series data'!CY83/'Adol profile series data'!CZ83)</f>
        <v>0.8329621380846325</v>
      </c>
      <c r="BZ82" s="79"/>
      <c r="CA82" s="79"/>
      <c r="CB82" s="79"/>
      <c r="CC82" s="79"/>
      <c r="CD82" s="3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>
        <f>SUM('Adol profile series data'!AY84/'Adol profile series data'!AZ84)</f>
        <v>0.704683434518647</v>
      </c>
      <c r="AD83" s="3">
        <f>SUM('Adol profile series data'!BA84/'Adol profile series data'!BB84)</f>
        <v>0.7732003469210754</v>
      </c>
      <c r="AE83" s="3">
        <f>SUM('Adol profile series data'!BC84/'Adol profile series data'!BD84)</f>
        <v>0.77763272410792</v>
      </c>
      <c r="AF83" s="3">
        <f>SUM('Adol profile series data'!BE84/'Adol profile series data'!BF84)</f>
        <v>0.7774857643451599</v>
      </c>
      <c r="AG83" s="3">
        <f>SUM('Adol profile series data'!BG84/'Adol profile series data'!BH84)</f>
        <v>0.7759965337954939</v>
      </c>
      <c r="AH83" s="3">
        <f>SUM('Adol profile series data'!BI84/'Adol profile series data'!BJ84)</f>
        <v>0.7775368603642672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>
        <f>SUM('Adol profile series data'!BK84/'Adol profile series data'!BL84)</f>
        <v>0.7834201388888888</v>
      </c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3">
        <f>SUM('Adol profile series data'!BM84/'Adol profile series data'!BN84)</f>
        <v>0.7838779956427016</v>
      </c>
      <c r="BG83" s="3">
        <f>SUM('Adol profile series data'!BO84/'Adol profile series data'!BP84)</f>
        <v>0.7775377969762419</v>
      </c>
      <c r="BH83" s="3">
        <f>SUM('Adol profile series data'!BQ84/'Adol profile series data'!BR84)</f>
        <v>0.7838070628768303</v>
      </c>
      <c r="BI83" s="3">
        <f>SUM('Adol profile series data'!BS84/'Adol profile series data'!BT84)</f>
        <v>0.7853131749460043</v>
      </c>
      <c r="BJ83" s="3">
        <f>SUM('Adol profile series data'!BU84/'Adol profile series data'!BV84)</f>
        <v>0.7841506129597198</v>
      </c>
      <c r="BK83" s="3">
        <f>SUM('Adol profile series data'!BW84/'Adol profile series data'!BX84)</f>
        <v>0.7822474857892435</v>
      </c>
      <c r="BL83" s="3">
        <f>SUM('Adol profile series data'!BY84/'Adol profile series data'!BZ84)</f>
        <v>0.7847989394608926</v>
      </c>
      <c r="BM83" s="3">
        <f>SUM('Adol profile series data'!CA84/'Adol profile series data'!CB84)</f>
        <v>0.7831643895989423</v>
      </c>
      <c r="BN83" s="3">
        <f>SUM('Adol profile series data'!CC84/'Adol profile series data'!CD84)</f>
        <v>0.7849557522123893</v>
      </c>
      <c r="BO83" s="3">
        <f>SUM('Adol profile series data'!CE84/'Adol profile series data'!CF84)</f>
        <v>0.7863097849934182</v>
      </c>
      <c r="BP83" s="3">
        <f>SUM('Adol profile series data'!CG84/'Adol profile series data'!CH84)</f>
        <v>0.7851786501985002</v>
      </c>
      <c r="BQ83" s="3">
        <f>SUM('Adol profile series data'!CI84/'Adol profile series data'!CJ84)</f>
        <v>0.8021778584392014</v>
      </c>
      <c r="BR83" s="3">
        <f>SUM('Adol profile series data'!CK84/'Adol profile series data'!CL84)</f>
        <v>0.7997281377435432</v>
      </c>
      <c r="BS83" s="3">
        <f>SUM('Adol profile series data'!CM84/'Adol profile series data'!CN84)</f>
        <v>0.8025652771415483</v>
      </c>
      <c r="BT83" s="3">
        <f>SUM('Adol profile series data'!CO84/'Adol profile series data'!CP84)</f>
        <v>0.8047772163527791</v>
      </c>
      <c r="BU83" s="3">
        <f>SUM('Adol profile series data'!CQ84/'Adol profile series data'!CR84)</f>
        <v>0.8041002277904328</v>
      </c>
      <c r="BV83" s="3">
        <f>SUM('Adol profile series data'!CS84/'Adol profile series data'!CT84)</f>
        <v>0.8076572470373746</v>
      </c>
      <c r="BW83" s="3">
        <f>SUM('Adol profile series data'!CU84/'Adol profile series data'!CV84)</f>
        <v>0.8081130355515042</v>
      </c>
      <c r="BX83" s="3">
        <f>SUM('Adol profile series data'!CW84/'Adol profile series data'!CX84)</f>
        <v>0.8099173553719008</v>
      </c>
      <c r="BY83" s="3">
        <f>SUM('Adol profile series data'!CY84/'Adol profile series data'!CZ84)</f>
        <v>0.8107861060329068</v>
      </c>
      <c r="BZ83" s="79"/>
      <c r="CA83" s="79"/>
      <c r="CB83" s="79"/>
      <c r="CC83" s="79"/>
      <c r="CD83" s="3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>
        <f>SUM('Adol profile series data'!AY85/'Adol profile series data'!AZ85)</f>
        <v>0.6964705882352941</v>
      </c>
      <c r="AD84" s="3">
        <f>SUM('Adol profile series data'!BA85/'Adol profile series data'!BB85)</f>
        <v>0.7037328094302554</v>
      </c>
      <c r="AE84" s="3">
        <f>SUM('Adol profile series data'!BC85/'Adol profile series data'!BD85)</f>
        <v>0.7133833399131465</v>
      </c>
      <c r="AF84" s="3">
        <f>SUM('Adol profile series data'!BE85/'Adol profile series data'!BF85)</f>
        <v>0.7149606299212599</v>
      </c>
      <c r="AG84" s="3">
        <f>SUM('Adol profile series data'!BG85/'Adol profile series data'!BH85)</f>
        <v>0.7151799687010955</v>
      </c>
      <c r="AH84" s="3">
        <f>SUM('Adol profile series data'!BI85/'Adol profile series data'!BJ85)</f>
        <v>0.7189567925262749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>
        <f>SUM('Adol profile series data'!BK85/'Adol profile series data'!BL85)</f>
        <v>0.7262914417887433</v>
      </c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3">
        <f>SUM('Adol profile series data'!BM85/'Adol profile series data'!BN85)</f>
        <v>0.7259800153727901</v>
      </c>
      <c r="BG84" s="3">
        <f>SUM('Adol profile series data'!BO85/'Adol profile series data'!BP85)</f>
        <v>0.7344589409056025</v>
      </c>
      <c r="BH84" s="3">
        <f>SUM('Adol profile series data'!BQ85/'Adol profile series data'!BR85)</f>
        <v>0.7397470295132235</v>
      </c>
      <c r="BI84" s="3">
        <f>SUM('Adol profile series data'!BS85/'Adol profile series data'!BT85)</f>
        <v>0.7396313364055299</v>
      </c>
      <c r="BJ84" s="3">
        <f>SUM('Adol profile series data'!BU85/'Adol profile series data'!BV85)</f>
        <v>0.7418604651162791</v>
      </c>
      <c r="BK84" s="3">
        <f>SUM('Adol profile series data'!BW85/'Adol profile series data'!BX85)</f>
        <v>0.743380062305296</v>
      </c>
      <c r="BL84" s="3">
        <f>SUM('Adol profile series data'!BY85/'Adol profile series data'!BZ85)</f>
        <v>0.7505845674201091</v>
      </c>
      <c r="BM84" s="3">
        <f>SUM('Adol profile series data'!CA85/'Adol profile series data'!CB85)</f>
        <v>0.7539123630672926</v>
      </c>
      <c r="BN84" s="3">
        <f>SUM('Adol profile series data'!CC85/'Adol profile series data'!CD85)</f>
        <v>0.7568306010928961</v>
      </c>
      <c r="BO84" s="3">
        <f>SUM('Adol profile series data'!CE85/'Adol profile series data'!CF85)</f>
        <v>0.7614213197969543</v>
      </c>
      <c r="BP84" s="3">
        <f>SUM('Adol profile series data'!CG85/'Adol profile series data'!CH85)</f>
        <v>0.7634660421545667</v>
      </c>
      <c r="BQ84" s="3">
        <f>SUM('Adol profile series data'!CI85/'Adol profile series data'!CJ85)</f>
        <v>0.8203092352695361</v>
      </c>
      <c r="BR84" s="3">
        <f>SUM('Adol profile series data'!CK85/'Adol profile series data'!CL85)</f>
        <v>0.8203092352695361</v>
      </c>
      <c r="BS84" s="3">
        <f>SUM('Adol profile series data'!CM85/'Adol profile series data'!CN85)</f>
        <v>0.82628714943491</v>
      </c>
      <c r="BT84" s="3">
        <f>SUM('Adol profile series data'!CO85/'Adol profile series data'!CP85)</f>
        <v>0.8325659271661783</v>
      </c>
      <c r="BU84" s="3">
        <f>SUM('Adol profile series data'!CQ85/'Adol profile series data'!CR85)</f>
        <v>0.8345864661654135</v>
      </c>
      <c r="BV84" s="3">
        <f>SUM('Adol profile series data'!CS85/'Adol profile series data'!CT85)</f>
        <v>0.8419516263552961</v>
      </c>
      <c r="BW84" s="3">
        <f>SUM('Adol profile series data'!CU85/'Adol profile series data'!CV85)</f>
        <v>0.8422594142259414</v>
      </c>
      <c r="BX84" s="3">
        <f>SUM('Adol profile series data'!CW85/'Adol profile series data'!CX85)</f>
        <v>0.8436179205409975</v>
      </c>
      <c r="BY84" s="3">
        <f>SUM('Adol profile series data'!CY85/'Adol profile series data'!CZ85)</f>
        <v>0.8459574468085106</v>
      </c>
      <c r="BZ84" s="79"/>
      <c r="CA84" s="79"/>
      <c r="CB84" s="79"/>
      <c r="CC84" s="79"/>
      <c r="CD84" s="3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>
        <f>SUM('Adol profile series data'!AY86/'Adol profile series data'!AZ86)</f>
        <v>0.6987542468856173</v>
      </c>
      <c r="AD85" s="3">
        <f>SUM('Adol profile series data'!BA86/'Adol profile series data'!BB86)</f>
        <v>0.7014084507042253</v>
      </c>
      <c r="AE85" s="3">
        <f>SUM('Adol profile series data'!BC86/'Adol profile series data'!BD86)</f>
        <v>0.7052868391451068</v>
      </c>
      <c r="AF85" s="3">
        <f>SUM('Adol profile series data'!BE86/'Adol profile series data'!BF86)</f>
        <v>0.7076056338028169</v>
      </c>
      <c r="AG85" s="3">
        <f>SUM('Adol profile series data'!BG86/'Adol profile series data'!BH86)</f>
        <v>0.7050359712230215</v>
      </c>
      <c r="AH85" s="3">
        <f>SUM('Adol profile series data'!BI86/'Adol profile series data'!BJ86)</f>
        <v>0.7095343680709535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>
        <f>SUM('Adol profile series data'!BK86/'Adol profile series data'!BL86)</f>
        <v>0.7217294900221729</v>
      </c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3">
        <f>SUM('Adol profile series data'!BM86/'Adol profile series data'!BN86)</f>
        <v>0.725207756232687</v>
      </c>
      <c r="BG85" s="3">
        <f>SUM('Adol profile series data'!BO86/'Adol profile series data'!BP86)</f>
        <v>0.7273736812881733</v>
      </c>
      <c r="BH85" s="3">
        <f>SUM('Adol profile series data'!BQ86/'Adol profile series data'!BR86)</f>
        <v>0.7240811848601206</v>
      </c>
      <c r="BI85" s="3">
        <f>SUM('Adol profile series data'!BS86/'Adol profile series data'!BT86)</f>
        <v>0.7262753702687877</v>
      </c>
      <c r="BJ85" s="3">
        <f>SUM('Adol profile series data'!BU86/'Adol profile series data'!BV86)</f>
        <v>0.7312430011198209</v>
      </c>
      <c r="BK85" s="3">
        <f>SUM('Adol profile series data'!BW86/'Adol profile series data'!BX86)</f>
        <v>0.7311586051743532</v>
      </c>
      <c r="BL85" s="3">
        <f>SUM('Adol profile series data'!BY86/'Adol profile series data'!BZ86)</f>
        <v>0.7375</v>
      </c>
      <c r="BM85" s="3">
        <f>SUM('Adol profile series data'!CA86/'Adol profile series data'!CB86)</f>
        <v>0.7388101983002833</v>
      </c>
      <c r="BN85" s="3">
        <f>SUM('Adol profile series data'!CC86/'Adol profile series data'!CD86)</f>
        <v>0.743398392652124</v>
      </c>
      <c r="BO85" s="3">
        <f>SUM('Adol profile series data'!CE86/'Adol profile series data'!CF86)</f>
        <v>0.7423631123919309</v>
      </c>
      <c r="BP85" s="3">
        <f>SUM('Adol profile series data'!CG86/'Adol profile series data'!CH86)</f>
        <v>0.7425115207373272</v>
      </c>
      <c r="BQ85" s="3">
        <f>SUM('Adol profile series data'!CI86/'Adol profile series data'!CJ86)</f>
        <v>0.7853628536285363</v>
      </c>
      <c r="BR85" s="3">
        <f>SUM('Adol profile series data'!CK86/'Adol profile series data'!CL86)</f>
        <v>0.7839165131982812</v>
      </c>
      <c r="BS85" s="3">
        <f>SUM('Adol profile series data'!CM86/'Adol profile series data'!CN86)</f>
        <v>0.7902140672782875</v>
      </c>
      <c r="BT85" s="3">
        <f>SUM('Adol profile series data'!CO86/'Adol profile series data'!CP86)</f>
        <v>0.7942260442260443</v>
      </c>
      <c r="BU85" s="3">
        <f>SUM('Adol profile series data'!CQ86/'Adol profile series data'!CR86)</f>
        <v>0.7969040247678019</v>
      </c>
      <c r="BV85" s="3">
        <f>SUM('Adol profile series data'!CS86/'Adol profile series data'!CT86)</f>
        <v>0.8002466091245376</v>
      </c>
      <c r="BW85" s="3">
        <f>SUM('Adol profile series data'!CU86/'Adol profile series data'!CV86)</f>
        <v>0.8051628764597418</v>
      </c>
      <c r="BX85" s="3">
        <f>SUM('Adol profile series data'!CW86/'Adol profile series data'!CX86)</f>
        <v>0.8045482483097726</v>
      </c>
      <c r="BY85" s="3">
        <f>SUM('Adol profile series data'!CY86/'Adol profile series data'!CZ86)</f>
        <v>0.8058968058968059</v>
      </c>
      <c r="BZ85" s="79"/>
      <c r="CA85" s="79"/>
      <c r="CB85" s="79"/>
      <c r="CC85" s="79"/>
      <c r="CD85" s="3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>
        <f>SUM('Adol profile series data'!AY87/'Adol profile series data'!AZ87)</f>
        <v>0.6555183946488294</v>
      </c>
      <c r="AD86" s="3">
        <f>SUM('Adol profile series data'!BA87/'Adol profile series data'!BB87)</f>
        <v>0.6568848758465011</v>
      </c>
      <c r="AE86" s="3">
        <f>SUM('Adol profile series data'!BC87/'Adol profile series data'!BD87)</f>
        <v>0.6621315192743764</v>
      </c>
      <c r="AF86" s="3">
        <f>SUM('Adol profile series data'!BE87/'Adol profile series data'!BF87)</f>
        <v>0.6606538895152199</v>
      </c>
      <c r="AG86" s="3">
        <f>SUM('Adol profile series data'!BG87/'Adol profile series data'!BH87)</f>
        <v>0.6434782608695652</v>
      </c>
      <c r="AH86" s="3">
        <f>SUM('Adol profile series data'!BI87/'Adol profile series data'!BJ87)</f>
        <v>0.6441784548422198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SUM('Adol profile series data'!BK87/'Adol profile series data'!BL87)</f>
        <v>0.6622222222222223</v>
      </c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3">
        <f>SUM('Adol profile series data'!BM87/'Adol profile series data'!BN87)</f>
        <v>0.6610925306577481</v>
      </c>
      <c r="BG86" s="3">
        <f>SUM('Adol profile series data'!BO87/'Adol profile series data'!BP87)</f>
        <v>0.6696629213483146</v>
      </c>
      <c r="BH86" s="3">
        <f>SUM('Adol profile series data'!BQ87/'Adol profile series data'!BR87)</f>
        <v>0.6696730552423901</v>
      </c>
      <c r="BI86" s="3">
        <f>SUM('Adol profile series data'!BS87/'Adol profile series data'!BT87)</f>
        <v>0.668903803131991</v>
      </c>
      <c r="BJ86" s="3">
        <f>SUM('Adol profile series data'!BU87/'Adol profile series data'!BV87)</f>
        <v>0.6670480549199085</v>
      </c>
      <c r="BK86" s="3">
        <f>SUM('Adol profile series data'!BW87/'Adol profile series data'!BX87)</f>
        <v>0.6670493685419059</v>
      </c>
      <c r="BL86" s="3">
        <f>SUM('Adol profile series data'!BY87/'Adol profile series data'!BZ87)</f>
        <v>0.6647264260768335</v>
      </c>
      <c r="BM86" s="3">
        <f>SUM('Adol profile series data'!CA87/'Adol profile series data'!CB87)</f>
        <v>0.6619718309859155</v>
      </c>
      <c r="BN86" s="3">
        <f>SUM('Adol profile series data'!CC87/'Adol profile series data'!CD87)</f>
        <v>0.6615384615384615</v>
      </c>
      <c r="BO86" s="3">
        <f>SUM('Adol profile series data'!CE87/'Adol profile series data'!CF87)</f>
        <v>0.6623681125439624</v>
      </c>
      <c r="BP86" s="3">
        <f>SUM('Adol profile series data'!CG87/'Adol profile series data'!CH87)</f>
        <v>0.6647264260768335</v>
      </c>
      <c r="BQ86" s="3">
        <f>SUM('Adol profile series data'!CI87/'Adol profile series data'!CJ87)</f>
        <v>0.6918316831683168</v>
      </c>
      <c r="BR86" s="3">
        <f>SUM('Adol profile series data'!CK87/'Adol profile series data'!CL87)</f>
        <v>0.6909765142150803</v>
      </c>
      <c r="BS86" s="3">
        <f>SUM('Adol profile series data'!CM87/'Adol profile series data'!CN87)</f>
        <v>0.6993865030674846</v>
      </c>
      <c r="BT86" s="3">
        <f>SUM('Adol profile series data'!CO87/'Adol profile series data'!CP87)</f>
        <v>0.7056650246305419</v>
      </c>
      <c r="BU86" s="3">
        <f>SUM('Adol profile series data'!CQ87/'Adol profile series data'!CR87)</f>
        <v>0.7077681874229347</v>
      </c>
      <c r="BV86" s="3">
        <f>SUM('Adol profile series data'!CS87/'Adol profile series data'!CT87)</f>
        <v>0.7044334975369458</v>
      </c>
      <c r="BW86" s="3">
        <f>SUM('Adol profile series data'!CU87/'Adol profile series data'!CV87)</f>
        <v>0.7061728395061728</v>
      </c>
      <c r="BX86" s="3">
        <f>SUM('Adol profile series data'!CW87/'Adol profile series data'!CX87)</f>
        <v>0.71</v>
      </c>
      <c r="BY86" s="3">
        <f>SUM('Adol profile series data'!CY87/'Adol profile series data'!CZ87)</f>
        <v>0.7114178168130489</v>
      </c>
      <c r="BZ86" s="79"/>
      <c r="CA86" s="79"/>
      <c r="CB86" s="79"/>
      <c r="CC86" s="79"/>
      <c r="CD86" s="3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>
        <f>SUM('Adol profile series data'!AY88/'Adol profile series data'!AZ88)</f>
        <v>0.6278065630397237</v>
      </c>
      <c r="AD87" s="3">
        <f>SUM('Adol profile series data'!BA88/'Adol profile series data'!BB88)</f>
        <v>0.6312392426850258</v>
      </c>
      <c r="AE87" s="3">
        <f>SUM('Adol profile series data'!BC88/'Adol profile series data'!BD88)</f>
        <v>0.6344737981810308</v>
      </c>
      <c r="AF87" s="3">
        <f>SUM('Adol profile series data'!BE88/'Adol profile series data'!BF88)</f>
        <v>0.6369952236213634</v>
      </c>
      <c r="AG87" s="3">
        <f>SUM('Adol profile series data'!BG88/'Adol profile series data'!BH88)</f>
        <v>0.6303797468354431</v>
      </c>
      <c r="AH87" s="3">
        <f>SUM('Adol profile series data'!BI88/'Adol profile series data'!BJ88)</f>
        <v>0.628486897717667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f>SUM('Adol profile series data'!BK88/'Adol profile series data'!BL88)</f>
        <v>0.637062339880444</v>
      </c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3">
        <f>SUM('Adol profile series data'!BM88/'Adol profile series data'!BN88)</f>
        <v>0.639386189258312</v>
      </c>
      <c r="BG87" s="3">
        <f>SUM('Adol profile series data'!BO88/'Adol profile series data'!BP88)</f>
        <v>0.6446245733788396</v>
      </c>
      <c r="BH87" s="3">
        <f>SUM('Adol profile series data'!BQ88/'Adol profile series data'!BR88)</f>
        <v>0.6466610312764159</v>
      </c>
      <c r="BI87" s="3">
        <f>SUM('Adol profile series data'!BS88/'Adol profile series data'!BT88)</f>
        <v>0.6462900505902193</v>
      </c>
      <c r="BJ87" s="3">
        <f>SUM('Adol profile series data'!BU88/'Adol profile series data'!BV88)</f>
        <v>0.6498729889923793</v>
      </c>
      <c r="BK87" s="3">
        <f>SUM('Adol profile series data'!BW88/'Adol profile series data'!BX88)</f>
        <v>0.6505922165820643</v>
      </c>
      <c r="BL87" s="3">
        <f>SUM('Adol profile series data'!BY88/'Adol profile series data'!BZ88)</f>
        <v>0.6544836379090523</v>
      </c>
      <c r="BM87" s="3">
        <f>SUM('Adol profile series data'!CA88/'Adol profile series data'!CB88)</f>
        <v>0.6570938705529361</v>
      </c>
      <c r="BN87" s="3">
        <f>SUM('Adol profile series data'!CC88/'Adol profile series data'!CD88)</f>
        <v>0.6597492434068309</v>
      </c>
      <c r="BO87" s="3">
        <f>SUM('Adol profile series data'!CE88/'Adol profile series data'!CF88)</f>
        <v>0.6647923875432526</v>
      </c>
      <c r="BP87" s="3">
        <f>SUM('Adol profile series data'!CG88/'Adol profile series data'!CH88)</f>
        <v>0.668971477960242</v>
      </c>
      <c r="BQ87" s="3">
        <f>SUM('Adol profile series data'!CI88/'Adol profile series data'!CJ88)</f>
        <v>0.713218122372723</v>
      </c>
      <c r="BR87" s="3">
        <f>SUM('Adol profile series data'!CK88/'Adol profile series data'!CL88)</f>
        <v>0.7113498365249883</v>
      </c>
      <c r="BS87" s="3">
        <f>SUM('Adol profile series data'!CM88/'Adol profile series data'!CN88)</f>
        <v>0.7204251386321626</v>
      </c>
      <c r="BT87" s="3">
        <f>SUM('Adol profile series data'!CO88/'Adol profile series data'!CP88)</f>
        <v>0.7225300092336103</v>
      </c>
      <c r="BU87" s="3">
        <f>SUM('Adol profile series data'!CQ88/'Adol profile series data'!CR88)</f>
        <v>0.7231195200738348</v>
      </c>
      <c r="BV87" s="3">
        <f>SUM('Adol profile series data'!CS88/'Adol profile series data'!CT88)</f>
        <v>0.7235510579576817</v>
      </c>
      <c r="BW87" s="3">
        <f>SUM('Adol profile series data'!CU88/'Adol profile series data'!CV88)</f>
        <v>0.7288213627992634</v>
      </c>
      <c r="BX87" s="3">
        <f>SUM('Adol profile series data'!CW88/'Adol profile series data'!CX88)</f>
        <v>0.7297547431744563</v>
      </c>
      <c r="BY87" s="3">
        <f>SUM('Adol profile series data'!CY88/'Adol profile series data'!CZ88)</f>
        <v>0.7315030246626338</v>
      </c>
      <c r="BZ87" s="79"/>
      <c r="CA87" s="79"/>
      <c r="CB87" s="79"/>
      <c r="CC87" s="79"/>
      <c r="CD87" s="3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>
        <f>SUM('Adol profile series data'!AY89/'Adol profile series data'!AZ89)</f>
        <v>0.7433903576982893</v>
      </c>
      <c r="AD88" s="3">
        <f>SUM('Adol profile series data'!BA89/'Adol profile series data'!BB89)</f>
        <v>0.7515337423312883</v>
      </c>
      <c r="AE88" s="3">
        <f>SUM('Adol profile series data'!BC89/'Adol profile series data'!BD89)</f>
        <v>0.7492260061919505</v>
      </c>
      <c r="AF88" s="3">
        <f>SUM('Adol profile series data'!BE89/'Adol profile series data'!BF89)</f>
        <v>0.7484375</v>
      </c>
      <c r="AG88" s="3">
        <f>SUM('Adol profile series data'!BG89/'Adol profile series data'!BH89)</f>
        <v>0.7484567901234568</v>
      </c>
      <c r="AH88" s="3">
        <f>SUM('Adol profile series data'!BI89/'Adol profile series data'!BJ89)</f>
        <v>0.751145038167939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f>SUM('Adol profile series data'!BK89/'Adol profile series data'!BL89)</f>
        <v>0.7557959814528593</v>
      </c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3">
        <f>SUM('Adol profile series data'!BM89/'Adol profile series data'!BN89)</f>
        <v>0.7581903276131046</v>
      </c>
      <c r="BG88" s="3">
        <f>SUM('Adol profile series data'!BO89/'Adol profile series data'!BP89)</f>
        <v>0.7671875</v>
      </c>
      <c r="BH88" s="3">
        <f>SUM('Adol profile series data'!BQ89/'Adol profile series data'!BR89)</f>
        <v>0.7611026033690659</v>
      </c>
      <c r="BI88" s="3">
        <f>SUM('Adol profile series data'!BS89/'Adol profile series data'!BT89)</f>
        <v>0.7650695517774343</v>
      </c>
      <c r="BJ88" s="3">
        <f>SUM('Adol profile series data'!BU89/'Adol profile series data'!BV89)</f>
        <v>0.7722929936305732</v>
      </c>
      <c r="BK88" s="3">
        <f>SUM('Adol profile series data'!BW89/'Adol profile series data'!BX89)</f>
        <v>0.7752442996742671</v>
      </c>
      <c r="BL88" s="3">
        <f>SUM('Adol profile series data'!BY89/'Adol profile series data'!BZ89)</f>
        <v>0.7797716150081566</v>
      </c>
      <c r="BM88" s="3">
        <f>SUM('Adol profile series data'!CA89/'Adol profile series data'!CB89)</f>
        <v>0.7768595041322314</v>
      </c>
      <c r="BN88" s="3">
        <f>SUM('Adol profile series data'!CC89/'Adol profile series data'!CD89)</f>
        <v>0.7696160267111853</v>
      </c>
      <c r="BO88" s="3">
        <f>SUM('Adol profile series data'!CE89/'Adol profile series data'!CF89)</f>
        <v>0.7710437710437711</v>
      </c>
      <c r="BP88" s="3">
        <f>SUM('Adol profile series data'!CG89/'Adol profile series data'!CH89)</f>
        <v>0.7646076794657763</v>
      </c>
      <c r="BQ88" s="3">
        <f>SUM('Adol profile series data'!CI89/'Adol profile series data'!CJ89)</f>
        <v>0.8148148148148148</v>
      </c>
      <c r="BR88" s="3">
        <f>SUM('Adol profile series data'!CK89/'Adol profile series data'!CL89)</f>
        <v>0.8144876325088339</v>
      </c>
      <c r="BS88" s="3">
        <f>SUM('Adol profile series data'!CM89/'Adol profile series data'!CN89)</f>
        <v>0.8118466898954704</v>
      </c>
      <c r="BT88" s="3">
        <f>SUM('Adol profile series data'!CO89/'Adol profile series data'!CP89)</f>
        <v>0.8298611111111112</v>
      </c>
      <c r="BU88" s="3">
        <f>SUM('Adol profile series data'!CQ89/'Adol profile series data'!CR89)</f>
        <v>0.8318890814558059</v>
      </c>
      <c r="BV88" s="3">
        <f>SUM('Adol profile series data'!CS89/'Adol profile series data'!CT89)</f>
        <v>0.8330464716006885</v>
      </c>
      <c r="BW88" s="3">
        <f>SUM('Adol profile series data'!CU89/'Adol profile series data'!CV89)</f>
        <v>0.8339100346020761</v>
      </c>
      <c r="BX88" s="3">
        <f>SUM('Adol profile series data'!CW89/'Adol profile series data'!CX89)</f>
        <v>0.8324697754749568</v>
      </c>
      <c r="BY88" s="3">
        <f>SUM('Adol profile series data'!CY89/'Adol profile series data'!CZ89)</f>
        <v>0.8330434782608696</v>
      </c>
      <c r="BZ88" s="79"/>
      <c r="CA88" s="79"/>
      <c r="CB88" s="79"/>
      <c r="CC88" s="79"/>
      <c r="CD88" s="3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>
        <f>SUM('Adol profile series data'!AY90/'Adol profile series data'!AZ90)</f>
        <v>0.7142857142857143</v>
      </c>
      <c r="AD89" s="3">
        <f>SUM('Adol profile series data'!BA90/'Adol profile series data'!BB90)</f>
        <v>0.7156862745098039</v>
      </c>
      <c r="AE89" s="3">
        <f>SUM('Adol profile series data'!BC90/'Adol profile series data'!BD90)</f>
        <v>0.7128712871287128</v>
      </c>
      <c r="AF89" s="3">
        <f>SUM('Adol profile series data'!BE90/'Adol profile series data'!BF90)</f>
        <v>0.7156862745098039</v>
      </c>
      <c r="AG89" s="3">
        <f>SUM('Adol profile series data'!BG90/'Adol profile series data'!BH90)</f>
        <v>0.7087378640776699</v>
      </c>
      <c r="AH89" s="3">
        <f>SUM('Adol profile series data'!BI90/'Adol profile series data'!BJ90)</f>
        <v>0.7211538461538461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>
        <f>SUM('Adol profile series data'!BK90/'Adol profile series data'!BL90)</f>
        <v>0.7222222222222222</v>
      </c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3">
        <f>SUM('Adol profile series data'!BM90/'Adol profile series data'!BN90)</f>
        <v>0.7222222222222222</v>
      </c>
      <c r="BG89" s="3">
        <f>SUM('Adol profile series data'!BO90/'Adol profile series data'!BP90)</f>
        <v>0.7142857142857143</v>
      </c>
      <c r="BH89" s="3">
        <f>SUM('Adol profile series data'!BQ90/'Adol profile series data'!BR90)</f>
        <v>0.7297297297297297</v>
      </c>
      <c r="BI89" s="3">
        <f>SUM('Adol profile series data'!BS90/'Adol profile series data'!BT90)</f>
        <v>0.7207207207207207</v>
      </c>
      <c r="BJ89" s="3">
        <f>SUM('Adol profile series data'!BU90/'Adol profile series data'!BV90)</f>
        <v>0.6915887850467289</v>
      </c>
      <c r="BK89" s="3">
        <f>SUM('Adol profile series data'!BW90/'Adol profile series data'!BX90)</f>
        <v>0.6981132075471698</v>
      </c>
      <c r="BL89" s="3">
        <f>SUM('Adol profile series data'!BY90/'Adol profile series data'!BZ90)</f>
        <v>0.7169811320754716</v>
      </c>
      <c r="BM89" s="3">
        <f>SUM('Adol profile series data'!CA90/'Adol profile series data'!CB90)</f>
        <v>0.7211538461538461</v>
      </c>
      <c r="BN89" s="3">
        <f>SUM('Adol profile series data'!CC90/'Adol profile series data'!CD90)</f>
        <v>0.7169811320754716</v>
      </c>
      <c r="BO89" s="3">
        <f>SUM('Adol profile series data'!CE90/'Adol profile series data'!CF90)</f>
        <v>0.719626168224299</v>
      </c>
      <c r="BP89" s="3">
        <f>SUM('Adol profile series data'!CG90/'Adol profile series data'!CH90)</f>
        <v>0.7345132743362832</v>
      </c>
      <c r="BQ89" s="3">
        <f>SUM('Adol profile series data'!CI90/'Adol profile series data'!CJ90)</f>
        <v>0.7818181818181819</v>
      </c>
      <c r="BR89" s="3">
        <f>SUM('Adol profile series data'!CK90/'Adol profile series data'!CL90)</f>
        <v>0.7889908256880734</v>
      </c>
      <c r="BS89" s="3">
        <f>SUM('Adol profile series data'!CM90/'Adol profile series data'!CN90)</f>
        <v>0.7924528301886793</v>
      </c>
      <c r="BT89" s="3">
        <f>SUM('Adol profile series data'!CO90/'Adol profile series data'!CP90)</f>
        <v>0.8076923076923077</v>
      </c>
      <c r="BU89" s="3">
        <f>SUM('Adol profile series data'!CQ90/'Adol profile series data'!CR90)</f>
        <v>0.8095238095238095</v>
      </c>
      <c r="BV89" s="3">
        <f>SUM('Adol profile series data'!CS90/'Adol profile series data'!CT90)</f>
        <v>0.8018867924528302</v>
      </c>
      <c r="BW89" s="3">
        <f>SUM('Adol profile series data'!CU90/'Adol profile series data'!CV90)</f>
        <v>0.8095238095238095</v>
      </c>
      <c r="BX89" s="3">
        <f>SUM('Adol profile series data'!CW90/'Adol profile series data'!CX90)</f>
        <v>0.7924528301886793</v>
      </c>
      <c r="BY89" s="3">
        <f>SUM('Adol profile series data'!CY90/'Adol profile series data'!CZ90)</f>
        <v>0.8095238095238095</v>
      </c>
      <c r="BZ89" s="79"/>
      <c r="CA89" s="79"/>
      <c r="CB89" s="79"/>
      <c r="CC89" s="79"/>
      <c r="CD89" s="3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>
        <f>SUM('Adol profile series data'!AY91/'Adol profile series data'!AZ91)</f>
        <v>0.7583333333333333</v>
      </c>
      <c r="AD90" s="3">
        <f>SUM('Adol profile series data'!BA91/'Adol profile series data'!BB91)</f>
        <v>0.7561643835616438</v>
      </c>
      <c r="AE90" s="3">
        <f>SUM('Adol profile series data'!BC91/'Adol profile series data'!BD91)</f>
        <v>0.7632311977715878</v>
      </c>
      <c r="AF90" s="3">
        <f>SUM('Adol profile series data'!BE91/'Adol profile series data'!BF91)</f>
        <v>0.7633802816901408</v>
      </c>
      <c r="AG90" s="3">
        <f>SUM('Adol profile series data'!BG91/'Adol profile series data'!BH91)</f>
        <v>0.7612359550561798</v>
      </c>
      <c r="AH90" s="3">
        <f>SUM('Adol profile series data'!BI91/'Adol profile series data'!BJ91)</f>
        <v>0.7655367231638418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>
        <f>SUM('Adol profile series data'!BK91/'Adol profile series data'!BL91)</f>
        <v>0.7711864406779662</v>
      </c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3">
        <f>SUM('Adol profile series data'!BM91/'Adol profile series data'!BN91)</f>
        <v>0.7784090909090909</v>
      </c>
      <c r="BG90" s="3">
        <f>SUM('Adol profile series data'!BO91/'Adol profile series data'!BP91)</f>
        <v>0.7926136363636364</v>
      </c>
      <c r="BH90" s="3">
        <f>SUM('Adol profile series data'!BQ91/'Adol profile series data'!BR91)</f>
        <v>0.8011363636363636</v>
      </c>
      <c r="BI90" s="3">
        <f>SUM('Adol profile series data'!BS91/'Adol profile series data'!BT91)</f>
        <v>0.8132183908045977</v>
      </c>
      <c r="BJ90" s="3">
        <f>SUM('Adol profile series data'!BU91/'Adol profile series data'!BV91)</f>
        <v>0.8176638176638177</v>
      </c>
      <c r="BK90" s="3">
        <f>SUM('Adol profile series data'!BW91/'Adol profile series data'!BX91)</f>
        <v>0.8155619596541787</v>
      </c>
      <c r="BL90" s="3">
        <f>SUM('Adol profile series data'!BY91/'Adol profile series data'!BZ91)</f>
        <v>0.8126801152737753</v>
      </c>
      <c r="BM90" s="3">
        <f>SUM('Adol profile series data'!CA91/'Adol profile series data'!CB91)</f>
        <v>0.8210227272727273</v>
      </c>
      <c r="BN90" s="3">
        <f>SUM('Adol profile series data'!CC91/'Adol profile series data'!CD91)</f>
        <v>0.8242074927953891</v>
      </c>
      <c r="BO90" s="3">
        <f>SUM('Adol profile series data'!CE91/'Adol profile series data'!CF91)</f>
        <v>0.8208092485549133</v>
      </c>
      <c r="BP90" s="3">
        <f>SUM('Adol profile series data'!CG91/'Adol profile series data'!CH91)</f>
        <v>0.8226744186046512</v>
      </c>
      <c r="BQ90" s="3">
        <f>SUM('Adol profile series data'!CI91/'Adol profile series data'!CJ91)</f>
        <v>0.8125</v>
      </c>
      <c r="BR90" s="3">
        <f>SUM('Adol profile series data'!CK91/'Adol profile series data'!CL91)</f>
        <v>0.8141592920353983</v>
      </c>
      <c r="BS90" s="3">
        <f>SUM('Adol profile series data'!CM91/'Adol profile series data'!CN91)</f>
        <v>0.8208955223880597</v>
      </c>
      <c r="BT90" s="3">
        <f>SUM('Adol profile series data'!CO91/'Adol profile series data'!CP91)</f>
        <v>0.8313253012048193</v>
      </c>
      <c r="BU90" s="3">
        <f>SUM('Adol profile series data'!CQ91/'Adol profile series data'!CR91)</f>
        <v>0.8303030303030303</v>
      </c>
      <c r="BV90" s="3">
        <f>SUM('Adol profile series data'!CS91/'Adol profile series data'!CT91)</f>
        <v>0.8307692307692308</v>
      </c>
      <c r="BW90" s="3">
        <f>SUM('Adol profile series data'!CU91/'Adol profile series data'!CV91)</f>
        <v>0.826625386996904</v>
      </c>
      <c r="BX90" s="3">
        <f>SUM('Adol profile series data'!CW91/'Adol profile series data'!CX91)</f>
        <v>0.8259493670886076</v>
      </c>
      <c r="BY90" s="3">
        <f>SUM('Adol profile series data'!CY91/'Adol profile series data'!CZ91)</f>
        <v>0.8275862068965517</v>
      </c>
      <c r="BZ90" s="79"/>
      <c r="CA90" s="79"/>
      <c r="CB90" s="79"/>
      <c r="CC90" s="79"/>
      <c r="CD90" s="3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>
        <f>SUM('Adol profile series data'!AY92/'Adol profile series data'!AZ92)</f>
        <v>0.6939721792890263</v>
      </c>
      <c r="AD91" s="3">
        <f>SUM('Adol profile series data'!BA92/'Adol profile series data'!BB92)</f>
        <v>0.6984375</v>
      </c>
      <c r="AE91" s="3">
        <f>SUM('Adol profile series data'!BC92/'Adol profile series data'!BD92)</f>
        <v>0.7060653188180405</v>
      </c>
      <c r="AF91" s="3">
        <f>SUM('Adol profile series data'!BE92/'Adol profile series data'!BF92)</f>
        <v>0.7129485179407177</v>
      </c>
      <c r="AG91" s="3">
        <f>SUM('Adol profile series data'!BG92/'Adol profile series data'!BH92)</f>
        <v>0.7153965785381027</v>
      </c>
      <c r="AH91" s="3">
        <f>SUM('Adol profile series data'!BI92/'Adol profile series data'!BJ92)</f>
        <v>0.7191358024691358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>
        <f>SUM('Adol profile series data'!BK92/'Adol profile series data'!BL92)</f>
        <v>0.723338485316847</v>
      </c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3">
        <f>SUM('Adol profile series data'!BM92/'Adol profile series data'!BN92)</f>
        <v>0.7272727272727273</v>
      </c>
      <c r="BG91" s="3">
        <f>SUM('Adol profile series data'!BO92/'Adol profile series data'!BP92)</f>
        <v>0.7283950617283951</v>
      </c>
      <c r="BH91" s="3">
        <f>SUM('Adol profile series data'!BQ92/'Adol profile series data'!BR92)</f>
        <v>0.733229329173167</v>
      </c>
      <c r="BI91" s="3">
        <f>SUM('Adol profile series data'!BS92/'Adol profile series data'!BT92)</f>
        <v>0.731437598736177</v>
      </c>
      <c r="BJ91" s="3">
        <f>SUM('Adol profile series data'!BU92/'Adol profile series data'!BV92)</f>
        <v>0.7440758293838863</v>
      </c>
      <c r="BK91" s="3">
        <f>SUM('Adol profile series data'!BW92/'Adol profile series data'!BX92)</f>
        <v>0.7433070866141732</v>
      </c>
      <c r="BL91" s="3">
        <f>SUM('Adol profile series data'!BY92/'Adol profile series data'!BZ92)</f>
        <v>0.7434312210200927</v>
      </c>
      <c r="BM91" s="3">
        <f>SUM('Adol profile series data'!CA92/'Adol profile series data'!CB92)</f>
        <v>0.7429906542056075</v>
      </c>
      <c r="BN91" s="3">
        <f>SUM('Adol profile series data'!CC92/'Adol profile series data'!CD92)</f>
        <v>0.7480559875583204</v>
      </c>
      <c r="BO91" s="3">
        <f>SUM('Adol profile series data'!CE92/'Adol profile series data'!CF92)</f>
        <v>0.7476340694006309</v>
      </c>
      <c r="BP91" s="3">
        <f>SUM('Adol profile series data'!CG92/'Adol profile series data'!CH92)</f>
        <v>0.7468553459119497</v>
      </c>
      <c r="BQ91" s="3">
        <f>SUM('Adol profile series data'!CI92/'Adol profile series data'!CJ92)</f>
        <v>0.7688524590163934</v>
      </c>
      <c r="BR91" s="3">
        <f>SUM('Adol profile series data'!CK92/'Adol profile series data'!CL92)</f>
        <v>0.7737704918032787</v>
      </c>
      <c r="BS91" s="3">
        <f>SUM('Adol profile series data'!CM92/'Adol profile series data'!CN92)</f>
        <v>0.7669421487603306</v>
      </c>
      <c r="BT91" s="3">
        <f>SUM('Adol profile series data'!CO92/'Adol profile series data'!CP92)</f>
        <v>0.7779632721202003</v>
      </c>
      <c r="BU91" s="3">
        <f>SUM('Adol profile series data'!CQ92/'Adol profile series data'!CR92)</f>
        <v>0.7820299500831946</v>
      </c>
      <c r="BV91" s="3">
        <f>SUM('Adol profile series data'!CS92/'Adol profile series data'!CT92)</f>
        <v>0.7840531561461794</v>
      </c>
      <c r="BW91" s="3">
        <f>SUM('Adol profile series data'!CU92/'Adol profile series data'!CV92)</f>
        <v>0.7857142857142857</v>
      </c>
      <c r="BX91" s="3">
        <f>SUM('Adol profile series data'!CW92/'Adol profile series data'!CX92)</f>
        <v>0.793046357615894</v>
      </c>
      <c r="BY91" s="3">
        <f>SUM('Adol profile series data'!CY92/'Adol profile series data'!CZ92)</f>
        <v>0.7937293729372937</v>
      </c>
      <c r="BZ91" s="79"/>
      <c r="CA91" s="79"/>
      <c r="CB91" s="79"/>
      <c r="CC91" s="79"/>
      <c r="CD91" s="3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>
        <f>SUM('Adol profile series data'!AY93/'Adol profile series data'!AZ93)</f>
        <v>0.6732648459032824</v>
      </c>
      <c r="AD92" s="3">
        <f>SUM('Adol profile series data'!BA93/'Adol profile series data'!BB93)</f>
        <v>0.6792878635907723</v>
      </c>
      <c r="AE92" s="3">
        <f>SUM('Adol profile series data'!BC93/'Adol profile series data'!BD93)</f>
        <v>0.6834586466165413</v>
      </c>
      <c r="AF92" s="3">
        <f>SUM('Adol profile series data'!BE93/'Adol profile series data'!BF93)</f>
        <v>0.6870611835506519</v>
      </c>
      <c r="AG92" s="3">
        <f>SUM('Adol profile series data'!BG93/'Adol profile series data'!BH93)</f>
        <v>0.6867291563887519</v>
      </c>
      <c r="AH92" s="3">
        <f>SUM('Adol profile series data'!BI93/'Adol profile series data'!BJ93)</f>
        <v>0.6888120523586071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>
        <f>SUM('Adol profile series data'!BK93/'Adol profile series data'!BL93)</f>
        <v>0.7040179685550287</v>
      </c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3">
        <f>SUM('Adol profile series data'!BM93/'Adol profile series data'!BN93)</f>
        <v>0.707719210592056</v>
      </c>
      <c r="BG92" s="3">
        <f>SUM('Adol profile series data'!BO93/'Adol profile series data'!BP93)</f>
        <v>0.7111832251622566</v>
      </c>
      <c r="BH92" s="3">
        <f>SUM('Adol profile series data'!BQ93/'Adol profile series data'!BR93)</f>
        <v>0.7161048689138577</v>
      </c>
      <c r="BI92" s="3">
        <f>SUM('Adol profile series data'!BS93/'Adol profile series data'!BT93)</f>
        <v>0.7175706073481629</v>
      </c>
      <c r="BJ92" s="3">
        <f>SUM('Adol profile series data'!BU93/'Adol profile series data'!BV93)</f>
        <v>0.7215836526181354</v>
      </c>
      <c r="BK92" s="3">
        <f>SUM('Adol profile series data'!BW93/'Adol profile series data'!BX93)</f>
        <v>0.7249357326478149</v>
      </c>
      <c r="BL92" s="3">
        <f>SUM('Adol profile series data'!BY93/'Adol profile series data'!BZ93)</f>
        <v>0.7306310928681375</v>
      </c>
      <c r="BM92" s="3">
        <f>SUM('Adol profile series data'!CA93/'Adol profile series data'!CB93)</f>
        <v>0.7366117404737385</v>
      </c>
      <c r="BN92" s="3">
        <f>SUM('Adol profile series data'!CC93/'Adol profile series data'!CD93)</f>
        <v>0.737425844725303</v>
      </c>
      <c r="BO92" s="3">
        <f>SUM('Adol profile series data'!CE93/'Adol profile series data'!CF93)</f>
        <v>0.7425025853154085</v>
      </c>
      <c r="BP92" s="3">
        <f>SUM('Adol profile series data'!CG93/'Adol profile series data'!CH93)</f>
        <v>0.741625551804726</v>
      </c>
      <c r="BQ92" s="3">
        <f>SUM('Adol profile series data'!CI93/'Adol profile series data'!CJ93)</f>
        <v>0.8185227928447778</v>
      </c>
      <c r="BR92" s="3">
        <f>SUM('Adol profile series data'!CK93/'Adol profile series data'!CL93)</f>
        <v>0.8194124423963134</v>
      </c>
      <c r="BS92" s="3">
        <f>SUM('Adol profile series data'!CM93/'Adol profile series data'!CN93)</f>
        <v>0.821725422757237</v>
      </c>
      <c r="BT92" s="3">
        <f>SUM('Adol profile series data'!CO93/'Adol profile series data'!CP93)</f>
        <v>0.8189851767388826</v>
      </c>
      <c r="BU92" s="3">
        <f>SUM('Adol profile series data'!CQ93/'Adol profile series data'!CR93)</f>
        <v>0.8180005696382797</v>
      </c>
      <c r="BV92" s="3">
        <f>SUM('Adol profile series data'!CS93/'Adol profile series data'!CT93)</f>
        <v>0.821762538962879</v>
      </c>
      <c r="BW92" s="3">
        <f>SUM('Adol profile series data'!CU93/'Adol profile series data'!CV93)</f>
        <v>0.81994301994302</v>
      </c>
      <c r="BX92" s="3">
        <f>SUM('Adol profile series data'!CW93/'Adol profile series data'!CX93)</f>
        <v>0.8248716486023959</v>
      </c>
      <c r="BY92" s="3">
        <f>SUM('Adol profile series data'!CY93/'Adol profile series data'!CZ93)</f>
        <v>0.8280363223609535</v>
      </c>
      <c r="BZ92" s="79"/>
      <c r="CA92" s="79"/>
      <c r="CB92" s="79"/>
      <c r="CC92" s="79"/>
      <c r="CD92" s="3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>
        <f>SUM('Adol profile series data'!AY94/'Adol profile series data'!AZ94)</f>
        <v>0.5384146341463415</v>
      </c>
      <c r="AD93" s="3">
        <f>SUM('Adol profile series data'!BA94/'Adol profile series data'!BB94)</f>
        <v>0.5527426160337553</v>
      </c>
      <c r="AE93" s="3">
        <f>SUM('Adol profile series data'!BC94/'Adol profile series data'!BD94)</f>
        <v>0.5681544028950543</v>
      </c>
      <c r="AF93" s="3">
        <f>SUM('Adol profile series data'!BE94/'Adol profile series data'!BF94)</f>
        <v>0.5686630369026013</v>
      </c>
      <c r="AG93" s="3">
        <f>SUM('Adol profile series data'!BG94/'Adol profile series data'!BH94)</f>
        <v>0.5628706998813761</v>
      </c>
      <c r="AH93" s="3">
        <f>SUM('Adol profile series data'!BI94/'Adol profile series data'!BJ94)</f>
        <v>0.5642857142857143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f>SUM('Adol profile series data'!BK94/'Adol profile series data'!BL94)</f>
        <v>0.5673249551166966</v>
      </c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3">
        <f>SUM('Adol profile series data'!BM94/'Adol profile series data'!BN94)</f>
        <v>0.5680863827234554</v>
      </c>
      <c r="BG93" s="3">
        <f>SUM('Adol profile series data'!BO94/'Adol profile series data'!BP94)</f>
        <v>0.5783847980997625</v>
      </c>
      <c r="BH93" s="3">
        <f>SUM('Adol profile series data'!BQ94/'Adol profile series data'!BR94)</f>
        <v>0.5797014925373134</v>
      </c>
      <c r="BI93" s="3">
        <f>SUM('Adol profile series data'!BS94/'Adol profile series data'!BT94)</f>
        <v>0.5805489260143198</v>
      </c>
      <c r="BJ93" s="3">
        <f>SUM('Adol profile series data'!BU94/'Adol profile series data'!BV94)</f>
        <v>0.5813106796116505</v>
      </c>
      <c r="BK93" s="3">
        <f>SUM('Adol profile series data'!BW94/'Adol profile series data'!BX94)</f>
        <v>0.5839951130116066</v>
      </c>
      <c r="BL93" s="3">
        <f>SUM('Adol profile series data'!BY94/'Adol profile series data'!BZ94)</f>
        <v>0.5875912408759124</v>
      </c>
      <c r="BM93" s="3">
        <f>SUM('Adol profile series data'!CA94/'Adol profile series data'!CB94)</f>
        <v>0.5894283958205285</v>
      </c>
      <c r="BN93" s="3">
        <f>SUM('Adol profile series data'!CC94/'Adol profile series data'!CD94)</f>
        <v>0.5894607843137255</v>
      </c>
      <c r="BO93" s="3">
        <f>SUM('Adol profile series data'!CE94/'Adol profile series data'!CF94)</f>
        <v>0.5878750765462339</v>
      </c>
      <c r="BP93" s="3">
        <f>SUM('Adol profile series data'!CG94/'Adol profile series data'!CH94)</f>
        <v>0.5895061728395061</v>
      </c>
      <c r="BQ93" s="3">
        <f>SUM('Adol profile series data'!CI94/'Adol profile series data'!CJ94)</f>
        <v>0.6849015317286652</v>
      </c>
      <c r="BR93" s="3">
        <f>SUM('Adol profile series data'!CK94/'Adol profile series data'!CL94)</f>
        <v>0.6868613138686132</v>
      </c>
      <c r="BS93" s="3">
        <f>SUM('Adol profile series data'!CM94/'Adol profile series data'!CN94)</f>
        <v>0.7017291066282421</v>
      </c>
      <c r="BT93" s="3">
        <f>SUM('Adol profile series data'!CO94/'Adol profile series data'!CP94)</f>
        <v>0.7078248384781048</v>
      </c>
      <c r="BU93" s="3">
        <f>SUM('Adol profile series data'!CQ94/'Adol profile series data'!CR94)</f>
        <v>0.7091690544412608</v>
      </c>
      <c r="BV93" s="3">
        <f>SUM('Adol profile series data'!CS94/'Adol profile series data'!CT94)</f>
        <v>0.7178393745557925</v>
      </c>
      <c r="BW93" s="3">
        <f>SUM('Adol profile series data'!CU94/'Adol profile series data'!CV94)</f>
        <v>0.732574679943101</v>
      </c>
      <c r="BX93" s="3">
        <f>SUM('Adol profile series data'!CW94/'Adol profile series data'!CX94)</f>
        <v>0.7324749642346209</v>
      </c>
      <c r="BY93" s="3">
        <f>SUM('Adol profile series data'!CY94/'Adol profile series data'!CZ94)</f>
        <v>0.7339514978601998</v>
      </c>
      <c r="BZ93" s="79"/>
      <c r="CA93" s="79"/>
      <c r="CB93" s="79"/>
      <c r="CC93" s="79"/>
      <c r="CD93" s="3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>
        <f>SUM('Adol profile series data'!AY95/'Adol profile series data'!AZ95)</f>
        <v>0.7155172413793104</v>
      </c>
      <c r="AD94" s="3">
        <f>SUM('Adol profile series data'!BA95/'Adol profile series data'!BB95)</f>
        <v>0.7209302325581395</v>
      </c>
      <c r="AE94" s="3">
        <f>SUM('Adol profile series data'!BC95/'Adol profile series data'!BD95)</f>
        <v>0.7296511627906976</v>
      </c>
      <c r="AF94" s="3">
        <f>SUM('Adol profile series data'!BE95/'Adol profile series data'!BF95)</f>
        <v>0.7398843930635838</v>
      </c>
      <c r="AG94" s="3">
        <f>SUM('Adol profile series data'!BG95/'Adol profile series data'!BH95)</f>
        <v>0.7365439093484419</v>
      </c>
      <c r="AH94" s="3">
        <f>SUM('Adol profile series data'!BI95/'Adol profile series data'!BJ95)</f>
        <v>0.7423822714681441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>
        <f>SUM('Adol profile series data'!BK95/'Adol profile series data'!BL95)</f>
        <v>0.7415730337078652</v>
      </c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3">
        <f>SUM('Adol profile series data'!BM95/'Adol profile series data'!BN95)</f>
        <v>0.7415730337078652</v>
      </c>
      <c r="BG94" s="3">
        <f>SUM('Adol profile series data'!BO95/'Adol profile series data'!BP95)</f>
        <v>0.7471910112359551</v>
      </c>
      <c r="BH94" s="3">
        <f>SUM('Adol profile series data'!BQ95/'Adol profile series data'!BR95)</f>
        <v>0.75</v>
      </c>
      <c r="BI94" s="3">
        <f>SUM('Adol profile series data'!BS95/'Adol profile series data'!BT95)</f>
        <v>0.7478510028653295</v>
      </c>
      <c r="BJ94" s="3">
        <f>SUM('Adol profile series data'!BU95/'Adol profile series data'!BV95)</f>
        <v>0.7507246376811594</v>
      </c>
      <c r="BK94" s="3">
        <f>SUM('Adol profile series data'!BW95/'Adol profile series data'!BX95)</f>
        <v>0.7521865889212828</v>
      </c>
      <c r="BL94" s="3">
        <f>SUM('Adol profile series data'!BY95/'Adol profile series data'!BZ95)</f>
        <v>0.7521613832853026</v>
      </c>
      <c r="BM94" s="3">
        <f>SUM('Adol profile series data'!CA95/'Adol profile series data'!CB95)</f>
        <v>0.7544378698224852</v>
      </c>
      <c r="BN94" s="3">
        <f>SUM('Adol profile series data'!CC95/'Adol profile series data'!CD95)</f>
        <v>0.7537537537537538</v>
      </c>
      <c r="BO94" s="3">
        <f>SUM('Adol profile series data'!CE95/'Adol profile series data'!CF95)</f>
        <v>0.756838905775076</v>
      </c>
      <c r="BP94" s="3">
        <f>SUM('Adol profile series data'!CG95/'Adol profile series data'!CH95)</f>
        <v>0.7584097859327217</v>
      </c>
      <c r="BQ94" s="3">
        <f>SUM('Adol profile series data'!CI95/'Adol profile series data'!CJ95)</f>
        <v>0.8338983050847457</v>
      </c>
      <c r="BR94" s="3">
        <f>SUM('Adol profile series data'!CK95/'Adol profile series data'!CL95)</f>
        <v>0.8281786941580757</v>
      </c>
      <c r="BS94" s="3">
        <f>SUM('Adol profile series data'!CM95/'Adol profile series data'!CN95)</f>
        <v>0.8356164383561644</v>
      </c>
      <c r="BT94" s="3">
        <f>SUM('Adol profile series data'!CO95/'Adol profile series data'!CP95)</f>
        <v>0.839041095890411</v>
      </c>
      <c r="BU94" s="3">
        <f>SUM('Adol profile series data'!CQ95/'Adol profile series data'!CR95)</f>
        <v>0.8356164383561644</v>
      </c>
      <c r="BV94" s="3">
        <f>SUM('Adol profile series data'!CS95/'Adol profile series data'!CT95)</f>
        <v>0.8316151202749141</v>
      </c>
      <c r="BW94" s="3">
        <f>SUM('Adol profile series data'!CU95/'Adol profile series data'!CV95)</f>
        <v>0.8493150684931506</v>
      </c>
      <c r="BX94" s="3">
        <f>SUM('Adol profile series data'!CW95/'Adol profile series data'!CX95)</f>
        <v>0.8526315789473684</v>
      </c>
      <c r="BY94" s="3">
        <f>SUM('Adol profile series data'!CY95/'Adol profile series data'!CZ95)</f>
        <v>0.8536585365853658</v>
      </c>
      <c r="BZ94" s="79"/>
      <c r="CA94" s="79"/>
      <c r="CB94" s="79"/>
      <c r="CC94" s="79"/>
      <c r="CD94" s="3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>
        <f>SUM('Adol profile series data'!AY96/'Adol profile series data'!AZ96)</f>
        <v>0.7891566265060241</v>
      </c>
      <c r="AD95" s="3">
        <f>SUM('Adol profile series data'!BA96/'Adol profile series data'!BB96)</f>
        <v>0.7885375494071146</v>
      </c>
      <c r="AE95" s="3">
        <f>SUM('Adol profile series data'!BC96/'Adol profile series data'!BD96)</f>
        <v>0.7972166998011928</v>
      </c>
      <c r="AF95" s="3">
        <f>SUM('Adol profile series data'!BE96/'Adol profile series data'!BF96)</f>
        <v>0.797979797979798</v>
      </c>
      <c r="AG95" s="3">
        <f>SUM('Adol profile series data'!BG96/'Adol profile series data'!BH96)</f>
        <v>0.8092369477911646</v>
      </c>
      <c r="AH95" s="3">
        <f>SUM('Adol profile series data'!BI96/'Adol profile series data'!BJ96)</f>
        <v>0.8117408906882592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>
        <f>SUM('Adol profile series data'!BK96/'Adol profile series data'!BL96)</f>
        <v>0.8165322580645161</v>
      </c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3">
        <f>SUM('Adol profile series data'!BM96/'Adol profile series data'!BN96)</f>
        <v>0.8174442190669371</v>
      </c>
      <c r="BG95" s="3">
        <f>SUM('Adol profile series data'!BO96/'Adol profile series data'!BP96)</f>
        <v>0.8125</v>
      </c>
      <c r="BH95" s="3">
        <f>SUM('Adol profile series data'!BQ96/'Adol profile series data'!BR96)</f>
        <v>0.8296146044624746</v>
      </c>
      <c r="BI95" s="3">
        <f>SUM('Adol profile series data'!BS96/'Adol profile series data'!BT96)</f>
        <v>0.8309572301425662</v>
      </c>
      <c r="BJ95" s="3">
        <f>SUM('Adol profile series data'!BU96/'Adol profile series data'!BV96)</f>
        <v>0.8260869565217391</v>
      </c>
      <c r="BK95" s="3">
        <f>SUM('Adol profile series data'!BW96/'Adol profile series data'!BX96)</f>
        <v>0.8299180327868853</v>
      </c>
      <c r="BL95" s="3">
        <f>SUM('Adol profile series data'!BY96/'Adol profile series data'!BZ96)</f>
        <v>0.8295687885010267</v>
      </c>
      <c r="BM95" s="3">
        <f>SUM('Adol profile series data'!CA96/'Adol profile series data'!CB96)</f>
        <v>0.8322981366459627</v>
      </c>
      <c r="BN95" s="3">
        <f>SUM('Adol profile series data'!CC96/'Adol profile series data'!CD96)</f>
        <v>0.8305785123966942</v>
      </c>
      <c r="BO95" s="3">
        <f>SUM('Adol profile series data'!CE96/'Adol profile series data'!CF96)</f>
        <v>0.8302277432712215</v>
      </c>
      <c r="BP95" s="3">
        <f>SUM('Adol profile series data'!CG96/'Adol profile series data'!CH96)</f>
        <v>0.8374485596707819</v>
      </c>
      <c r="BQ95" s="3">
        <f>SUM('Adol profile series data'!CI96/'Adol profile series data'!CJ96)</f>
        <v>0.8642241379310345</v>
      </c>
      <c r="BR95" s="3">
        <f>SUM('Adol profile series data'!CK96/'Adol profile series data'!CL96)</f>
        <v>0.8630434782608696</v>
      </c>
      <c r="BS95" s="3">
        <f>SUM('Adol profile series data'!CM96/'Adol profile series data'!CN96)</f>
        <v>0.8842794759825328</v>
      </c>
      <c r="BT95" s="3">
        <f>SUM('Adol profile series data'!CO96/'Adol profile series data'!CP96)</f>
        <v>0.874468085106383</v>
      </c>
      <c r="BU95" s="3">
        <f>SUM('Adol profile series data'!CQ96/'Adol profile series data'!CR96)</f>
        <v>0.8726114649681529</v>
      </c>
      <c r="BV95" s="3">
        <f>SUM('Adol profile series data'!CS96/'Adol profile series data'!CT96)</f>
        <v>0.8768898488120951</v>
      </c>
      <c r="BW95" s="3">
        <f>SUM('Adol profile series data'!CU96/'Adol profile series data'!CV96)</f>
        <v>0.8785249457700651</v>
      </c>
      <c r="BX95" s="3">
        <f>SUM('Adol profile series data'!CW96/'Adol profile series data'!CX96)</f>
        <v>0.87117903930131</v>
      </c>
      <c r="BY95" s="3">
        <f>SUM('Adol profile series data'!CY96/'Adol profile series data'!CZ96)</f>
        <v>0.8711111111111111</v>
      </c>
      <c r="BZ95" s="79"/>
      <c r="CA95" s="79"/>
      <c r="CB95" s="79"/>
      <c r="CC95" s="79"/>
      <c r="CD95" s="3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>
        <f>SUM('Adol profile series data'!AY97/'Adol profile series data'!AZ97)</f>
        <v>0.6744040477805018</v>
      </c>
      <c r="AD96" s="126">
        <f>SUM('Adol profile series data'!BA97/'Adol profile series data'!BB97)</f>
        <v>0.6875065070275898</v>
      </c>
      <c r="AE96" s="126">
        <f>SUM('Adol profile series data'!BC97/'Adol profile series data'!BD97)</f>
        <v>0.6935525972330984</v>
      </c>
      <c r="AF96" s="126">
        <f>SUM('Adol profile series data'!BE97/'Adol profile series data'!BF97)</f>
        <v>0.6955270729793356</v>
      </c>
      <c r="AG96" s="126">
        <f>SUM('Adol profile series data'!BG97/'Adol profile series data'!BH97)</f>
        <v>0.6926994906621392</v>
      </c>
      <c r="AH96" s="126">
        <f>SUM('Adol profile series data'!BI97/'Adol profile series data'!BJ97)</f>
        <v>0.6953366275478691</v>
      </c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>
        <f>SUM('Adol profile series data'!BK97/'Adol profile series data'!BL97)</f>
        <v>0.7050672182006205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>
        <f>SUM('Adol profile series data'!BM97/'Adol profile series data'!BN97)</f>
        <v>0.7070080165502974</v>
      </c>
      <c r="BG96" s="126">
        <f>SUM('Adol profile series data'!BO97/'Adol profile series data'!BP97)</f>
        <v>0.7109379032674341</v>
      </c>
      <c r="BH96" s="126">
        <f>SUM('Adol profile series data'!BQ97/'Adol profile series data'!BR97)</f>
        <v>0.71429307502061</v>
      </c>
      <c r="BI96" s="126">
        <f>SUM('Adol profile series data'!BS97/'Adol profile series data'!BT97)</f>
        <v>0.7151333780506682</v>
      </c>
      <c r="BJ96" s="126">
        <f>SUM('Adol profile series data'!BU97/'Adol profile series data'!BV97)</f>
        <v>0.717627970271119</v>
      </c>
      <c r="BK96" s="126">
        <f>SUM('Adol profile series data'!BW97/'Adol profile series data'!BX97)</f>
        <v>0.718397143007195</v>
      </c>
      <c r="BL96" s="126">
        <f>SUM('Adol profile series data'!BY97/'Adol profile series data'!BZ97)</f>
        <v>0.7226749382261711</v>
      </c>
      <c r="BM96" s="126">
        <f>SUM('Adol profile series data'!CA97/'Adol profile series data'!CB97)</f>
        <v>0.7250198150594451</v>
      </c>
      <c r="BN96" s="126">
        <f>SUM('Adol profile series data'!CC97/'Adol profile series data'!CD97)</f>
        <v>0.7267235440623179</v>
      </c>
      <c r="BO96" s="126">
        <f>SUM('Adol profile series data'!CE97/'Adol profile series data'!CF97)</f>
        <v>0.7286661363033679</v>
      </c>
      <c r="BP96" s="126">
        <f>SUM('Adol profile series data'!CG97/'Adol profile series data'!CH97)</f>
        <v>0.7296636735561342</v>
      </c>
      <c r="BQ96" s="126">
        <f>SUM('Adol profile series data'!CI97/'Adol profile series data'!CJ97)</f>
        <v>0.7809059633027523</v>
      </c>
      <c r="BR96" s="126">
        <f>SUM('Adol profile series data'!CK97/'Adol profile series data'!CL97)</f>
        <v>0.7806122448979592</v>
      </c>
      <c r="BS96" s="126">
        <f>SUM('Adol profile series data'!CM97/'Adol profile series data'!CN97)</f>
        <v>0.7856407322654462</v>
      </c>
      <c r="BT96" s="126">
        <f>SUM('Adol profile series data'!CO97/'Adol profile series data'!CP97)</f>
        <v>0.7887573626122262</v>
      </c>
      <c r="BU96" s="126">
        <f>SUM('Adol profile series data'!CQ97/'Adol profile series data'!CR97)</f>
        <v>0.7893293727864732</v>
      </c>
      <c r="BV96" s="126">
        <f>SUM('Adol profile series data'!CS97/'Adol profile series data'!CT97)</f>
        <v>0.7926432848588537</v>
      </c>
      <c r="BW96" s="126">
        <f>SUM('Adol profile series data'!CU97/'Adol profile series data'!CV97)</f>
        <v>0.7951325411334552</v>
      </c>
      <c r="BX96" s="126">
        <f>SUM('Adol profile series data'!CW97/'Adol profile series data'!CX97)</f>
        <v>0.7970257234726688</v>
      </c>
      <c r="BY96" s="126">
        <f>SUM('Adol profile series data'!CY97/'Adol profile series data'!CZ97)</f>
        <v>0.7988393472764882</v>
      </c>
      <c r="BZ96" s="128"/>
      <c r="CA96" s="128"/>
      <c r="CB96" s="128"/>
      <c r="CC96" s="128"/>
      <c r="CD96" s="126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>
        <f>SUM('Adol profile series data'!AY98/'Adol profile series data'!AZ98)</f>
        <v>0.13659892198928097</v>
      </c>
      <c r="AD97" s="3">
        <f>SUM('Adol profile series data'!BA98/'Adol profile series data'!BB98)</f>
        <v>0.13703203366407354</v>
      </c>
      <c r="AE97" s="3">
        <f>SUM('Adol profile series data'!BC98/'Adol profile series data'!BD98)</f>
        <v>0.1376424417230129</v>
      </c>
      <c r="AF97" s="3">
        <f>SUM('Adol profile series data'!BE98/'Adol profile series data'!BF98)</f>
        <v>0.13822411093715053</v>
      </c>
      <c r="AG97" s="3">
        <f>SUM('Adol profile series data'!BG98/'Adol profile series data'!BH98)</f>
        <v>0.11306800716055188</v>
      </c>
      <c r="AH97" s="3">
        <f>SUM('Adol profile series data'!BI98/'Adol profile series data'!BJ98)</f>
        <v>0.11374883585033144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>
        <f>SUM('Adol profile series data'!BK98/'Adol profile series data'!BL98)</f>
        <v>0.11348469596987659</v>
      </c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3">
        <f>SUM('Adol profile series data'!BM98/'Adol profile series data'!BN98)</f>
        <v>0.11380880121396054</v>
      </c>
      <c r="BG97" s="3">
        <f>SUM('Adol profile series data'!BO98/'Adol profile series data'!BP98)</f>
        <v>0.11458038727680676</v>
      </c>
      <c r="BH97" s="3">
        <f>SUM('Adol profile series data'!BQ98/'Adol profile series data'!BR98)</f>
        <v>0.11512937711564573</v>
      </c>
      <c r="BI97" s="3">
        <f>SUM('Adol profile series data'!BS98/'Adol profile series data'!BT98)</f>
        <v>0.11450558352137939</v>
      </c>
      <c r="BJ97" s="3">
        <f>SUM('Adol profile series data'!BU98/'Adol profile series data'!BV98)</f>
        <v>0.11421602107522685</v>
      </c>
      <c r="BK97" s="3">
        <f>SUM('Adol profile series data'!BW98/'Adol profile series data'!BX98)</f>
        <v>0.11368038262381912</v>
      </c>
      <c r="BL97" s="3">
        <f>SUM('Adol profile series data'!BY98/'Adol profile series data'!BZ98)</f>
        <v>0.1134010314636389</v>
      </c>
      <c r="BM97" s="3">
        <f>SUM('Adol profile series data'!CA98/'Adol profile series data'!CB98)</f>
        <v>0.11265304475865826</v>
      </c>
      <c r="BN97" s="3">
        <f>SUM('Adol profile series data'!CC98/'Adol profile series data'!CD98)</f>
        <v>0.11304913500437072</v>
      </c>
      <c r="BO97" s="3">
        <f>SUM('Adol profile series data'!CE98/'Adol profile series data'!CF98)</f>
        <v>0.11344225770516153</v>
      </c>
      <c r="BP97" s="3">
        <f>SUM('Adol profile series data'!CG98/'Adol profile series data'!CH98)</f>
        <v>0.11390025895915128</v>
      </c>
      <c r="BQ97" s="3">
        <f>SUM('Adol profile series data'!CI98/'Adol profile series data'!CJ98)</f>
        <v>0.11392351123894748</v>
      </c>
      <c r="BR97" s="3">
        <f>SUM('Adol profile series data'!CK98/'Adol profile series data'!CL98)</f>
        <v>0.1136125318324809</v>
      </c>
      <c r="BS97" s="3">
        <f>SUM('Adol profile series data'!CM98/'Adol profile series data'!CN98)</f>
        <v>0.1125653877300882</v>
      </c>
      <c r="BT97" s="3">
        <f>SUM('Adol profile series data'!CO98/'Adol profile series data'!CP98)</f>
        <v>0.11301840762918607</v>
      </c>
      <c r="BU97" s="3">
        <f>SUM('Adol profile series data'!CQ98/'Adol profile series data'!CR98)</f>
        <v>0.11264029930518439</v>
      </c>
      <c r="BV97" s="3">
        <f>SUM('Adol profile series data'!CS98/'Adol profile series data'!CT98)</f>
        <v>0.1116875533396218</v>
      </c>
      <c r="BW97" s="3">
        <f>SUM('Adol profile series data'!CU98/'Adol profile series data'!CV98)</f>
        <v>0.11112378779235596</v>
      </c>
      <c r="BX97" s="3">
        <f>SUM('Adol profile series data'!CW98/'Adol profile series data'!CX98)</f>
        <v>0.1106939678006311</v>
      </c>
      <c r="BY97" s="3">
        <f>SUM('Adol profile series data'!CY98/'Adol profile series data'!CZ98)</f>
        <v>0.10951681015375282</v>
      </c>
      <c r="BZ97" s="79"/>
      <c r="CA97" s="79"/>
      <c r="CB97" s="79"/>
      <c r="CC97" s="79"/>
      <c r="CD97" s="3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>
        <f>SUM('Adol profile series data'!AY99/'Adol profile series data'!AZ99)</f>
        <v>0.6109465110749535</v>
      </c>
      <c r="AD98" s="117">
        <f>SUM('Adol profile series data'!BA99/'Adol profile series data'!BB99)</f>
        <v>0.6161556830987149</v>
      </c>
      <c r="AE98" s="117">
        <f>SUM('Adol profile series data'!BC99/'Adol profile series data'!BD99)</f>
        <v>0.6204239958424436</v>
      </c>
      <c r="AF98" s="117">
        <f>SUM('Adol profile series data'!BE99/'Adol profile series data'!BF99)</f>
        <v>0.6246897644263208</v>
      </c>
      <c r="AG98" s="117">
        <f>SUM('Adol profile series data'!BG99/'Adol profile series data'!BH99)</f>
        <v>0.629351570332048</v>
      </c>
      <c r="AH98" s="117">
        <f>SUM('Adol profile series data'!BI99/'Adol profile series data'!BJ99)</f>
        <v>0.6333039560260644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>
        <f>SUM('Adol profile series data'!BK99/'Adol profile series data'!BL99)</f>
        <v>0.6411291616883927</v>
      </c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7">
        <f>SUM('Adol profile series data'!BM99/'Adol profile series data'!BN99)</f>
        <v>0.6433197754626326</v>
      </c>
      <c r="BG98" s="117">
        <f>SUM('Adol profile series data'!BO99/'Adol profile series data'!BP99)</f>
        <v>0.6470831702928069</v>
      </c>
      <c r="BH98" s="117">
        <f>SUM('Adol profile series data'!BQ99/'Adol profile series data'!BR99)</f>
        <v>0.6522064660889242</v>
      </c>
      <c r="BI98" s="117">
        <f>SUM('Adol profile series data'!BS99/'Adol profile series data'!BT99)</f>
        <v>0.6524400982417394</v>
      </c>
      <c r="BJ98" s="117">
        <f>SUM('Adol profile series data'!BU99/'Adol profile series data'!BV99)</f>
        <v>0.6572591705042514</v>
      </c>
      <c r="BK98" s="117">
        <f>SUM('Adol profile series data'!BW99/'Adol profile series data'!BX99)</f>
        <v>0.6601609866519453</v>
      </c>
      <c r="BL98" s="117">
        <f>SUM('Adol profile series data'!BY99/'Adol profile series data'!BZ99)</f>
        <v>0.664051028510174</v>
      </c>
      <c r="BM98" s="117">
        <f>SUM('Adol profile series data'!CA99/'Adol profile series data'!CB99)</f>
        <v>0.6672538583708159</v>
      </c>
      <c r="BN98" s="117">
        <f>SUM('Adol profile series data'!CC99/'Adol profile series data'!CD99)</f>
        <v>0.6702648475120385</v>
      </c>
      <c r="BO98" s="117">
        <f>SUM('Adol profile series data'!CE99/'Adol profile series data'!CF99)</f>
        <v>0.673588762577724</v>
      </c>
      <c r="BP98" s="117">
        <f>SUM('Adol profile series data'!CG99/'Adol profile series data'!CH99)</f>
        <v>0.6772355882514949</v>
      </c>
      <c r="BQ98" s="117">
        <f>SUM('Adol profile series data'!CI99/'Adol profile series data'!CJ99)</f>
        <v>0.7166771497305745</v>
      </c>
      <c r="BR98" s="117">
        <f>SUM('Adol profile series data'!CK99/'Adol profile series data'!CL99)</f>
        <v>0.7178826446581091</v>
      </c>
      <c r="BS98" s="117">
        <f>SUM('Adol profile series data'!CM99/'Adol profile series data'!CN99)</f>
        <v>0.7243413830954994</v>
      </c>
      <c r="BT98" s="117">
        <f>SUM('Adol profile series data'!CO99/'Adol profile series data'!CP99)</f>
        <v>0.7288832184860888</v>
      </c>
      <c r="BU98" s="117">
        <f>SUM('Adol profile series data'!CQ99/'Adol profile series data'!CR99)</f>
        <v>0.7297668820391765</v>
      </c>
      <c r="BV98" s="117">
        <f>SUM('Adol profile series data'!CS99/'Adol profile series data'!CT99)</f>
        <v>0.7328515404999261</v>
      </c>
      <c r="BW98" s="117">
        <f>SUM('Adol profile series data'!CU99/'Adol profile series data'!CV99)</f>
        <v>0.7361527661938697</v>
      </c>
      <c r="BX98" s="117">
        <f>SUM('Adol profile series data'!CW99/'Adol profile series data'!CX99)</f>
        <v>0.7385806875993537</v>
      </c>
      <c r="BY98" s="117">
        <f>SUM('Adol profile series data'!CY99/'Adol profile series data'!CZ99)</f>
        <v>0.7415436626204637</v>
      </c>
      <c r="BZ98" s="119"/>
      <c r="CA98" s="119"/>
      <c r="CB98" s="119"/>
      <c r="CC98" s="119"/>
      <c r="CD98" s="117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scale="79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4"/>
  <sheetViews>
    <sheetView zoomScalePageLayoutView="0" workbookViewId="0" topLeftCell="C1">
      <pane xSplit="1" ySplit="7" topLeftCell="CO95" activePane="bottomRight" state="frozen"/>
      <selection pane="topLeft" activeCell="C1" sqref="C1"/>
      <selection pane="topRight" activeCell="D1" sqref="D1"/>
      <selection pane="bottomLeft" activeCell="C8" sqref="C8"/>
      <selection pane="bottomRight" activeCell="CZ99" sqref="CZ99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24.5742187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70"/>
      <c r="BX3" s="170"/>
      <c r="DC3" s="11"/>
      <c r="DD3" s="11"/>
    </row>
    <row r="4" spans="1:108" s="7" customFormat="1" ht="1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6">
        <v>40940</v>
      </c>
      <c r="F5" s="157"/>
      <c r="G5" s="156">
        <v>40969</v>
      </c>
      <c r="H5" s="157"/>
      <c r="I5" s="156">
        <v>41000</v>
      </c>
      <c r="J5" s="157"/>
      <c r="K5" s="156">
        <v>41030</v>
      </c>
      <c r="L5" s="157"/>
      <c r="M5" s="156">
        <v>41061</v>
      </c>
      <c r="N5" s="157"/>
      <c r="O5" s="156">
        <v>41091</v>
      </c>
      <c r="P5" s="157"/>
      <c r="Q5" s="156">
        <v>41122</v>
      </c>
      <c r="R5" s="157"/>
      <c r="S5" s="156">
        <v>41153</v>
      </c>
      <c r="T5" s="157"/>
      <c r="U5" s="156">
        <v>41183</v>
      </c>
      <c r="V5" s="157"/>
      <c r="W5" s="156">
        <v>41214</v>
      </c>
      <c r="X5" s="157"/>
      <c r="Y5" s="156">
        <v>41244</v>
      </c>
      <c r="Z5" s="157"/>
      <c r="AA5" s="156">
        <v>41275</v>
      </c>
      <c r="AB5" s="157"/>
      <c r="AC5" s="156">
        <v>41318</v>
      </c>
      <c r="AD5" s="157"/>
      <c r="AE5" s="156">
        <v>41346</v>
      </c>
      <c r="AF5" s="157"/>
      <c r="AG5" s="156">
        <v>41377</v>
      </c>
      <c r="AH5" s="157"/>
      <c r="AI5" s="156">
        <v>41407</v>
      </c>
      <c r="AJ5" s="157"/>
      <c r="AK5" s="162" t="s">
        <v>257</v>
      </c>
      <c r="AL5" s="171"/>
      <c r="AM5" s="162" t="s">
        <v>267</v>
      </c>
      <c r="AN5" s="162"/>
      <c r="AO5" s="162" t="s">
        <v>268</v>
      </c>
      <c r="AP5" s="162"/>
      <c r="AQ5" s="166">
        <v>41530</v>
      </c>
      <c r="AR5" s="166"/>
      <c r="AS5" s="156">
        <v>41560</v>
      </c>
      <c r="AT5" s="157"/>
      <c r="AU5" s="166">
        <v>41591</v>
      </c>
      <c r="AV5" s="166"/>
      <c r="AW5" s="166">
        <v>41621</v>
      </c>
      <c r="AX5" s="166"/>
      <c r="AY5" s="166">
        <v>41653</v>
      </c>
      <c r="AZ5" s="166"/>
      <c r="BA5" s="166">
        <v>41684</v>
      </c>
      <c r="BB5" s="166"/>
      <c r="BC5" s="166">
        <v>41712</v>
      </c>
      <c r="BD5" s="166"/>
      <c r="BE5" s="166">
        <v>41743</v>
      </c>
      <c r="BF5" s="166"/>
      <c r="BG5" s="166">
        <v>41773</v>
      </c>
      <c r="BH5" s="166"/>
      <c r="BI5" s="162" t="s">
        <v>283</v>
      </c>
      <c r="BJ5" s="162"/>
      <c r="BK5" s="166">
        <v>41834</v>
      </c>
      <c r="BL5" s="166"/>
      <c r="BM5" s="162" t="s">
        <v>286</v>
      </c>
      <c r="BN5" s="171"/>
      <c r="BO5" s="166">
        <v>41896</v>
      </c>
      <c r="BP5" s="166"/>
      <c r="BQ5" s="162" t="s">
        <v>289</v>
      </c>
      <c r="BR5" s="171"/>
      <c r="BS5" s="166">
        <v>41957</v>
      </c>
      <c r="BT5" s="166"/>
      <c r="BU5" s="166">
        <v>41987</v>
      </c>
      <c r="BV5" s="166"/>
      <c r="BW5" s="166">
        <v>42019</v>
      </c>
      <c r="BX5" s="166"/>
      <c r="BY5" s="166">
        <v>42050</v>
      </c>
      <c r="BZ5" s="166"/>
      <c r="CA5" s="166">
        <v>42078</v>
      </c>
      <c r="CB5" s="166"/>
      <c r="CC5" s="162" t="s">
        <v>295</v>
      </c>
      <c r="CD5" s="162"/>
      <c r="CE5" s="162" t="s">
        <v>296</v>
      </c>
      <c r="CF5" s="162"/>
      <c r="CG5" s="162" t="s">
        <v>297</v>
      </c>
      <c r="CH5" s="162"/>
      <c r="CI5" s="162" t="s">
        <v>298</v>
      </c>
      <c r="CJ5" s="162"/>
      <c r="CK5" s="166">
        <v>42231</v>
      </c>
      <c r="CL5" s="166"/>
      <c r="CM5" s="166">
        <v>42262</v>
      </c>
      <c r="CN5" s="166"/>
      <c r="CO5" s="166">
        <v>42292</v>
      </c>
      <c r="CP5" s="166"/>
      <c r="CQ5" s="166">
        <v>42323</v>
      </c>
      <c r="CR5" s="166"/>
      <c r="CS5" s="166">
        <v>42353</v>
      </c>
      <c r="CT5" s="166"/>
      <c r="CU5" s="162" t="s">
        <v>304</v>
      </c>
      <c r="CV5" s="171"/>
      <c r="CW5" s="166">
        <v>42416</v>
      </c>
      <c r="CX5" s="166"/>
      <c r="CY5" s="168">
        <v>42445</v>
      </c>
      <c r="CZ5" s="168"/>
      <c r="DA5" s="166"/>
      <c r="DB5" s="166"/>
      <c r="DC5" s="169"/>
      <c r="DD5" s="169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4"/>
      <c r="ET5" s="161"/>
      <c r="EU5" s="160"/>
      <c r="EV5" s="161"/>
      <c r="EW5" s="160"/>
      <c r="EX5" s="161"/>
      <c r="EY5" s="160"/>
      <c r="EZ5" s="161"/>
      <c r="FA5" s="160"/>
      <c r="FB5" s="161"/>
      <c r="FC5" s="160"/>
      <c r="FD5" s="161"/>
      <c r="FE5" s="160"/>
      <c r="FF5" s="161"/>
      <c r="FG5" s="160"/>
      <c r="FH5" s="161"/>
      <c r="FI5" s="160"/>
      <c r="FJ5" s="161"/>
      <c r="FK5" s="160"/>
      <c r="FL5" s="161"/>
      <c r="FM5" s="160"/>
      <c r="FN5" s="161"/>
      <c r="FO5" s="160"/>
      <c r="FP5" s="161"/>
      <c r="FQ5" s="160"/>
      <c r="FR5" s="161"/>
      <c r="FS5" s="160"/>
      <c r="FT5" s="161"/>
      <c r="FU5" s="160"/>
      <c r="FV5" s="161"/>
      <c r="FW5" s="160"/>
      <c r="FX5" s="161"/>
      <c r="FY5" s="160"/>
      <c r="FZ5" s="161"/>
      <c r="GA5" s="160"/>
      <c r="GB5" s="161"/>
      <c r="GC5" s="156"/>
      <c r="GD5" s="157"/>
      <c r="GE5" s="156"/>
      <c r="GF5" s="157"/>
      <c r="GG5" s="156"/>
      <c r="GH5" s="157"/>
      <c r="GI5" s="156"/>
      <c r="GJ5" s="157"/>
      <c r="GK5" s="156"/>
      <c r="GL5" s="157"/>
      <c r="GM5" s="156"/>
      <c r="GN5" s="157"/>
      <c r="GO5" s="156"/>
      <c r="GP5" s="157"/>
      <c r="GQ5" s="156"/>
      <c r="GR5" s="157"/>
      <c r="GS5" s="156"/>
      <c r="GT5" s="157"/>
      <c r="GU5" s="156"/>
      <c r="GV5" s="157"/>
      <c r="GW5" s="156"/>
      <c r="GX5" s="157"/>
      <c r="GY5" s="156"/>
      <c r="GZ5" s="157"/>
      <c r="HA5" s="156"/>
      <c r="HB5" s="157"/>
      <c r="HC5" s="156"/>
      <c r="HD5" s="157"/>
      <c r="HE5" s="156"/>
      <c r="HF5" s="157"/>
      <c r="HG5" s="156"/>
      <c r="HH5" s="157"/>
    </row>
    <row r="6" spans="1:254" ht="12.75">
      <c r="A6" s="69" t="s">
        <v>96</v>
      </c>
      <c r="B6" s="70" t="s">
        <v>111</v>
      </c>
      <c r="C6" s="103"/>
      <c r="D6" s="133"/>
      <c r="E6" s="158" t="s">
        <v>113</v>
      </c>
      <c r="F6" s="159"/>
      <c r="G6" s="158" t="s">
        <v>113</v>
      </c>
      <c r="H6" s="159"/>
      <c r="I6" s="158" t="s">
        <v>113</v>
      </c>
      <c r="J6" s="159"/>
      <c r="K6" s="158" t="s">
        <v>113</v>
      </c>
      <c r="L6" s="159"/>
      <c r="M6" s="158" t="s">
        <v>113</v>
      </c>
      <c r="N6" s="159"/>
      <c r="O6" s="158" t="s">
        <v>113</v>
      </c>
      <c r="P6" s="159"/>
      <c r="Q6" s="158" t="s">
        <v>113</v>
      </c>
      <c r="R6" s="159"/>
      <c r="S6" s="158" t="s">
        <v>113</v>
      </c>
      <c r="T6" s="159"/>
      <c r="U6" s="158" t="s">
        <v>113</v>
      </c>
      <c r="V6" s="159"/>
      <c r="W6" s="158" t="s">
        <v>113</v>
      </c>
      <c r="X6" s="159"/>
      <c r="Y6" s="158" t="s">
        <v>113</v>
      </c>
      <c r="Z6" s="159"/>
      <c r="AA6" s="158" t="s">
        <v>113</v>
      </c>
      <c r="AB6" s="159"/>
      <c r="AC6" s="158" t="s">
        <v>113</v>
      </c>
      <c r="AD6" s="159"/>
      <c r="AE6" s="158" t="s">
        <v>113</v>
      </c>
      <c r="AF6" s="159"/>
      <c r="AG6" s="158" t="s">
        <v>113</v>
      </c>
      <c r="AH6" s="159"/>
      <c r="AI6" s="158" t="s">
        <v>113</v>
      </c>
      <c r="AJ6" s="159"/>
      <c r="AK6" s="158" t="s">
        <v>113</v>
      </c>
      <c r="AL6" s="159"/>
      <c r="AM6" s="172" t="s">
        <v>113</v>
      </c>
      <c r="AN6" s="154"/>
      <c r="AO6" s="158" t="s">
        <v>113</v>
      </c>
      <c r="AP6" s="159"/>
      <c r="AQ6" s="158" t="s">
        <v>113</v>
      </c>
      <c r="AR6" s="159"/>
      <c r="AS6" s="158" t="s">
        <v>113</v>
      </c>
      <c r="AT6" s="159"/>
      <c r="AU6" s="158" t="s">
        <v>113</v>
      </c>
      <c r="AV6" s="159"/>
      <c r="AW6" s="158" t="s">
        <v>113</v>
      </c>
      <c r="AX6" s="159"/>
      <c r="AY6" s="158" t="s">
        <v>113</v>
      </c>
      <c r="AZ6" s="159"/>
      <c r="BA6" s="163" t="s">
        <v>113</v>
      </c>
      <c r="BB6" s="163"/>
      <c r="BC6" s="163" t="s">
        <v>113</v>
      </c>
      <c r="BD6" s="163"/>
      <c r="BE6" s="163" t="s">
        <v>113</v>
      </c>
      <c r="BF6" s="163"/>
      <c r="BG6" s="163" t="s">
        <v>113</v>
      </c>
      <c r="BH6" s="163"/>
      <c r="BI6" s="163" t="s">
        <v>113</v>
      </c>
      <c r="BJ6" s="163"/>
      <c r="BK6" s="163" t="s">
        <v>113</v>
      </c>
      <c r="BL6" s="163"/>
      <c r="BM6" s="163" t="s">
        <v>113</v>
      </c>
      <c r="BN6" s="163"/>
      <c r="BO6" s="163" t="s">
        <v>113</v>
      </c>
      <c r="BP6" s="163"/>
      <c r="BQ6" s="163" t="s">
        <v>113</v>
      </c>
      <c r="BR6" s="163"/>
      <c r="BS6" s="163" t="s">
        <v>113</v>
      </c>
      <c r="BT6" s="163"/>
      <c r="BU6" s="163" t="s">
        <v>113</v>
      </c>
      <c r="BV6" s="163"/>
      <c r="BW6" s="163" t="s">
        <v>113</v>
      </c>
      <c r="BX6" s="163"/>
      <c r="BY6" s="163" t="s">
        <v>113</v>
      </c>
      <c r="BZ6" s="163"/>
      <c r="CA6" s="163" t="s">
        <v>113</v>
      </c>
      <c r="CB6" s="163"/>
      <c r="CC6" s="163" t="s">
        <v>113</v>
      </c>
      <c r="CD6" s="163"/>
      <c r="CE6" s="163" t="s">
        <v>118</v>
      </c>
      <c r="CF6" s="163"/>
      <c r="CG6" s="163" t="s">
        <v>119</v>
      </c>
      <c r="CH6" s="163"/>
      <c r="CI6" s="163" t="s">
        <v>119</v>
      </c>
      <c r="CJ6" s="163"/>
      <c r="CK6" s="163" t="s">
        <v>119</v>
      </c>
      <c r="CL6" s="163"/>
      <c r="CM6" s="163" t="s">
        <v>119</v>
      </c>
      <c r="CN6" s="163"/>
      <c r="CO6" s="163" t="s">
        <v>119</v>
      </c>
      <c r="CP6" s="163"/>
      <c r="CQ6" s="163" t="s">
        <v>119</v>
      </c>
      <c r="CR6" s="163"/>
      <c r="CS6" s="163" t="s">
        <v>119</v>
      </c>
      <c r="CT6" s="163"/>
      <c r="CU6" s="163" t="s">
        <v>113</v>
      </c>
      <c r="CV6" s="163"/>
      <c r="CW6" s="163" t="s">
        <v>113</v>
      </c>
      <c r="CX6" s="163"/>
      <c r="CY6" s="163" t="s">
        <v>113</v>
      </c>
      <c r="CZ6" s="163"/>
      <c r="DA6" s="163" t="s">
        <v>113</v>
      </c>
      <c r="DB6" s="163"/>
      <c r="DC6" s="167" t="s">
        <v>113</v>
      </c>
      <c r="DD6" s="167"/>
      <c r="DE6" s="163" t="s">
        <v>113</v>
      </c>
      <c r="DF6" s="163"/>
      <c r="DG6" s="163" t="s">
        <v>113</v>
      </c>
      <c r="DH6" s="163"/>
      <c r="DI6" s="163" t="s">
        <v>113</v>
      </c>
      <c r="DJ6" s="163"/>
      <c r="DK6" s="163" t="s">
        <v>113</v>
      </c>
      <c r="DL6" s="163"/>
      <c r="DM6" s="163" t="s">
        <v>113</v>
      </c>
      <c r="DN6" s="163"/>
      <c r="DO6" s="163" t="s">
        <v>113</v>
      </c>
      <c r="DP6" s="163"/>
      <c r="DQ6" s="163" t="s">
        <v>113</v>
      </c>
      <c r="DR6" s="163"/>
      <c r="DS6" s="163" t="s">
        <v>113</v>
      </c>
      <c r="DT6" s="163"/>
      <c r="DU6" s="163" t="s">
        <v>113</v>
      </c>
      <c r="DV6" s="163"/>
      <c r="DW6" s="163" t="s">
        <v>113</v>
      </c>
      <c r="DX6" s="163"/>
      <c r="DY6" s="163" t="s">
        <v>113</v>
      </c>
      <c r="DZ6" s="163"/>
      <c r="EA6" s="163" t="s">
        <v>113</v>
      </c>
      <c r="EB6" s="163"/>
      <c r="EC6" s="163" t="s">
        <v>113</v>
      </c>
      <c r="ED6" s="163"/>
      <c r="EE6" s="163" t="s">
        <v>113</v>
      </c>
      <c r="EF6" s="163"/>
      <c r="EG6" s="163" t="s">
        <v>113</v>
      </c>
      <c r="EH6" s="163"/>
      <c r="EI6" s="163" t="s">
        <v>113</v>
      </c>
      <c r="EJ6" s="163"/>
      <c r="EK6" s="163" t="s">
        <v>113</v>
      </c>
      <c r="EL6" s="163"/>
      <c r="EM6" s="163" t="s">
        <v>113</v>
      </c>
      <c r="EN6" s="163"/>
      <c r="EO6" s="163" t="s">
        <v>113</v>
      </c>
      <c r="EP6" s="163"/>
      <c r="EQ6" s="163" t="s">
        <v>113</v>
      </c>
      <c r="ER6" s="163"/>
      <c r="ES6" s="165" t="s">
        <v>113</v>
      </c>
      <c r="ET6" s="159"/>
      <c r="EU6" s="158" t="s">
        <v>113</v>
      </c>
      <c r="EV6" s="159"/>
      <c r="EW6" s="158" t="s">
        <v>113</v>
      </c>
      <c r="EX6" s="159"/>
      <c r="EY6" s="158" t="s">
        <v>113</v>
      </c>
      <c r="EZ6" s="159"/>
      <c r="FA6" s="158" t="s">
        <v>113</v>
      </c>
      <c r="FB6" s="159"/>
      <c r="FC6" s="158" t="s">
        <v>113</v>
      </c>
      <c r="FD6" s="159"/>
      <c r="FE6" s="158" t="s">
        <v>113</v>
      </c>
      <c r="FF6" s="159"/>
      <c r="FG6" s="158" t="s">
        <v>113</v>
      </c>
      <c r="FH6" s="159"/>
      <c r="FI6" s="158" t="s">
        <v>113</v>
      </c>
      <c r="FJ6" s="159"/>
      <c r="FK6" s="158" t="s">
        <v>113</v>
      </c>
      <c r="FL6" s="159"/>
      <c r="FM6" s="158" t="s">
        <v>113</v>
      </c>
      <c r="FN6" s="159"/>
      <c r="FO6" s="158" t="s">
        <v>113</v>
      </c>
      <c r="FP6" s="159"/>
      <c r="FQ6" s="158" t="s">
        <v>113</v>
      </c>
      <c r="FR6" s="159"/>
      <c r="FS6" s="158" t="s">
        <v>113</v>
      </c>
      <c r="FT6" s="159"/>
      <c r="FU6" s="158" t="s">
        <v>113</v>
      </c>
      <c r="FV6" s="159"/>
      <c r="FW6" s="158" t="s">
        <v>113</v>
      </c>
      <c r="FX6" s="159"/>
      <c r="FY6" s="158" t="s">
        <v>113</v>
      </c>
      <c r="FZ6" s="159"/>
      <c r="GA6" s="158" t="s">
        <v>113</v>
      </c>
      <c r="GB6" s="159"/>
      <c r="GC6" s="158" t="s">
        <v>113</v>
      </c>
      <c r="GD6" s="159"/>
      <c r="GE6" s="158" t="s">
        <v>113</v>
      </c>
      <c r="GF6" s="159"/>
      <c r="GG6" s="158" t="s">
        <v>113</v>
      </c>
      <c r="GH6" s="159"/>
      <c r="GI6" s="158" t="s">
        <v>113</v>
      </c>
      <c r="GJ6" s="159"/>
      <c r="GK6" s="158" t="s">
        <v>113</v>
      </c>
      <c r="GL6" s="159"/>
      <c r="GM6" s="158" t="s">
        <v>113</v>
      </c>
      <c r="GN6" s="159"/>
      <c r="GO6" s="158" t="s">
        <v>121</v>
      </c>
      <c r="GP6" s="159"/>
      <c r="GQ6" s="158" t="s">
        <v>113</v>
      </c>
      <c r="GR6" s="159"/>
      <c r="GS6" s="158" t="s">
        <v>113</v>
      </c>
      <c r="GT6" s="159"/>
      <c r="GU6" s="158" t="s">
        <v>113</v>
      </c>
      <c r="GV6" s="159"/>
      <c r="GW6" s="158" t="s">
        <v>113</v>
      </c>
      <c r="GX6" s="159"/>
      <c r="GY6" s="158" t="s">
        <v>113</v>
      </c>
      <c r="GZ6" s="159"/>
      <c r="HI6" s="153"/>
      <c r="HJ6" s="155"/>
      <c r="HK6" s="153"/>
      <c r="HL6" s="155"/>
      <c r="HM6" s="153"/>
      <c r="HN6" s="155"/>
      <c r="HO6" s="153"/>
      <c r="HP6" s="154"/>
      <c r="HQ6" s="153"/>
      <c r="HR6" s="154"/>
      <c r="HS6" s="153"/>
      <c r="HT6" s="154"/>
      <c r="HU6" s="153"/>
      <c r="HV6" s="154"/>
      <c r="HW6" s="153"/>
      <c r="HX6" s="154"/>
      <c r="HY6" s="153"/>
      <c r="HZ6" s="154"/>
      <c r="IA6" s="153"/>
      <c r="IB6" s="155"/>
      <c r="IC6" s="153"/>
      <c r="ID6" s="155"/>
      <c r="IE6" s="153"/>
      <c r="IF6" s="155"/>
      <c r="IG6" s="153"/>
      <c r="IH6" s="154"/>
      <c r="II6" s="153"/>
      <c r="IJ6" s="155"/>
      <c r="IK6" s="153"/>
      <c r="IL6" s="154"/>
      <c r="IM6" s="153"/>
      <c r="IN6" s="154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E8" s="30">
        <v>8401</v>
      </c>
      <c r="BF8" s="29">
        <v>13240</v>
      </c>
      <c r="BG8" s="30">
        <v>8478</v>
      </c>
      <c r="BH8" s="29">
        <v>13317</v>
      </c>
      <c r="BI8" s="30">
        <v>8440</v>
      </c>
      <c r="BJ8" s="29">
        <v>13161</v>
      </c>
      <c r="BK8" s="30">
        <v>8443</v>
      </c>
      <c r="BL8" s="29">
        <v>12907</v>
      </c>
      <c r="BM8" s="30">
        <v>8498</v>
      </c>
      <c r="BN8" s="29">
        <v>12920</v>
      </c>
      <c r="BO8" s="29">
        <v>8586</v>
      </c>
      <c r="BP8" s="29">
        <v>12948</v>
      </c>
      <c r="BQ8" s="29">
        <v>8669</v>
      </c>
      <c r="BR8" s="29">
        <v>12955</v>
      </c>
      <c r="BS8" s="29">
        <v>8666</v>
      </c>
      <c r="BT8" s="29">
        <v>12908</v>
      </c>
      <c r="BU8" s="44">
        <v>8656</v>
      </c>
      <c r="BV8" s="44">
        <v>12759</v>
      </c>
      <c r="BW8" s="30">
        <v>8679</v>
      </c>
      <c r="BX8" s="29">
        <v>12619</v>
      </c>
      <c r="BY8" s="30">
        <v>8717</v>
      </c>
      <c r="BZ8" s="29">
        <v>12590</v>
      </c>
      <c r="CA8" s="29">
        <v>8774</v>
      </c>
      <c r="CB8" s="29">
        <v>12581</v>
      </c>
      <c r="CC8" s="30">
        <v>8842</v>
      </c>
      <c r="CD8" s="30">
        <v>12605</v>
      </c>
      <c r="CE8" s="30">
        <v>8876</v>
      </c>
      <c r="CF8" s="30">
        <v>12570</v>
      </c>
      <c r="CG8" s="30">
        <v>8924</v>
      </c>
      <c r="CH8" s="30">
        <v>12492</v>
      </c>
      <c r="CI8" s="30">
        <v>8925</v>
      </c>
      <c r="CJ8" s="30">
        <v>12015</v>
      </c>
      <c r="CK8" s="30">
        <v>8926</v>
      </c>
      <c r="CL8" s="30">
        <v>11991</v>
      </c>
      <c r="CM8" s="30">
        <v>9019</v>
      </c>
      <c r="CN8" s="30">
        <v>12022</v>
      </c>
      <c r="CO8" s="30">
        <v>9078</v>
      </c>
      <c r="CP8" s="30">
        <v>12038</v>
      </c>
      <c r="CQ8" s="30">
        <v>9073</v>
      </c>
      <c r="CR8" s="30">
        <v>12017</v>
      </c>
      <c r="CS8" s="30">
        <v>9103</v>
      </c>
      <c r="CT8" s="30">
        <v>12010</v>
      </c>
      <c r="CU8" s="30">
        <v>9157</v>
      </c>
      <c r="CV8" s="30">
        <v>12028</v>
      </c>
      <c r="CW8" s="30">
        <v>9170</v>
      </c>
      <c r="CX8" s="30">
        <v>12006</v>
      </c>
      <c r="CY8" s="30">
        <v>9177</v>
      </c>
      <c r="CZ8" s="30">
        <v>11738</v>
      </c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E9" s="30">
        <v>42840</v>
      </c>
      <c r="BF9" s="29">
        <v>63154</v>
      </c>
      <c r="BG9" s="30">
        <v>43269</v>
      </c>
      <c r="BH9" s="29">
        <v>63508</v>
      </c>
      <c r="BI9" s="30">
        <v>43569</v>
      </c>
      <c r="BJ9" s="29">
        <v>63491</v>
      </c>
      <c r="BK9" s="30">
        <v>43857</v>
      </c>
      <c r="BL9" s="29">
        <v>63046</v>
      </c>
      <c r="BM9" s="30">
        <v>44091</v>
      </c>
      <c r="BN9" s="29">
        <v>63151</v>
      </c>
      <c r="BO9" s="29">
        <v>44508</v>
      </c>
      <c r="BP9" s="29">
        <v>63342</v>
      </c>
      <c r="BQ9" s="29">
        <v>44980</v>
      </c>
      <c r="BR9" s="29">
        <v>63611</v>
      </c>
      <c r="BS9" s="29">
        <v>44894</v>
      </c>
      <c r="BT9" s="29">
        <v>63522</v>
      </c>
      <c r="BU9" s="44">
        <v>45053</v>
      </c>
      <c r="BV9" s="44">
        <v>63136</v>
      </c>
      <c r="BW9" s="30">
        <v>45197</v>
      </c>
      <c r="BX9" s="29">
        <v>63057</v>
      </c>
      <c r="BY9" s="30">
        <v>45454</v>
      </c>
      <c r="BZ9" s="29">
        <v>63112</v>
      </c>
      <c r="CA9" s="29">
        <v>45612</v>
      </c>
      <c r="CB9" s="29">
        <v>63051</v>
      </c>
      <c r="CC9" s="30">
        <v>45802</v>
      </c>
      <c r="CD9" s="30">
        <v>63090</v>
      </c>
      <c r="CE9" s="30">
        <v>45864</v>
      </c>
      <c r="CF9" s="30">
        <v>62947</v>
      </c>
      <c r="CG9" s="30">
        <v>45980</v>
      </c>
      <c r="CH9" s="30">
        <v>62786</v>
      </c>
      <c r="CI9" s="30">
        <v>46203</v>
      </c>
      <c r="CJ9" s="30">
        <v>59954</v>
      </c>
      <c r="CK9" s="30">
        <v>46281</v>
      </c>
      <c r="CL9" s="30">
        <v>59940</v>
      </c>
      <c r="CM9" s="30">
        <v>46855</v>
      </c>
      <c r="CN9" s="30">
        <v>60159</v>
      </c>
      <c r="CO9" s="30">
        <v>47153</v>
      </c>
      <c r="CP9" s="30">
        <v>60165</v>
      </c>
      <c r="CQ9" s="30">
        <v>47256</v>
      </c>
      <c r="CR9" s="30">
        <v>60210</v>
      </c>
      <c r="CS9" s="30">
        <v>47420</v>
      </c>
      <c r="CT9" s="30">
        <v>60177</v>
      </c>
      <c r="CU9" s="30">
        <v>47573</v>
      </c>
      <c r="CV9" s="30">
        <v>60150</v>
      </c>
      <c r="CW9" s="30">
        <v>47576</v>
      </c>
      <c r="CX9" s="30">
        <v>59959</v>
      </c>
      <c r="CY9" s="30">
        <v>47693</v>
      </c>
      <c r="CZ9" s="30">
        <v>59859</v>
      </c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E10" s="30">
        <v>6779</v>
      </c>
      <c r="BF10" s="29">
        <v>10584</v>
      </c>
      <c r="BG10" s="30">
        <v>6877</v>
      </c>
      <c r="BH10" s="29">
        <v>10737</v>
      </c>
      <c r="BI10" s="30">
        <v>6952</v>
      </c>
      <c r="BJ10" s="29">
        <v>10784</v>
      </c>
      <c r="BK10" s="30">
        <v>7076</v>
      </c>
      <c r="BL10" s="29">
        <v>10809</v>
      </c>
      <c r="BM10" s="30">
        <v>7094</v>
      </c>
      <c r="BN10" s="29">
        <v>10810</v>
      </c>
      <c r="BO10" s="29">
        <v>7108</v>
      </c>
      <c r="BP10" s="29">
        <v>10784</v>
      </c>
      <c r="BQ10" s="29">
        <v>7144</v>
      </c>
      <c r="BR10" s="29">
        <v>10792</v>
      </c>
      <c r="BS10" s="29">
        <v>7188</v>
      </c>
      <c r="BT10" s="29">
        <v>10818</v>
      </c>
      <c r="BU10" s="44">
        <v>7189</v>
      </c>
      <c r="BV10" s="44">
        <v>10789</v>
      </c>
      <c r="BW10" s="30">
        <v>7222</v>
      </c>
      <c r="BX10" s="29">
        <v>10794</v>
      </c>
      <c r="BY10" s="30">
        <v>7228</v>
      </c>
      <c r="BZ10" s="29">
        <v>10805</v>
      </c>
      <c r="CA10" s="29">
        <v>7270</v>
      </c>
      <c r="CB10" s="29">
        <v>10832</v>
      </c>
      <c r="CC10" s="30">
        <v>7323</v>
      </c>
      <c r="CD10" s="30">
        <v>10860</v>
      </c>
      <c r="CE10" s="30">
        <v>7340</v>
      </c>
      <c r="CF10" s="30">
        <v>10870</v>
      </c>
      <c r="CG10" s="30">
        <v>7424</v>
      </c>
      <c r="CH10" s="30">
        <v>10923</v>
      </c>
      <c r="CI10" s="30">
        <v>7528</v>
      </c>
      <c r="CJ10" s="30">
        <v>10620</v>
      </c>
      <c r="CK10" s="30">
        <v>7561</v>
      </c>
      <c r="CL10" s="30">
        <v>10650</v>
      </c>
      <c r="CM10" s="30">
        <v>7645</v>
      </c>
      <c r="CN10" s="30">
        <v>10726</v>
      </c>
      <c r="CO10" s="30">
        <v>7723</v>
      </c>
      <c r="CP10" s="30">
        <v>10757</v>
      </c>
      <c r="CQ10" s="30">
        <v>7714</v>
      </c>
      <c r="CR10" s="30">
        <v>10743</v>
      </c>
      <c r="CS10" s="30">
        <v>7727</v>
      </c>
      <c r="CT10" s="30">
        <v>10736</v>
      </c>
      <c r="CU10" s="30">
        <v>7777</v>
      </c>
      <c r="CV10" s="30">
        <v>10736</v>
      </c>
      <c r="CW10" s="30">
        <v>7834</v>
      </c>
      <c r="CX10" s="30">
        <v>10740</v>
      </c>
      <c r="CY10" s="30">
        <v>7895</v>
      </c>
      <c r="CZ10" s="30">
        <v>10743</v>
      </c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E11" s="30">
        <v>60422</v>
      </c>
      <c r="BF11" s="29">
        <v>101033</v>
      </c>
      <c r="BG11" s="30">
        <v>61127</v>
      </c>
      <c r="BH11" s="29">
        <v>101756</v>
      </c>
      <c r="BI11" s="30">
        <v>61497</v>
      </c>
      <c r="BJ11" s="29">
        <v>101623</v>
      </c>
      <c r="BK11" s="30">
        <v>62071</v>
      </c>
      <c r="BL11" s="29">
        <v>100736</v>
      </c>
      <c r="BM11" s="30">
        <v>62353</v>
      </c>
      <c r="BN11" s="29">
        <v>100710</v>
      </c>
      <c r="BO11" s="29">
        <v>62864</v>
      </c>
      <c r="BP11" s="29">
        <v>100786</v>
      </c>
      <c r="BQ11" s="29">
        <v>63502</v>
      </c>
      <c r="BR11" s="29">
        <v>100904</v>
      </c>
      <c r="BS11" s="29">
        <v>63389</v>
      </c>
      <c r="BT11" s="29">
        <v>100855</v>
      </c>
      <c r="BU11" s="44">
        <v>63581</v>
      </c>
      <c r="BV11" s="44">
        <v>99985</v>
      </c>
      <c r="BW11" s="30">
        <v>63864</v>
      </c>
      <c r="BX11" s="29">
        <v>99893</v>
      </c>
      <c r="BY11" s="30">
        <v>64173</v>
      </c>
      <c r="BZ11" s="29">
        <v>99806</v>
      </c>
      <c r="CA11" s="29">
        <v>64477</v>
      </c>
      <c r="CB11" s="29">
        <v>99709</v>
      </c>
      <c r="CC11" s="30">
        <v>64757</v>
      </c>
      <c r="CD11" s="30">
        <v>99656</v>
      </c>
      <c r="CE11" s="30">
        <v>64928</v>
      </c>
      <c r="CF11" s="30">
        <v>99495</v>
      </c>
      <c r="CG11" s="30">
        <v>65231</v>
      </c>
      <c r="CH11" s="30">
        <v>99317</v>
      </c>
      <c r="CI11" s="30">
        <v>65496</v>
      </c>
      <c r="CJ11" s="30">
        <v>93145</v>
      </c>
      <c r="CK11" s="30">
        <v>65641</v>
      </c>
      <c r="CL11" s="30">
        <v>93188</v>
      </c>
      <c r="CM11" s="30">
        <v>66431</v>
      </c>
      <c r="CN11" s="30">
        <v>93506</v>
      </c>
      <c r="CO11" s="30">
        <v>66884</v>
      </c>
      <c r="CP11" s="30">
        <v>93552</v>
      </c>
      <c r="CQ11" s="30">
        <v>66941</v>
      </c>
      <c r="CR11" s="30">
        <v>93552</v>
      </c>
      <c r="CS11" s="30">
        <v>67125</v>
      </c>
      <c r="CT11" s="30">
        <v>93423</v>
      </c>
      <c r="CU11" s="30">
        <v>67439</v>
      </c>
      <c r="CV11" s="30">
        <v>93405</v>
      </c>
      <c r="CW11" s="30">
        <v>67492</v>
      </c>
      <c r="CX11" s="30">
        <v>93182</v>
      </c>
      <c r="CY11" s="30">
        <v>67716</v>
      </c>
      <c r="CZ11" s="30">
        <v>93089</v>
      </c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E12" s="30">
        <v>8532</v>
      </c>
      <c r="BF12" s="29">
        <v>12365</v>
      </c>
      <c r="BG12" s="30">
        <v>8605</v>
      </c>
      <c r="BH12" s="29">
        <v>12401</v>
      </c>
      <c r="BI12" s="30">
        <v>8621</v>
      </c>
      <c r="BJ12" s="29">
        <v>12362</v>
      </c>
      <c r="BK12" s="30">
        <v>8590</v>
      </c>
      <c r="BL12" s="29">
        <v>12123</v>
      </c>
      <c r="BM12" s="30">
        <v>8650</v>
      </c>
      <c r="BN12" s="29">
        <v>12139</v>
      </c>
      <c r="BO12" s="29">
        <v>8733</v>
      </c>
      <c r="BP12" s="29">
        <v>12166</v>
      </c>
      <c r="BQ12" s="29">
        <v>8822</v>
      </c>
      <c r="BR12" s="29">
        <v>12203</v>
      </c>
      <c r="BS12" s="29">
        <v>8779</v>
      </c>
      <c r="BT12" s="29">
        <v>12205</v>
      </c>
      <c r="BU12" s="44">
        <v>8853</v>
      </c>
      <c r="BV12" s="44">
        <v>12153</v>
      </c>
      <c r="BW12" s="30">
        <v>8867</v>
      </c>
      <c r="BX12" s="29">
        <v>12133</v>
      </c>
      <c r="BY12" s="30">
        <v>8913</v>
      </c>
      <c r="BZ12" s="29">
        <v>12134</v>
      </c>
      <c r="CA12" s="29">
        <v>8947</v>
      </c>
      <c r="CB12" s="29">
        <v>12135</v>
      </c>
      <c r="CC12" s="30">
        <v>8930</v>
      </c>
      <c r="CD12" s="30">
        <v>12072</v>
      </c>
      <c r="CE12" s="30">
        <v>8961</v>
      </c>
      <c r="CF12" s="30">
        <v>12070</v>
      </c>
      <c r="CG12" s="30">
        <v>8979</v>
      </c>
      <c r="CH12" s="30">
        <v>12051</v>
      </c>
      <c r="CI12" s="30">
        <v>9012</v>
      </c>
      <c r="CJ12" s="30">
        <v>11633</v>
      </c>
      <c r="CK12" s="30">
        <v>9022</v>
      </c>
      <c r="CL12" s="30">
        <v>11636</v>
      </c>
      <c r="CM12" s="30">
        <v>9111</v>
      </c>
      <c r="CN12" s="30">
        <v>11608</v>
      </c>
      <c r="CO12" s="30">
        <v>9128</v>
      </c>
      <c r="CP12" s="30">
        <v>11580</v>
      </c>
      <c r="CQ12" s="30">
        <v>9143</v>
      </c>
      <c r="CR12" s="30">
        <v>11589</v>
      </c>
      <c r="CS12" s="30">
        <v>9163</v>
      </c>
      <c r="CT12" s="30">
        <v>11577</v>
      </c>
      <c r="CU12" s="30">
        <v>9175</v>
      </c>
      <c r="CV12" s="30">
        <v>11587</v>
      </c>
      <c r="CW12" s="30">
        <v>9214</v>
      </c>
      <c r="CX12" s="30">
        <v>11599</v>
      </c>
      <c r="CY12" s="30">
        <v>9258</v>
      </c>
      <c r="CZ12" s="30">
        <v>11626</v>
      </c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E13" s="30">
        <v>15496</v>
      </c>
      <c r="BF13" s="29">
        <v>26579</v>
      </c>
      <c r="BG13" s="30">
        <v>15631</v>
      </c>
      <c r="BH13" s="29">
        <v>26825</v>
      </c>
      <c r="BI13" s="30">
        <v>15712</v>
      </c>
      <c r="BJ13" s="29">
        <v>26796</v>
      </c>
      <c r="BK13" s="30">
        <v>15778</v>
      </c>
      <c r="BL13" s="29">
        <v>26489</v>
      </c>
      <c r="BM13" s="30">
        <v>15819</v>
      </c>
      <c r="BN13" s="29">
        <v>26499</v>
      </c>
      <c r="BO13" s="29">
        <v>15962</v>
      </c>
      <c r="BP13" s="29">
        <v>26315</v>
      </c>
      <c r="BQ13" s="29">
        <v>16151</v>
      </c>
      <c r="BR13" s="29">
        <v>26185</v>
      </c>
      <c r="BS13" s="29">
        <v>16180</v>
      </c>
      <c r="BT13" s="29">
        <v>26145</v>
      </c>
      <c r="BU13" s="44">
        <v>15993</v>
      </c>
      <c r="BV13" s="44">
        <v>25659</v>
      </c>
      <c r="BW13" s="30">
        <v>16068</v>
      </c>
      <c r="BX13" s="29">
        <v>25629</v>
      </c>
      <c r="BY13" s="30">
        <v>16124</v>
      </c>
      <c r="BZ13" s="29">
        <v>25484</v>
      </c>
      <c r="CA13" s="29">
        <v>16170</v>
      </c>
      <c r="CB13" s="29">
        <v>25316</v>
      </c>
      <c r="CC13" s="30">
        <v>16214</v>
      </c>
      <c r="CD13" s="30">
        <v>25047</v>
      </c>
      <c r="CE13" s="30">
        <v>16306</v>
      </c>
      <c r="CF13" s="30">
        <v>24959</v>
      </c>
      <c r="CG13" s="30">
        <v>16486</v>
      </c>
      <c r="CH13" s="30">
        <v>24845</v>
      </c>
      <c r="CI13" s="30">
        <v>16609</v>
      </c>
      <c r="CJ13" s="30">
        <v>23170</v>
      </c>
      <c r="CK13" s="30">
        <v>16645</v>
      </c>
      <c r="CL13" s="30">
        <v>23144</v>
      </c>
      <c r="CM13" s="30">
        <v>16863</v>
      </c>
      <c r="CN13" s="30">
        <v>23236</v>
      </c>
      <c r="CO13" s="30">
        <v>16993</v>
      </c>
      <c r="CP13" s="30">
        <v>23320</v>
      </c>
      <c r="CQ13" s="30">
        <v>16986</v>
      </c>
      <c r="CR13" s="30">
        <v>23301</v>
      </c>
      <c r="CS13" s="30">
        <v>17065</v>
      </c>
      <c r="CT13" s="30">
        <v>23106</v>
      </c>
      <c r="CU13" s="30">
        <v>17003</v>
      </c>
      <c r="CV13" s="30">
        <v>22536</v>
      </c>
      <c r="CW13" s="30">
        <v>17013</v>
      </c>
      <c r="CX13" s="30">
        <v>22428</v>
      </c>
      <c r="CY13" s="30">
        <v>17113</v>
      </c>
      <c r="CZ13" s="30">
        <v>22420</v>
      </c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E14" s="30">
        <v>58593</v>
      </c>
      <c r="BF14" s="29">
        <v>94435</v>
      </c>
      <c r="BG14" s="30">
        <v>59348</v>
      </c>
      <c r="BH14" s="29">
        <v>95197</v>
      </c>
      <c r="BI14" s="30">
        <v>59629</v>
      </c>
      <c r="BJ14" s="29">
        <v>95149</v>
      </c>
      <c r="BK14" s="30">
        <v>60068</v>
      </c>
      <c r="BL14" s="29">
        <v>94642</v>
      </c>
      <c r="BM14" s="30">
        <v>60256</v>
      </c>
      <c r="BN14" s="29">
        <v>94643</v>
      </c>
      <c r="BO14" s="29">
        <v>60699</v>
      </c>
      <c r="BP14" s="29">
        <v>94715</v>
      </c>
      <c r="BQ14" s="29">
        <v>61398</v>
      </c>
      <c r="BR14" s="29">
        <v>94947</v>
      </c>
      <c r="BS14" s="29">
        <v>61398</v>
      </c>
      <c r="BT14" s="29">
        <v>94989</v>
      </c>
      <c r="BU14" s="44">
        <v>61744</v>
      </c>
      <c r="BV14" s="44">
        <v>94438</v>
      </c>
      <c r="BW14" s="30">
        <v>61974</v>
      </c>
      <c r="BX14" s="29">
        <v>94428</v>
      </c>
      <c r="BY14" s="30">
        <v>62307</v>
      </c>
      <c r="BZ14" s="29">
        <v>94397</v>
      </c>
      <c r="CA14" s="29">
        <v>62698</v>
      </c>
      <c r="CB14" s="29">
        <v>94486</v>
      </c>
      <c r="CC14" s="30">
        <v>62935</v>
      </c>
      <c r="CD14" s="30">
        <v>94377</v>
      </c>
      <c r="CE14" s="30">
        <v>63162</v>
      </c>
      <c r="CF14" s="30">
        <v>94295</v>
      </c>
      <c r="CG14" s="30">
        <v>63310</v>
      </c>
      <c r="CH14" s="30">
        <v>94080</v>
      </c>
      <c r="CI14" s="30">
        <v>63678</v>
      </c>
      <c r="CJ14" s="30">
        <v>88510</v>
      </c>
      <c r="CK14" s="30">
        <v>63859</v>
      </c>
      <c r="CL14" s="30">
        <v>88539</v>
      </c>
      <c r="CM14" s="30">
        <v>64791</v>
      </c>
      <c r="CN14" s="30">
        <v>88809</v>
      </c>
      <c r="CO14" s="30">
        <v>65311</v>
      </c>
      <c r="CP14" s="30">
        <v>88855</v>
      </c>
      <c r="CQ14" s="30">
        <v>65426</v>
      </c>
      <c r="CR14" s="30">
        <v>88871</v>
      </c>
      <c r="CS14" s="30">
        <v>65677</v>
      </c>
      <c r="CT14" s="30">
        <v>88867</v>
      </c>
      <c r="CU14" s="30">
        <v>65944</v>
      </c>
      <c r="CV14" s="30">
        <v>88877</v>
      </c>
      <c r="CW14" s="30">
        <v>66035</v>
      </c>
      <c r="CX14" s="30">
        <v>88729</v>
      </c>
      <c r="CY14" s="30">
        <v>66272</v>
      </c>
      <c r="CZ14" s="30">
        <v>88691</v>
      </c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E15" s="30">
        <v>42537</v>
      </c>
      <c r="BF15" s="29">
        <v>69180</v>
      </c>
      <c r="BG15" s="30">
        <v>42906</v>
      </c>
      <c r="BH15" s="29">
        <v>69686</v>
      </c>
      <c r="BI15" s="30">
        <v>43052</v>
      </c>
      <c r="BJ15" s="29">
        <v>69555</v>
      </c>
      <c r="BK15" s="30">
        <v>42407</v>
      </c>
      <c r="BL15" s="29">
        <v>67848</v>
      </c>
      <c r="BM15" s="30">
        <v>42465</v>
      </c>
      <c r="BN15" s="29">
        <v>67766</v>
      </c>
      <c r="BO15" s="29">
        <v>42582</v>
      </c>
      <c r="BP15" s="29">
        <v>67459</v>
      </c>
      <c r="BQ15" s="29">
        <v>42840</v>
      </c>
      <c r="BR15" s="29">
        <v>67250</v>
      </c>
      <c r="BS15" s="29">
        <v>42597</v>
      </c>
      <c r="BT15" s="29">
        <v>67053</v>
      </c>
      <c r="BU15" s="44">
        <v>41854</v>
      </c>
      <c r="BV15" s="44">
        <v>65604</v>
      </c>
      <c r="BW15" s="30">
        <v>41983</v>
      </c>
      <c r="BX15" s="29">
        <v>65606</v>
      </c>
      <c r="BY15" s="30">
        <v>42048</v>
      </c>
      <c r="BZ15" s="29">
        <v>65381</v>
      </c>
      <c r="CA15" s="29">
        <v>41699</v>
      </c>
      <c r="CB15" s="29">
        <v>64718</v>
      </c>
      <c r="CC15" s="30">
        <v>41746</v>
      </c>
      <c r="CD15" s="30">
        <v>64634</v>
      </c>
      <c r="CE15" s="30">
        <v>41753</v>
      </c>
      <c r="CF15" s="30">
        <v>64464</v>
      </c>
      <c r="CG15" s="30">
        <v>41761</v>
      </c>
      <c r="CH15" s="30">
        <v>64218</v>
      </c>
      <c r="CI15" s="30">
        <v>40873</v>
      </c>
      <c r="CJ15" s="30">
        <v>58082</v>
      </c>
      <c r="CK15" s="30">
        <v>40900</v>
      </c>
      <c r="CL15" s="30">
        <v>58026</v>
      </c>
      <c r="CM15" s="30">
        <v>41066</v>
      </c>
      <c r="CN15" s="30">
        <v>57763</v>
      </c>
      <c r="CO15" s="30">
        <v>41205</v>
      </c>
      <c r="CP15" s="30">
        <v>57606</v>
      </c>
      <c r="CQ15" s="30">
        <v>41211</v>
      </c>
      <c r="CR15" s="30">
        <v>57552</v>
      </c>
      <c r="CS15" s="30">
        <v>41175</v>
      </c>
      <c r="CT15" s="30">
        <v>57314</v>
      </c>
      <c r="CU15" s="30">
        <v>41111</v>
      </c>
      <c r="CV15" s="30">
        <v>57066</v>
      </c>
      <c r="CW15" s="30">
        <v>41117</v>
      </c>
      <c r="CX15" s="30">
        <v>56903</v>
      </c>
      <c r="CY15" s="30">
        <v>41078</v>
      </c>
      <c r="CZ15" s="30">
        <v>56782</v>
      </c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243600</v>
      </c>
      <c r="BF16" s="92">
        <f t="shared" si="5"/>
        <v>390570</v>
      </c>
      <c r="BG16" s="92">
        <f aca="true" t="shared" si="6" ref="BG16:BL16">SUM(BG8:BG15)</f>
        <v>246241</v>
      </c>
      <c r="BH16" s="92">
        <f t="shared" si="6"/>
        <v>393427</v>
      </c>
      <c r="BI16" s="92">
        <f t="shared" si="6"/>
        <v>247472</v>
      </c>
      <c r="BJ16" s="92">
        <f t="shared" si="6"/>
        <v>392921</v>
      </c>
      <c r="BK16" s="92">
        <f t="shared" si="6"/>
        <v>248290</v>
      </c>
      <c r="BL16" s="92">
        <f t="shared" si="6"/>
        <v>388600</v>
      </c>
      <c r="BM16" s="92">
        <f aca="true" t="shared" si="7" ref="BM16:BR16">SUM(BM8:BM15)</f>
        <v>249226</v>
      </c>
      <c r="BN16" s="92">
        <f t="shared" si="7"/>
        <v>388638</v>
      </c>
      <c r="BO16" s="92">
        <f t="shared" si="7"/>
        <v>251042</v>
      </c>
      <c r="BP16" s="92">
        <f t="shared" si="7"/>
        <v>388515</v>
      </c>
      <c r="BQ16" s="92">
        <f t="shared" si="7"/>
        <v>253506</v>
      </c>
      <c r="BR16" s="92">
        <f t="shared" si="7"/>
        <v>388847</v>
      </c>
      <c r="BS16" s="92">
        <f aca="true" t="shared" si="8" ref="BS16:BZ16">SUM(BS8:BS15)</f>
        <v>253091</v>
      </c>
      <c r="BT16" s="92">
        <f t="shared" si="8"/>
        <v>388495</v>
      </c>
      <c r="BU16" s="92">
        <f t="shared" si="8"/>
        <v>252923</v>
      </c>
      <c r="BV16" s="92">
        <f t="shared" si="8"/>
        <v>384523</v>
      </c>
      <c r="BW16" s="92">
        <f t="shared" si="8"/>
        <v>253854</v>
      </c>
      <c r="BX16" s="92">
        <f t="shared" si="8"/>
        <v>384159</v>
      </c>
      <c r="BY16" s="92">
        <f t="shared" si="8"/>
        <v>254964</v>
      </c>
      <c r="BZ16" s="92">
        <f t="shared" si="8"/>
        <v>383709</v>
      </c>
      <c r="CA16" s="92">
        <f aca="true" t="shared" si="9" ref="CA16:CF16">SUM(CA8:CA15)</f>
        <v>255647</v>
      </c>
      <c r="CB16" s="92">
        <f t="shared" si="9"/>
        <v>382828</v>
      </c>
      <c r="CC16" s="92">
        <f t="shared" si="9"/>
        <v>256549</v>
      </c>
      <c r="CD16" s="92">
        <f t="shared" si="9"/>
        <v>382341</v>
      </c>
      <c r="CE16" s="92">
        <f t="shared" si="9"/>
        <v>257190</v>
      </c>
      <c r="CF16" s="92">
        <f t="shared" si="9"/>
        <v>381670</v>
      </c>
      <c r="CG16" s="92">
        <f aca="true" t="shared" si="10" ref="CG16:CL16">SUM(CG8:CG15)</f>
        <v>258095</v>
      </c>
      <c r="CH16" s="92">
        <f t="shared" si="10"/>
        <v>380712</v>
      </c>
      <c r="CI16" s="92">
        <f t="shared" si="10"/>
        <v>258324</v>
      </c>
      <c r="CJ16" s="92">
        <f t="shared" si="10"/>
        <v>357129</v>
      </c>
      <c r="CK16" s="92">
        <f t="shared" si="10"/>
        <v>258835</v>
      </c>
      <c r="CL16" s="92">
        <f t="shared" si="10"/>
        <v>357114</v>
      </c>
      <c r="CM16" s="92">
        <f aca="true" t="shared" si="11" ref="CM16:CR16">SUM(CM8:CM15)</f>
        <v>261781</v>
      </c>
      <c r="CN16" s="92">
        <f t="shared" si="11"/>
        <v>357829</v>
      </c>
      <c r="CO16" s="92">
        <f t="shared" si="11"/>
        <v>263475</v>
      </c>
      <c r="CP16" s="92">
        <f t="shared" si="11"/>
        <v>357873</v>
      </c>
      <c r="CQ16" s="92">
        <f t="shared" si="11"/>
        <v>263750</v>
      </c>
      <c r="CR16" s="92">
        <f t="shared" si="11"/>
        <v>357835</v>
      </c>
      <c r="CS16" s="92">
        <f aca="true" t="shared" si="12" ref="CS16:DF16">SUM(CS8:CS15)</f>
        <v>264455</v>
      </c>
      <c r="CT16" s="92">
        <f t="shared" si="12"/>
        <v>357210</v>
      </c>
      <c r="CU16" s="92">
        <f t="shared" si="12"/>
        <v>265179</v>
      </c>
      <c r="CV16" s="92">
        <f t="shared" si="12"/>
        <v>356385</v>
      </c>
      <c r="CW16" s="92">
        <f t="shared" si="12"/>
        <v>265451</v>
      </c>
      <c r="CX16" s="92">
        <f t="shared" si="12"/>
        <v>355546</v>
      </c>
      <c r="CY16" s="92">
        <f t="shared" si="12"/>
        <v>266202</v>
      </c>
      <c r="CZ16" s="92">
        <f t="shared" si="12"/>
        <v>354948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E17" s="30">
        <v>6569</v>
      </c>
      <c r="BF17" s="29">
        <v>8335</v>
      </c>
      <c r="BG17" s="30">
        <v>6645</v>
      </c>
      <c r="BH17" s="29">
        <v>8417</v>
      </c>
      <c r="BI17" s="30">
        <v>6649</v>
      </c>
      <c r="BJ17" s="29">
        <v>8389</v>
      </c>
      <c r="BK17" s="30">
        <v>6674</v>
      </c>
      <c r="BL17" s="29">
        <v>8379</v>
      </c>
      <c r="BM17" s="30">
        <v>6690</v>
      </c>
      <c r="BN17" s="29">
        <v>8397</v>
      </c>
      <c r="BO17" s="29">
        <v>6738</v>
      </c>
      <c r="BP17" s="29">
        <v>8449</v>
      </c>
      <c r="BQ17" s="29">
        <v>6808</v>
      </c>
      <c r="BR17" s="29">
        <v>8463</v>
      </c>
      <c r="BS17" s="29">
        <v>6788</v>
      </c>
      <c r="BT17" s="29">
        <v>8450</v>
      </c>
      <c r="BU17" s="29">
        <v>6754</v>
      </c>
      <c r="BV17" s="29">
        <v>8364</v>
      </c>
      <c r="BW17" s="30">
        <v>6754</v>
      </c>
      <c r="BX17" s="29">
        <v>8366</v>
      </c>
      <c r="BY17" s="30">
        <v>6808</v>
      </c>
      <c r="BZ17" s="29">
        <v>8385</v>
      </c>
      <c r="CA17" s="29">
        <v>6797</v>
      </c>
      <c r="CB17" s="29">
        <v>8341</v>
      </c>
      <c r="CC17" s="30">
        <v>6789</v>
      </c>
      <c r="CD17" s="30">
        <v>8305</v>
      </c>
      <c r="CE17" s="30">
        <v>6822</v>
      </c>
      <c r="CF17" s="30">
        <v>8343</v>
      </c>
      <c r="CG17" s="30">
        <v>6819</v>
      </c>
      <c r="CH17" s="30">
        <v>8325</v>
      </c>
      <c r="CI17" s="30">
        <v>6771</v>
      </c>
      <c r="CJ17" s="30">
        <v>8025</v>
      </c>
      <c r="CK17" s="30">
        <v>6791</v>
      </c>
      <c r="CL17" s="30">
        <v>8025</v>
      </c>
      <c r="CM17" s="30">
        <v>6879</v>
      </c>
      <c r="CN17" s="30">
        <v>8143</v>
      </c>
      <c r="CO17" s="30">
        <v>6905</v>
      </c>
      <c r="CP17" s="30">
        <v>8154</v>
      </c>
      <c r="CQ17" s="30">
        <v>6911</v>
      </c>
      <c r="CR17" s="30">
        <v>8153</v>
      </c>
      <c r="CS17" s="30">
        <v>6911</v>
      </c>
      <c r="CT17" s="30">
        <v>8140</v>
      </c>
      <c r="CU17" s="30">
        <v>6887</v>
      </c>
      <c r="CV17" s="30">
        <v>8097</v>
      </c>
      <c r="CW17" s="30">
        <v>6897</v>
      </c>
      <c r="CX17" s="30">
        <v>8092</v>
      </c>
      <c r="CY17" s="30">
        <v>6918</v>
      </c>
      <c r="CZ17" s="30">
        <v>8095</v>
      </c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E18" s="30">
        <v>8429</v>
      </c>
      <c r="BF18" s="29">
        <v>13202</v>
      </c>
      <c r="BG18" s="30">
        <v>8510</v>
      </c>
      <c r="BH18" s="29">
        <v>13326</v>
      </c>
      <c r="BI18" s="30">
        <v>8526</v>
      </c>
      <c r="BJ18" s="29">
        <v>13286</v>
      </c>
      <c r="BK18" s="30">
        <v>8566</v>
      </c>
      <c r="BL18" s="29">
        <v>13237</v>
      </c>
      <c r="BM18" s="30">
        <v>8574</v>
      </c>
      <c r="BN18" s="29">
        <v>13240</v>
      </c>
      <c r="BO18" s="29">
        <v>8604</v>
      </c>
      <c r="BP18" s="29">
        <v>13249</v>
      </c>
      <c r="BQ18" s="29">
        <v>8688</v>
      </c>
      <c r="BR18" s="29">
        <v>13320</v>
      </c>
      <c r="BS18" s="29">
        <v>8683</v>
      </c>
      <c r="BT18" s="29">
        <v>13323</v>
      </c>
      <c r="BU18" s="29">
        <v>8547</v>
      </c>
      <c r="BV18" s="29">
        <v>13072</v>
      </c>
      <c r="BW18" s="30">
        <v>8578</v>
      </c>
      <c r="BX18" s="29">
        <v>13051</v>
      </c>
      <c r="BY18" s="30">
        <v>8504</v>
      </c>
      <c r="BZ18" s="29">
        <v>12877</v>
      </c>
      <c r="CA18" s="29">
        <v>8519</v>
      </c>
      <c r="CB18" s="29">
        <v>12842</v>
      </c>
      <c r="CC18" s="30">
        <v>8497</v>
      </c>
      <c r="CD18" s="30">
        <v>12787</v>
      </c>
      <c r="CE18" s="30">
        <v>8504</v>
      </c>
      <c r="CF18" s="30">
        <v>12768</v>
      </c>
      <c r="CG18" s="30">
        <v>8522</v>
      </c>
      <c r="CH18" s="30">
        <v>12730</v>
      </c>
      <c r="CI18" s="30">
        <v>8443</v>
      </c>
      <c r="CJ18" s="30">
        <v>11635</v>
      </c>
      <c r="CK18" s="30">
        <v>8461</v>
      </c>
      <c r="CL18" s="30">
        <v>11658</v>
      </c>
      <c r="CM18" s="30">
        <v>8590</v>
      </c>
      <c r="CN18" s="30">
        <v>11797</v>
      </c>
      <c r="CO18" s="30">
        <v>8665</v>
      </c>
      <c r="CP18" s="30">
        <v>11849</v>
      </c>
      <c r="CQ18" s="30">
        <v>8681</v>
      </c>
      <c r="CR18" s="30">
        <v>11850</v>
      </c>
      <c r="CS18" s="30">
        <v>8702</v>
      </c>
      <c r="CT18" s="30">
        <v>11818</v>
      </c>
      <c r="CU18" s="30">
        <v>8730</v>
      </c>
      <c r="CV18" s="30">
        <v>11827</v>
      </c>
      <c r="CW18" s="30">
        <v>8714</v>
      </c>
      <c r="CX18" s="30">
        <v>11789</v>
      </c>
      <c r="CY18" s="30">
        <v>8723</v>
      </c>
      <c r="CZ18" s="30">
        <v>11745</v>
      </c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E19" s="30">
        <v>2601</v>
      </c>
      <c r="BF19" s="29">
        <v>3596</v>
      </c>
      <c r="BG19" s="30">
        <v>2605</v>
      </c>
      <c r="BH19" s="29">
        <v>3606</v>
      </c>
      <c r="BI19" s="30">
        <v>2601</v>
      </c>
      <c r="BJ19" s="29">
        <v>3590</v>
      </c>
      <c r="BK19" s="30">
        <v>2606</v>
      </c>
      <c r="BL19" s="29">
        <v>3583</v>
      </c>
      <c r="BM19" s="30">
        <v>2608</v>
      </c>
      <c r="BN19" s="29">
        <v>3584</v>
      </c>
      <c r="BO19" s="29">
        <v>2607</v>
      </c>
      <c r="BP19" s="29">
        <v>3582</v>
      </c>
      <c r="BQ19" s="29">
        <v>2628</v>
      </c>
      <c r="BR19" s="29">
        <v>3606</v>
      </c>
      <c r="BS19" s="29">
        <v>2623</v>
      </c>
      <c r="BT19" s="29">
        <v>3592</v>
      </c>
      <c r="BU19" s="29">
        <v>2601</v>
      </c>
      <c r="BV19" s="29">
        <v>3547</v>
      </c>
      <c r="BW19" s="30">
        <v>2585</v>
      </c>
      <c r="BX19" s="29">
        <v>3525</v>
      </c>
      <c r="BY19" s="30">
        <v>2601</v>
      </c>
      <c r="BZ19" s="29">
        <v>3384</v>
      </c>
      <c r="CA19" s="29">
        <v>2603</v>
      </c>
      <c r="CB19" s="29">
        <v>3374</v>
      </c>
      <c r="CC19" s="30">
        <v>2552</v>
      </c>
      <c r="CD19" s="30">
        <v>3223</v>
      </c>
      <c r="CE19" s="30">
        <v>2562</v>
      </c>
      <c r="CF19" s="30">
        <v>3220</v>
      </c>
      <c r="CG19" s="30">
        <v>2550</v>
      </c>
      <c r="CH19" s="30">
        <v>3219</v>
      </c>
      <c r="CI19" s="30">
        <v>2545</v>
      </c>
      <c r="CJ19" s="30">
        <v>3180</v>
      </c>
      <c r="CK19" s="30">
        <v>2547</v>
      </c>
      <c r="CL19" s="30">
        <v>3183</v>
      </c>
      <c r="CM19" s="30">
        <v>2549</v>
      </c>
      <c r="CN19" s="30">
        <v>3171</v>
      </c>
      <c r="CO19" s="30">
        <v>2536</v>
      </c>
      <c r="CP19" s="30">
        <v>3116</v>
      </c>
      <c r="CQ19" s="30">
        <v>2539</v>
      </c>
      <c r="CR19" s="30">
        <v>3120</v>
      </c>
      <c r="CS19" s="30">
        <v>2534</v>
      </c>
      <c r="CT19" s="30">
        <v>3111</v>
      </c>
      <c r="CU19" s="30">
        <v>2535</v>
      </c>
      <c r="CV19" s="30">
        <v>3107</v>
      </c>
      <c r="CW19" s="30">
        <v>2539</v>
      </c>
      <c r="CX19" s="30">
        <v>3110</v>
      </c>
      <c r="CY19" s="30">
        <v>2521</v>
      </c>
      <c r="CZ19" s="30">
        <v>3000</v>
      </c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E20" s="30">
        <v>8489</v>
      </c>
      <c r="BF20" s="29">
        <v>10763</v>
      </c>
      <c r="BG20" s="30">
        <v>8604</v>
      </c>
      <c r="BH20" s="29">
        <v>10954</v>
      </c>
      <c r="BI20" s="30">
        <v>8598</v>
      </c>
      <c r="BJ20" s="29">
        <v>10929</v>
      </c>
      <c r="BK20" s="30">
        <v>8576</v>
      </c>
      <c r="BL20" s="29">
        <v>10864</v>
      </c>
      <c r="BM20" s="30">
        <v>8590</v>
      </c>
      <c r="BN20" s="29">
        <v>10864</v>
      </c>
      <c r="BO20" s="29">
        <v>8608</v>
      </c>
      <c r="BP20" s="29">
        <v>10876</v>
      </c>
      <c r="BQ20" s="29">
        <v>8680</v>
      </c>
      <c r="BR20" s="29">
        <v>10929</v>
      </c>
      <c r="BS20" s="29">
        <v>8707</v>
      </c>
      <c r="BT20" s="29">
        <v>10956</v>
      </c>
      <c r="BU20" s="29">
        <v>8511</v>
      </c>
      <c r="BV20" s="29">
        <v>10711</v>
      </c>
      <c r="BW20" s="30">
        <v>8454</v>
      </c>
      <c r="BX20" s="29">
        <v>10650</v>
      </c>
      <c r="BY20" s="30">
        <v>8420</v>
      </c>
      <c r="BZ20" s="29">
        <v>10545</v>
      </c>
      <c r="CA20" s="29">
        <v>8427</v>
      </c>
      <c r="CB20" s="29">
        <v>10538</v>
      </c>
      <c r="CC20" s="30">
        <v>8365</v>
      </c>
      <c r="CD20" s="30">
        <v>10446</v>
      </c>
      <c r="CE20" s="30">
        <v>8388</v>
      </c>
      <c r="CF20" s="30">
        <v>10462</v>
      </c>
      <c r="CG20" s="30">
        <v>8407</v>
      </c>
      <c r="CH20" s="30">
        <v>10473</v>
      </c>
      <c r="CI20" s="30">
        <v>8291</v>
      </c>
      <c r="CJ20" s="30">
        <v>9919</v>
      </c>
      <c r="CK20" s="30">
        <v>8308</v>
      </c>
      <c r="CL20" s="30">
        <v>9923</v>
      </c>
      <c r="CM20" s="30">
        <v>8403</v>
      </c>
      <c r="CN20" s="30">
        <v>9991</v>
      </c>
      <c r="CO20" s="30">
        <v>8457</v>
      </c>
      <c r="CP20" s="30">
        <v>10014</v>
      </c>
      <c r="CQ20" s="30">
        <v>8464</v>
      </c>
      <c r="CR20" s="30">
        <v>10037</v>
      </c>
      <c r="CS20" s="30">
        <v>8480</v>
      </c>
      <c r="CT20" s="30">
        <v>10020</v>
      </c>
      <c r="CU20" s="30">
        <v>8482</v>
      </c>
      <c r="CV20" s="30">
        <v>9996</v>
      </c>
      <c r="CW20" s="30">
        <v>8459</v>
      </c>
      <c r="CX20" s="30">
        <v>9949</v>
      </c>
      <c r="CY20" s="30">
        <v>8426</v>
      </c>
      <c r="CZ20" s="30">
        <v>9886</v>
      </c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E21" s="30">
        <v>2143</v>
      </c>
      <c r="BF21" s="29">
        <v>3301</v>
      </c>
      <c r="BG21" s="30">
        <v>2204</v>
      </c>
      <c r="BH21" s="29">
        <v>3438</v>
      </c>
      <c r="BI21" s="30">
        <v>2217</v>
      </c>
      <c r="BJ21" s="29">
        <v>3438</v>
      </c>
      <c r="BK21" s="30">
        <v>2225</v>
      </c>
      <c r="BL21" s="29">
        <v>3417</v>
      </c>
      <c r="BM21" s="30">
        <v>2228</v>
      </c>
      <c r="BN21" s="29">
        <v>3417</v>
      </c>
      <c r="BO21" s="29">
        <v>2243</v>
      </c>
      <c r="BP21" s="29">
        <v>3446</v>
      </c>
      <c r="BQ21" s="29">
        <v>2275</v>
      </c>
      <c r="BR21" s="29">
        <v>3492</v>
      </c>
      <c r="BS21" s="29">
        <v>2280</v>
      </c>
      <c r="BT21" s="29">
        <v>3501</v>
      </c>
      <c r="BU21" s="29">
        <v>2231</v>
      </c>
      <c r="BV21" s="29">
        <v>3417</v>
      </c>
      <c r="BW21" s="30">
        <v>2234</v>
      </c>
      <c r="BX21" s="29">
        <v>3427</v>
      </c>
      <c r="BY21" s="30">
        <v>2351</v>
      </c>
      <c r="BZ21" s="29">
        <v>3577</v>
      </c>
      <c r="CA21" s="29">
        <v>2354</v>
      </c>
      <c r="CB21" s="29">
        <v>3572</v>
      </c>
      <c r="CC21" s="30">
        <v>2343</v>
      </c>
      <c r="CD21" s="30">
        <v>3541</v>
      </c>
      <c r="CE21" s="30">
        <v>2344</v>
      </c>
      <c r="CF21" s="30">
        <v>3530</v>
      </c>
      <c r="CG21" s="30">
        <v>2338</v>
      </c>
      <c r="CH21" s="30">
        <v>3527</v>
      </c>
      <c r="CI21" s="30">
        <v>2287</v>
      </c>
      <c r="CJ21" s="30">
        <v>3205</v>
      </c>
      <c r="CK21" s="30">
        <v>2283</v>
      </c>
      <c r="CL21" s="30">
        <v>3199</v>
      </c>
      <c r="CM21" s="30">
        <v>2290</v>
      </c>
      <c r="CN21" s="30">
        <v>3238</v>
      </c>
      <c r="CO21" s="30">
        <v>2294</v>
      </c>
      <c r="CP21" s="30">
        <v>3221</v>
      </c>
      <c r="CQ21" s="30">
        <v>2297</v>
      </c>
      <c r="CR21" s="30">
        <v>3215</v>
      </c>
      <c r="CS21" s="30">
        <v>2304</v>
      </c>
      <c r="CT21" s="30">
        <v>3215</v>
      </c>
      <c r="CU21" s="30">
        <v>2312</v>
      </c>
      <c r="CV21" s="30">
        <v>3211</v>
      </c>
      <c r="CW21" s="30">
        <v>2294</v>
      </c>
      <c r="CX21" s="30">
        <v>3191</v>
      </c>
      <c r="CY21" s="30">
        <v>2285</v>
      </c>
      <c r="CZ21" s="30">
        <v>3177</v>
      </c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E22" s="30">
        <v>2665</v>
      </c>
      <c r="BF22" s="29">
        <v>3699</v>
      </c>
      <c r="BG22" s="30">
        <v>2707</v>
      </c>
      <c r="BH22" s="29">
        <v>3774</v>
      </c>
      <c r="BI22" s="30">
        <v>2705</v>
      </c>
      <c r="BJ22" s="29">
        <v>3772</v>
      </c>
      <c r="BK22" s="30">
        <v>2687</v>
      </c>
      <c r="BL22" s="29">
        <v>3742</v>
      </c>
      <c r="BM22" s="30">
        <v>2687</v>
      </c>
      <c r="BN22" s="29">
        <v>3739</v>
      </c>
      <c r="BO22" s="29">
        <v>2705</v>
      </c>
      <c r="BP22" s="29">
        <v>3771</v>
      </c>
      <c r="BQ22" s="29">
        <v>2700</v>
      </c>
      <c r="BR22" s="29">
        <v>3749</v>
      </c>
      <c r="BS22" s="29">
        <v>2690</v>
      </c>
      <c r="BT22" s="29">
        <v>3732</v>
      </c>
      <c r="BU22" s="29">
        <v>2672</v>
      </c>
      <c r="BV22" s="29">
        <v>3672</v>
      </c>
      <c r="BW22" s="30">
        <v>2645</v>
      </c>
      <c r="BX22" s="29">
        <v>3629</v>
      </c>
      <c r="BY22" s="30">
        <v>2665</v>
      </c>
      <c r="BZ22" s="29">
        <v>3625</v>
      </c>
      <c r="CA22" s="29">
        <v>2663</v>
      </c>
      <c r="CB22" s="29">
        <v>3625</v>
      </c>
      <c r="CC22" s="30">
        <v>2645</v>
      </c>
      <c r="CD22" s="30">
        <v>3600</v>
      </c>
      <c r="CE22" s="30">
        <v>2649</v>
      </c>
      <c r="CF22" s="30">
        <v>3594</v>
      </c>
      <c r="CG22" s="30">
        <v>2623</v>
      </c>
      <c r="CH22" s="30">
        <v>3546</v>
      </c>
      <c r="CI22" s="30">
        <v>2604</v>
      </c>
      <c r="CJ22" s="30">
        <v>3405</v>
      </c>
      <c r="CK22" s="30">
        <v>2591</v>
      </c>
      <c r="CL22" s="30">
        <v>3392</v>
      </c>
      <c r="CM22" s="30">
        <v>2625</v>
      </c>
      <c r="CN22" s="30">
        <v>3412</v>
      </c>
      <c r="CO22" s="30">
        <v>2593</v>
      </c>
      <c r="CP22" s="30">
        <v>3341</v>
      </c>
      <c r="CQ22" s="30">
        <v>2589</v>
      </c>
      <c r="CR22" s="30">
        <v>3328</v>
      </c>
      <c r="CS22" s="30">
        <v>2592</v>
      </c>
      <c r="CT22" s="30">
        <v>3328</v>
      </c>
      <c r="CU22" s="30">
        <v>2565</v>
      </c>
      <c r="CV22" s="30">
        <v>3257</v>
      </c>
      <c r="CW22" s="30">
        <v>2547</v>
      </c>
      <c r="CX22" s="30">
        <v>3232</v>
      </c>
      <c r="CY22" s="30">
        <v>2545</v>
      </c>
      <c r="CZ22" s="30">
        <v>3168</v>
      </c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E23" s="30">
        <v>3212</v>
      </c>
      <c r="BF23" s="29">
        <v>4676</v>
      </c>
      <c r="BG23" s="30">
        <v>3253</v>
      </c>
      <c r="BH23" s="29">
        <v>4703</v>
      </c>
      <c r="BI23" s="30">
        <v>3294</v>
      </c>
      <c r="BJ23" s="29">
        <v>4712</v>
      </c>
      <c r="BK23" s="30">
        <v>3303</v>
      </c>
      <c r="BL23" s="29">
        <v>4627</v>
      </c>
      <c r="BM23" s="30">
        <v>3325</v>
      </c>
      <c r="BN23" s="29">
        <v>4619</v>
      </c>
      <c r="BO23" s="29">
        <v>3353</v>
      </c>
      <c r="BP23" s="29">
        <v>4677</v>
      </c>
      <c r="BQ23" s="29">
        <v>3391</v>
      </c>
      <c r="BR23" s="29">
        <v>4700</v>
      </c>
      <c r="BS23" s="29">
        <v>3393</v>
      </c>
      <c r="BT23" s="29">
        <v>4704</v>
      </c>
      <c r="BU23" s="29">
        <v>3370</v>
      </c>
      <c r="BV23" s="29">
        <v>4644</v>
      </c>
      <c r="BW23" s="30">
        <v>3400</v>
      </c>
      <c r="BX23" s="29">
        <v>4657</v>
      </c>
      <c r="BY23" s="30">
        <v>3422</v>
      </c>
      <c r="BZ23" s="29">
        <v>4651</v>
      </c>
      <c r="CA23" s="29">
        <v>3438</v>
      </c>
      <c r="CB23" s="29">
        <v>4637</v>
      </c>
      <c r="CC23" s="30">
        <v>3459</v>
      </c>
      <c r="CD23" s="30">
        <v>4662</v>
      </c>
      <c r="CE23" s="30">
        <v>3448</v>
      </c>
      <c r="CF23" s="30">
        <v>4639</v>
      </c>
      <c r="CG23" s="30">
        <v>3447</v>
      </c>
      <c r="CH23" s="30">
        <v>4615</v>
      </c>
      <c r="CI23" s="30">
        <v>3473</v>
      </c>
      <c r="CJ23" s="30">
        <v>4411</v>
      </c>
      <c r="CK23" s="30">
        <v>3491</v>
      </c>
      <c r="CL23" s="30">
        <v>4416</v>
      </c>
      <c r="CM23" s="30">
        <v>3554</v>
      </c>
      <c r="CN23" s="30">
        <v>4477</v>
      </c>
      <c r="CO23" s="30">
        <v>3598</v>
      </c>
      <c r="CP23" s="30">
        <v>4510</v>
      </c>
      <c r="CQ23" s="30">
        <v>3600</v>
      </c>
      <c r="CR23" s="30">
        <v>4514</v>
      </c>
      <c r="CS23" s="30">
        <v>3617</v>
      </c>
      <c r="CT23" s="30">
        <v>4499</v>
      </c>
      <c r="CU23" s="30">
        <v>3627</v>
      </c>
      <c r="CV23" s="30">
        <v>4492</v>
      </c>
      <c r="CW23" s="30">
        <v>3606</v>
      </c>
      <c r="CX23" s="30">
        <v>4450</v>
      </c>
      <c r="CY23" s="30">
        <v>3579</v>
      </c>
      <c r="CZ23" s="30">
        <v>4414</v>
      </c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E24" s="30">
        <v>8776</v>
      </c>
      <c r="BF24" s="29">
        <v>11343</v>
      </c>
      <c r="BG24" s="30">
        <v>8905</v>
      </c>
      <c r="BH24" s="29">
        <v>11515</v>
      </c>
      <c r="BI24" s="30">
        <v>8913</v>
      </c>
      <c r="BJ24" s="29">
        <v>11505</v>
      </c>
      <c r="BK24" s="30">
        <v>8962</v>
      </c>
      <c r="BL24" s="29">
        <v>11483</v>
      </c>
      <c r="BM24" s="30">
        <v>8977</v>
      </c>
      <c r="BN24" s="29">
        <v>11476</v>
      </c>
      <c r="BO24" s="29">
        <v>8992</v>
      </c>
      <c r="BP24" s="29">
        <v>11493</v>
      </c>
      <c r="BQ24" s="29">
        <v>9051</v>
      </c>
      <c r="BR24" s="29">
        <v>11542</v>
      </c>
      <c r="BS24" s="29">
        <v>9065</v>
      </c>
      <c r="BT24" s="29">
        <v>11561</v>
      </c>
      <c r="BU24" s="29">
        <v>9071</v>
      </c>
      <c r="BV24" s="29">
        <v>11549</v>
      </c>
      <c r="BW24" s="30">
        <v>9088</v>
      </c>
      <c r="BX24" s="29">
        <v>11552</v>
      </c>
      <c r="BY24" s="30">
        <v>8922</v>
      </c>
      <c r="BZ24" s="29">
        <v>11228</v>
      </c>
      <c r="CA24" s="29">
        <v>8946</v>
      </c>
      <c r="CB24" s="29">
        <v>11232</v>
      </c>
      <c r="CC24" s="30">
        <v>8919</v>
      </c>
      <c r="CD24" s="30">
        <v>11177</v>
      </c>
      <c r="CE24" s="30">
        <v>8885</v>
      </c>
      <c r="CF24" s="30">
        <v>11144</v>
      </c>
      <c r="CG24" s="30">
        <v>8917</v>
      </c>
      <c r="CH24" s="30">
        <v>11169</v>
      </c>
      <c r="CI24" s="30">
        <v>8940</v>
      </c>
      <c r="CJ24" s="30">
        <v>10825</v>
      </c>
      <c r="CK24" s="30">
        <v>8969</v>
      </c>
      <c r="CL24" s="30">
        <v>10853</v>
      </c>
      <c r="CM24" s="30">
        <v>9075</v>
      </c>
      <c r="CN24" s="30">
        <v>10941</v>
      </c>
      <c r="CO24" s="30">
        <v>9113</v>
      </c>
      <c r="CP24" s="30">
        <v>10947</v>
      </c>
      <c r="CQ24" s="30">
        <v>9121</v>
      </c>
      <c r="CR24" s="30">
        <v>10954</v>
      </c>
      <c r="CS24" s="30">
        <v>9120</v>
      </c>
      <c r="CT24" s="30">
        <v>10918</v>
      </c>
      <c r="CU24" s="30">
        <v>9136</v>
      </c>
      <c r="CV24" s="30">
        <v>10908</v>
      </c>
      <c r="CW24" s="30">
        <v>9118</v>
      </c>
      <c r="CX24" s="30">
        <v>10883</v>
      </c>
      <c r="CY24" s="30">
        <v>9123</v>
      </c>
      <c r="CZ24" s="30">
        <v>10849</v>
      </c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E25" s="30">
        <v>14134</v>
      </c>
      <c r="BF25" s="29">
        <v>18410</v>
      </c>
      <c r="BG25" s="30">
        <v>14219</v>
      </c>
      <c r="BH25" s="29">
        <v>18500</v>
      </c>
      <c r="BI25" s="30">
        <v>14220</v>
      </c>
      <c r="BJ25" s="29">
        <v>18482</v>
      </c>
      <c r="BK25" s="30">
        <v>14272</v>
      </c>
      <c r="BL25" s="29">
        <v>18447</v>
      </c>
      <c r="BM25" s="30">
        <v>14307</v>
      </c>
      <c r="BN25" s="29">
        <v>18475</v>
      </c>
      <c r="BO25" s="29">
        <v>14327</v>
      </c>
      <c r="BP25" s="29">
        <v>18468</v>
      </c>
      <c r="BQ25" s="29">
        <v>14427</v>
      </c>
      <c r="BR25" s="29">
        <v>18559</v>
      </c>
      <c r="BS25" s="29">
        <v>14417</v>
      </c>
      <c r="BT25" s="29">
        <v>18555</v>
      </c>
      <c r="BU25" s="29">
        <v>14227</v>
      </c>
      <c r="BV25" s="29">
        <v>18236</v>
      </c>
      <c r="BW25" s="30">
        <v>14237</v>
      </c>
      <c r="BX25" s="29">
        <v>18211</v>
      </c>
      <c r="BY25" s="30">
        <v>14231</v>
      </c>
      <c r="BZ25" s="29">
        <v>18169</v>
      </c>
      <c r="CA25" s="29">
        <v>14263</v>
      </c>
      <c r="CB25" s="29">
        <v>18167</v>
      </c>
      <c r="CC25" s="30">
        <v>14209</v>
      </c>
      <c r="CD25" s="30">
        <v>18052</v>
      </c>
      <c r="CE25" s="30">
        <v>14212</v>
      </c>
      <c r="CF25" s="30">
        <v>17983</v>
      </c>
      <c r="CG25" s="30">
        <v>14200</v>
      </c>
      <c r="CH25" s="30">
        <v>17889</v>
      </c>
      <c r="CI25" s="30">
        <v>14131</v>
      </c>
      <c r="CJ25" s="30">
        <v>16779</v>
      </c>
      <c r="CK25" s="30">
        <v>14159</v>
      </c>
      <c r="CL25" s="30">
        <v>16792</v>
      </c>
      <c r="CM25" s="30">
        <v>14279</v>
      </c>
      <c r="CN25" s="30">
        <v>16912</v>
      </c>
      <c r="CO25" s="30">
        <v>14350</v>
      </c>
      <c r="CP25" s="30">
        <v>16915</v>
      </c>
      <c r="CQ25" s="30">
        <v>14364</v>
      </c>
      <c r="CR25" s="30">
        <v>16927</v>
      </c>
      <c r="CS25" s="30">
        <v>14346</v>
      </c>
      <c r="CT25" s="30">
        <v>16907</v>
      </c>
      <c r="CU25" s="30">
        <v>14398</v>
      </c>
      <c r="CV25" s="30">
        <v>16943</v>
      </c>
      <c r="CW25" s="30">
        <v>14378</v>
      </c>
      <c r="CX25" s="30">
        <v>16892</v>
      </c>
      <c r="CY25" s="30">
        <v>14388</v>
      </c>
      <c r="CZ25" s="30">
        <v>16876</v>
      </c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E26" s="30">
        <v>39723</v>
      </c>
      <c r="BF26" s="29">
        <v>55306</v>
      </c>
      <c r="BG26" s="30">
        <v>40075</v>
      </c>
      <c r="BH26" s="29">
        <v>55819</v>
      </c>
      <c r="BI26" s="30">
        <v>40200</v>
      </c>
      <c r="BJ26" s="29">
        <v>55792</v>
      </c>
      <c r="BK26" s="30">
        <v>40411</v>
      </c>
      <c r="BL26" s="29">
        <v>55780</v>
      </c>
      <c r="BM26" s="30">
        <v>40524</v>
      </c>
      <c r="BN26" s="29">
        <v>55716</v>
      </c>
      <c r="BO26" s="29">
        <v>40701</v>
      </c>
      <c r="BP26" s="29">
        <v>55790</v>
      </c>
      <c r="BQ26" s="29">
        <v>40996</v>
      </c>
      <c r="BR26" s="29">
        <v>56054</v>
      </c>
      <c r="BS26" s="29">
        <v>40989</v>
      </c>
      <c r="BT26" s="29">
        <v>56061</v>
      </c>
      <c r="BU26" s="29">
        <v>40881</v>
      </c>
      <c r="BV26" s="29">
        <v>55489</v>
      </c>
      <c r="BW26" s="30">
        <v>40939</v>
      </c>
      <c r="BX26" s="29">
        <v>55467</v>
      </c>
      <c r="BY26" s="30">
        <v>41063</v>
      </c>
      <c r="BZ26" s="29">
        <v>55459</v>
      </c>
      <c r="CA26" s="29">
        <v>41085</v>
      </c>
      <c r="CB26" s="29">
        <v>55344</v>
      </c>
      <c r="CC26" s="30">
        <v>41115</v>
      </c>
      <c r="CD26" s="30">
        <v>55291</v>
      </c>
      <c r="CE26" s="30">
        <v>41062</v>
      </c>
      <c r="CF26" s="30">
        <v>55100</v>
      </c>
      <c r="CG26" s="30">
        <v>41123</v>
      </c>
      <c r="CH26" s="30">
        <v>55052</v>
      </c>
      <c r="CI26" s="30">
        <v>40987</v>
      </c>
      <c r="CJ26" s="30">
        <v>51161</v>
      </c>
      <c r="CK26" s="30">
        <v>41034</v>
      </c>
      <c r="CL26" s="30">
        <v>51198</v>
      </c>
      <c r="CM26" s="30">
        <v>41396</v>
      </c>
      <c r="CN26" s="30">
        <v>51482</v>
      </c>
      <c r="CO26" s="30">
        <v>41558</v>
      </c>
      <c r="CP26" s="30">
        <v>51557</v>
      </c>
      <c r="CQ26" s="30">
        <v>41575</v>
      </c>
      <c r="CR26" s="30">
        <v>51530</v>
      </c>
      <c r="CS26" s="30">
        <v>41730</v>
      </c>
      <c r="CT26" s="30">
        <v>51623</v>
      </c>
      <c r="CU26" s="30">
        <v>41796</v>
      </c>
      <c r="CV26" s="30">
        <v>51592</v>
      </c>
      <c r="CW26" s="30">
        <v>41752</v>
      </c>
      <c r="CX26" s="30">
        <v>51431</v>
      </c>
      <c r="CY26" s="30">
        <v>41817</v>
      </c>
      <c r="CZ26" s="30">
        <v>51427</v>
      </c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E27" s="30">
        <v>4756</v>
      </c>
      <c r="BF27" s="29">
        <v>7199</v>
      </c>
      <c r="BG27" s="30">
        <v>4794</v>
      </c>
      <c r="BH27" s="29">
        <v>7252</v>
      </c>
      <c r="BI27" s="30">
        <v>4831</v>
      </c>
      <c r="BJ27" s="29">
        <v>7283</v>
      </c>
      <c r="BK27" s="30">
        <v>4863</v>
      </c>
      <c r="BL27" s="29">
        <v>7272</v>
      </c>
      <c r="BM27" s="30">
        <v>4885</v>
      </c>
      <c r="BN27" s="29">
        <v>7290</v>
      </c>
      <c r="BO27" s="29">
        <v>4949</v>
      </c>
      <c r="BP27" s="29">
        <v>7345</v>
      </c>
      <c r="BQ27" s="29">
        <v>5012</v>
      </c>
      <c r="BR27" s="29">
        <v>7379</v>
      </c>
      <c r="BS27" s="29">
        <v>4996</v>
      </c>
      <c r="BT27" s="29">
        <v>7384</v>
      </c>
      <c r="BU27" s="29">
        <v>4995</v>
      </c>
      <c r="BV27" s="29">
        <v>7307</v>
      </c>
      <c r="BW27" s="30">
        <v>5009</v>
      </c>
      <c r="BX27" s="29">
        <v>7323</v>
      </c>
      <c r="BY27" s="30">
        <v>5001</v>
      </c>
      <c r="BZ27" s="29">
        <v>7277</v>
      </c>
      <c r="CA27" s="29">
        <v>4994</v>
      </c>
      <c r="CB27" s="29">
        <v>7260</v>
      </c>
      <c r="CC27" s="30">
        <v>5008</v>
      </c>
      <c r="CD27" s="30">
        <v>7245</v>
      </c>
      <c r="CE27" s="30">
        <v>5016</v>
      </c>
      <c r="CF27" s="30">
        <v>7233</v>
      </c>
      <c r="CG27" s="30">
        <v>5035</v>
      </c>
      <c r="CH27" s="30">
        <v>7238</v>
      </c>
      <c r="CI27" s="30">
        <v>5051</v>
      </c>
      <c r="CJ27" s="30">
        <v>7026</v>
      </c>
      <c r="CK27" s="30">
        <v>5059</v>
      </c>
      <c r="CL27" s="30">
        <v>7024</v>
      </c>
      <c r="CM27" s="30">
        <v>5181</v>
      </c>
      <c r="CN27" s="30">
        <v>7102</v>
      </c>
      <c r="CO27" s="30">
        <v>5223</v>
      </c>
      <c r="CP27" s="30">
        <v>7106</v>
      </c>
      <c r="CQ27" s="30">
        <v>5244</v>
      </c>
      <c r="CR27" s="30">
        <v>7117</v>
      </c>
      <c r="CS27" s="30">
        <v>5260</v>
      </c>
      <c r="CT27" s="30">
        <v>7104</v>
      </c>
      <c r="CU27" s="30">
        <v>5293</v>
      </c>
      <c r="CV27" s="30">
        <v>7124</v>
      </c>
      <c r="CW27" s="30">
        <v>5292</v>
      </c>
      <c r="CX27" s="30">
        <v>7102</v>
      </c>
      <c r="CY27" s="30">
        <v>5329</v>
      </c>
      <c r="CZ27" s="30">
        <v>7133</v>
      </c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E28" s="30">
        <v>11013</v>
      </c>
      <c r="BF28" s="29">
        <v>13795</v>
      </c>
      <c r="BG28" s="30">
        <v>11054</v>
      </c>
      <c r="BH28" s="29">
        <v>13785</v>
      </c>
      <c r="BI28" s="30">
        <v>11068</v>
      </c>
      <c r="BJ28" s="29">
        <v>13744</v>
      </c>
      <c r="BK28" s="30">
        <v>11081</v>
      </c>
      <c r="BL28" s="29">
        <v>13662</v>
      </c>
      <c r="BM28" s="30">
        <v>11084</v>
      </c>
      <c r="BN28" s="29">
        <v>13656</v>
      </c>
      <c r="BO28" s="29">
        <v>11070</v>
      </c>
      <c r="BP28" s="29">
        <v>13602</v>
      </c>
      <c r="BQ28" s="29">
        <v>11083</v>
      </c>
      <c r="BR28" s="29">
        <v>13634</v>
      </c>
      <c r="BS28" s="29">
        <v>11055</v>
      </c>
      <c r="BT28" s="29">
        <v>13620</v>
      </c>
      <c r="BU28" s="29">
        <v>11050</v>
      </c>
      <c r="BV28" s="29">
        <v>13521</v>
      </c>
      <c r="BW28" s="30">
        <v>11027</v>
      </c>
      <c r="BX28" s="29">
        <v>13444</v>
      </c>
      <c r="BY28" s="30">
        <v>11051</v>
      </c>
      <c r="BZ28" s="29">
        <v>13429</v>
      </c>
      <c r="CA28" s="29">
        <v>11025</v>
      </c>
      <c r="CB28" s="29">
        <v>13381</v>
      </c>
      <c r="CC28" s="30">
        <v>11043</v>
      </c>
      <c r="CD28" s="30">
        <v>13354</v>
      </c>
      <c r="CE28" s="30">
        <v>11002</v>
      </c>
      <c r="CF28" s="30">
        <v>13286</v>
      </c>
      <c r="CG28" s="30">
        <v>11009</v>
      </c>
      <c r="CH28" s="30">
        <v>13263</v>
      </c>
      <c r="CI28" s="30">
        <v>10976</v>
      </c>
      <c r="CJ28" s="30">
        <v>12736</v>
      </c>
      <c r="CK28" s="30">
        <v>10989</v>
      </c>
      <c r="CL28" s="30">
        <v>12753</v>
      </c>
      <c r="CM28" s="30">
        <v>11048</v>
      </c>
      <c r="CN28" s="30">
        <v>12804</v>
      </c>
      <c r="CO28" s="30">
        <v>11076</v>
      </c>
      <c r="CP28" s="30">
        <v>12813</v>
      </c>
      <c r="CQ28" s="30">
        <v>11063</v>
      </c>
      <c r="CR28" s="30">
        <v>12808</v>
      </c>
      <c r="CS28" s="30">
        <v>11079</v>
      </c>
      <c r="CT28" s="30">
        <v>12801</v>
      </c>
      <c r="CU28" s="30">
        <v>11125</v>
      </c>
      <c r="CV28" s="30">
        <v>12834</v>
      </c>
      <c r="CW28" s="30">
        <v>11121</v>
      </c>
      <c r="CX28" s="30">
        <v>12817</v>
      </c>
      <c r="CY28" s="30">
        <v>11109</v>
      </c>
      <c r="CZ28" s="30">
        <v>12802</v>
      </c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E29" s="30">
        <v>17669</v>
      </c>
      <c r="BF29" s="29">
        <v>23361</v>
      </c>
      <c r="BG29" s="30">
        <v>17801</v>
      </c>
      <c r="BH29" s="29">
        <v>23485</v>
      </c>
      <c r="BI29" s="30">
        <v>17848</v>
      </c>
      <c r="BJ29" s="29">
        <v>23478</v>
      </c>
      <c r="BK29" s="30">
        <v>17946</v>
      </c>
      <c r="BL29" s="29">
        <v>23464</v>
      </c>
      <c r="BM29" s="30">
        <v>17994</v>
      </c>
      <c r="BN29" s="29">
        <v>23494</v>
      </c>
      <c r="BO29" s="29">
        <v>18072</v>
      </c>
      <c r="BP29" s="29">
        <v>23517</v>
      </c>
      <c r="BQ29" s="29">
        <v>18215</v>
      </c>
      <c r="BR29" s="29">
        <v>23583</v>
      </c>
      <c r="BS29" s="29">
        <v>18161</v>
      </c>
      <c r="BT29" s="29">
        <v>23551</v>
      </c>
      <c r="BU29" s="29">
        <v>18154</v>
      </c>
      <c r="BV29" s="29">
        <v>23413</v>
      </c>
      <c r="BW29" s="30">
        <v>18214</v>
      </c>
      <c r="BX29" s="29">
        <v>23411</v>
      </c>
      <c r="BY29" s="30">
        <v>18287</v>
      </c>
      <c r="BZ29" s="29">
        <v>23408</v>
      </c>
      <c r="CA29" s="29">
        <v>18280</v>
      </c>
      <c r="CB29" s="29">
        <v>23352</v>
      </c>
      <c r="CC29" s="30">
        <v>18302</v>
      </c>
      <c r="CD29" s="30">
        <v>23308</v>
      </c>
      <c r="CE29" s="30">
        <v>18300</v>
      </c>
      <c r="CF29" s="30">
        <v>23254</v>
      </c>
      <c r="CG29" s="30">
        <v>18326</v>
      </c>
      <c r="CH29" s="30">
        <v>23175</v>
      </c>
      <c r="CI29" s="30">
        <v>18307</v>
      </c>
      <c r="CJ29" s="30">
        <v>21922</v>
      </c>
      <c r="CK29" s="30">
        <v>18351</v>
      </c>
      <c r="CL29" s="30">
        <v>21978</v>
      </c>
      <c r="CM29" s="30">
        <v>18585</v>
      </c>
      <c r="CN29" s="30">
        <v>22037</v>
      </c>
      <c r="CO29" s="30">
        <v>18631</v>
      </c>
      <c r="CP29" s="30">
        <v>22060</v>
      </c>
      <c r="CQ29" s="30">
        <v>18645</v>
      </c>
      <c r="CR29" s="30">
        <v>22050</v>
      </c>
      <c r="CS29" s="30">
        <v>18717</v>
      </c>
      <c r="CT29" s="30">
        <v>22100</v>
      </c>
      <c r="CU29" s="30">
        <v>18690</v>
      </c>
      <c r="CV29" s="30">
        <v>22076</v>
      </c>
      <c r="CW29" s="30">
        <v>18710</v>
      </c>
      <c r="CX29" s="30">
        <v>22054</v>
      </c>
      <c r="CY29" s="30">
        <v>18750</v>
      </c>
      <c r="CZ29" s="30">
        <v>22056</v>
      </c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E30" s="30">
        <v>3495</v>
      </c>
      <c r="BF30" s="29">
        <v>5353</v>
      </c>
      <c r="BG30" s="30">
        <v>3384</v>
      </c>
      <c r="BH30" s="29">
        <v>5218</v>
      </c>
      <c r="BI30" s="30">
        <v>3350</v>
      </c>
      <c r="BJ30" s="29">
        <v>5166</v>
      </c>
      <c r="BK30" s="30">
        <v>3479</v>
      </c>
      <c r="BL30" s="29">
        <v>5293</v>
      </c>
      <c r="BM30" s="30">
        <v>3485</v>
      </c>
      <c r="BN30" s="29">
        <v>5290</v>
      </c>
      <c r="BO30" s="29">
        <v>3485</v>
      </c>
      <c r="BP30" s="29">
        <v>5274</v>
      </c>
      <c r="BQ30" s="29">
        <v>3483</v>
      </c>
      <c r="BR30" s="29">
        <v>5229</v>
      </c>
      <c r="BS30" s="29">
        <v>3481</v>
      </c>
      <c r="BT30" s="29">
        <v>5223</v>
      </c>
      <c r="BU30" s="29">
        <v>3461</v>
      </c>
      <c r="BV30" s="29">
        <v>5151</v>
      </c>
      <c r="BW30" s="30">
        <v>3477</v>
      </c>
      <c r="BX30" s="29">
        <v>5144</v>
      </c>
      <c r="BY30" s="30">
        <v>3475</v>
      </c>
      <c r="BZ30" s="29">
        <v>5095</v>
      </c>
      <c r="CA30" s="29">
        <v>3464</v>
      </c>
      <c r="CB30" s="29">
        <v>5082</v>
      </c>
      <c r="CC30" s="30">
        <v>3428</v>
      </c>
      <c r="CD30" s="30">
        <v>5032</v>
      </c>
      <c r="CE30" s="30">
        <v>3431</v>
      </c>
      <c r="CF30" s="30">
        <v>5030</v>
      </c>
      <c r="CG30" s="30">
        <v>3410</v>
      </c>
      <c r="CH30" s="30">
        <v>4943</v>
      </c>
      <c r="CI30" s="30">
        <v>3411</v>
      </c>
      <c r="CJ30" s="30">
        <v>4753</v>
      </c>
      <c r="CK30" s="30">
        <v>3406</v>
      </c>
      <c r="CL30" s="30">
        <v>4746</v>
      </c>
      <c r="CM30" s="30">
        <v>3436</v>
      </c>
      <c r="CN30" s="30">
        <v>4720</v>
      </c>
      <c r="CO30" s="30">
        <v>3490</v>
      </c>
      <c r="CP30" s="30">
        <v>4728</v>
      </c>
      <c r="CQ30" s="30">
        <v>3485</v>
      </c>
      <c r="CR30" s="30">
        <v>4720</v>
      </c>
      <c r="CS30" s="30">
        <v>3488</v>
      </c>
      <c r="CT30" s="30">
        <v>4691</v>
      </c>
      <c r="CU30" s="30">
        <v>3501</v>
      </c>
      <c r="CV30" s="30">
        <v>4691</v>
      </c>
      <c r="CW30" s="30">
        <v>3516</v>
      </c>
      <c r="CX30" s="30">
        <v>4705</v>
      </c>
      <c r="CY30" s="30">
        <v>3505</v>
      </c>
      <c r="CZ30" s="30">
        <v>4686</v>
      </c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E31" s="30">
        <v>4636</v>
      </c>
      <c r="BF31" s="29">
        <v>6714</v>
      </c>
      <c r="BG31" s="30">
        <v>4715</v>
      </c>
      <c r="BH31" s="29">
        <v>6797</v>
      </c>
      <c r="BI31" s="30">
        <v>4683</v>
      </c>
      <c r="BJ31" s="29">
        <v>6717</v>
      </c>
      <c r="BK31" s="30">
        <v>4709</v>
      </c>
      <c r="BL31" s="29">
        <v>6691</v>
      </c>
      <c r="BM31" s="30">
        <v>4731</v>
      </c>
      <c r="BN31" s="29">
        <v>6692</v>
      </c>
      <c r="BO31" s="29">
        <v>4748</v>
      </c>
      <c r="BP31" s="29">
        <v>6674</v>
      </c>
      <c r="BQ31" s="29">
        <v>4784</v>
      </c>
      <c r="BR31" s="29">
        <v>6681</v>
      </c>
      <c r="BS31" s="29">
        <v>4765</v>
      </c>
      <c r="BT31" s="29">
        <v>6665</v>
      </c>
      <c r="BU31" s="29">
        <v>4766</v>
      </c>
      <c r="BV31" s="29">
        <v>6624</v>
      </c>
      <c r="BW31" s="30">
        <v>4789</v>
      </c>
      <c r="BX31" s="29">
        <v>6620</v>
      </c>
      <c r="BY31" s="30">
        <v>4813</v>
      </c>
      <c r="BZ31" s="29">
        <v>6632</v>
      </c>
      <c r="CA31" s="29">
        <v>4804</v>
      </c>
      <c r="CB31" s="29">
        <v>6602</v>
      </c>
      <c r="CC31" s="30">
        <v>4831</v>
      </c>
      <c r="CD31" s="30">
        <v>6610</v>
      </c>
      <c r="CE31" s="30">
        <v>4848</v>
      </c>
      <c r="CF31" s="30">
        <v>6601</v>
      </c>
      <c r="CG31" s="30">
        <v>4845</v>
      </c>
      <c r="CH31" s="30">
        <v>6576</v>
      </c>
      <c r="CI31" s="30">
        <v>4853</v>
      </c>
      <c r="CJ31" s="30">
        <v>6255</v>
      </c>
      <c r="CK31" s="30">
        <v>4837</v>
      </c>
      <c r="CL31" s="30">
        <v>6239</v>
      </c>
      <c r="CM31" s="30">
        <v>4908</v>
      </c>
      <c r="CN31" s="30">
        <v>6286</v>
      </c>
      <c r="CO31" s="30">
        <v>4937</v>
      </c>
      <c r="CP31" s="30">
        <v>6290</v>
      </c>
      <c r="CQ31" s="30">
        <v>4949</v>
      </c>
      <c r="CR31" s="30">
        <v>6300</v>
      </c>
      <c r="CS31" s="30">
        <v>4992</v>
      </c>
      <c r="CT31" s="30">
        <v>6333</v>
      </c>
      <c r="CU31" s="30">
        <v>5025</v>
      </c>
      <c r="CV31" s="30">
        <v>6355</v>
      </c>
      <c r="CW31" s="30">
        <v>5032</v>
      </c>
      <c r="CX31" s="30">
        <v>6359</v>
      </c>
      <c r="CY31" s="30">
        <v>5036</v>
      </c>
      <c r="CZ31" s="30">
        <v>6354</v>
      </c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138310</v>
      </c>
      <c r="BF32" s="92">
        <f t="shared" si="24"/>
        <v>189053</v>
      </c>
      <c r="BG32" s="92">
        <f aca="true" t="shared" si="25" ref="BG32:BL32">SUM(BG17:BG31)</f>
        <v>139475</v>
      </c>
      <c r="BH32" s="92">
        <f t="shared" si="25"/>
        <v>190589</v>
      </c>
      <c r="BI32" s="92">
        <f t="shared" si="25"/>
        <v>139703</v>
      </c>
      <c r="BJ32" s="92">
        <f t="shared" si="25"/>
        <v>190283</v>
      </c>
      <c r="BK32" s="92">
        <f t="shared" si="25"/>
        <v>140360</v>
      </c>
      <c r="BL32" s="92">
        <f t="shared" si="25"/>
        <v>189941</v>
      </c>
      <c r="BM32" s="92">
        <f aca="true" t="shared" si="26" ref="BM32:BR32">SUM(BM17:BM31)</f>
        <v>140689</v>
      </c>
      <c r="BN32" s="92">
        <f t="shared" si="26"/>
        <v>189949</v>
      </c>
      <c r="BO32" s="92">
        <f t="shared" si="26"/>
        <v>141202</v>
      </c>
      <c r="BP32" s="92">
        <f t="shared" si="26"/>
        <v>190213</v>
      </c>
      <c r="BQ32" s="92">
        <f t="shared" si="26"/>
        <v>142221</v>
      </c>
      <c r="BR32" s="92">
        <f t="shared" si="26"/>
        <v>190920</v>
      </c>
      <c r="BS32" s="92">
        <f aca="true" t="shared" si="27" ref="BS32:BZ32">SUM(BS17:BS31)</f>
        <v>142093</v>
      </c>
      <c r="BT32" s="92">
        <f t="shared" si="27"/>
        <v>190878</v>
      </c>
      <c r="BU32" s="92">
        <f t="shared" si="27"/>
        <v>141291</v>
      </c>
      <c r="BV32" s="92">
        <f t="shared" si="27"/>
        <v>188717</v>
      </c>
      <c r="BW32" s="92">
        <f t="shared" si="27"/>
        <v>141430</v>
      </c>
      <c r="BX32" s="92">
        <f t="shared" si="27"/>
        <v>188477</v>
      </c>
      <c r="BY32" s="92">
        <f t="shared" si="27"/>
        <v>141614</v>
      </c>
      <c r="BZ32" s="92">
        <f t="shared" si="27"/>
        <v>187741</v>
      </c>
      <c r="CA32" s="92">
        <f aca="true" t="shared" si="28" ref="CA32:CF32">SUM(CA17:CA31)</f>
        <v>141662</v>
      </c>
      <c r="CB32" s="92">
        <f t="shared" si="28"/>
        <v>187349</v>
      </c>
      <c r="CC32" s="92">
        <f t="shared" si="28"/>
        <v>141505</v>
      </c>
      <c r="CD32" s="92">
        <f t="shared" si="28"/>
        <v>186633</v>
      </c>
      <c r="CE32" s="92">
        <f t="shared" si="28"/>
        <v>141473</v>
      </c>
      <c r="CF32" s="92">
        <f t="shared" si="28"/>
        <v>186187</v>
      </c>
      <c r="CG32" s="92">
        <f aca="true" t="shared" si="29" ref="CG32:CL32">SUM(CG17:CG31)</f>
        <v>141571</v>
      </c>
      <c r="CH32" s="92">
        <f t="shared" si="29"/>
        <v>185740</v>
      </c>
      <c r="CI32" s="92">
        <f t="shared" si="29"/>
        <v>141070</v>
      </c>
      <c r="CJ32" s="92">
        <f t="shared" si="29"/>
        <v>175237</v>
      </c>
      <c r="CK32" s="92">
        <f t="shared" si="29"/>
        <v>141276</v>
      </c>
      <c r="CL32" s="92">
        <f t="shared" si="29"/>
        <v>175379</v>
      </c>
      <c r="CM32" s="92">
        <f aca="true" t="shared" si="30" ref="CM32:CR32">SUM(CM17:CM31)</f>
        <v>142798</v>
      </c>
      <c r="CN32" s="92">
        <f t="shared" si="30"/>
        <v>176513</v>
      </c>
      <c r="CO32" s="92">
        <f t="shared" si="30"/>
        <v>143426</v>
      </c>
      <c r="CP32" s="92">
        <f t="shared" si="30"/>
        <v>176621</v>
      </c>
      <c r="CQ32" s="92">
        <f t="shared" si="30"/>
        <v>143527</v>
      </c>
      <c r="CR32" s="92">
        <f t="shared" si="30"/>
        <v>176623</v>
      </c>
      <c r="CS32" s="92">
        <f aca="true" t="shared" si="31" ref="CS32:DF32">SUM(CS17:CS31)</f>
        <v>143872</v>
      </c>
      <c r="CT32" s="92">
        <f t="shared" si="31"/>
        <v>176608</v>
      </c>
      <c r="CU32" s="92">
        <f t="shared" si="31"/>
        <v>144102</v>
      </c>
      <c r="CV32" s="92">
        <f t="shared" si="31"/>
        <v>176510</v>
      </c>
      <c r="CW32" s="92">
        <f t="shared" si="31"/>
        <v>143975</v>
      </c>
      <c r="CX32" s="92">
        <f t="shared" si="31"/>
        <v>176056</v>
      </c>
      <c r="CY32" s="92">
        <f t="shared" si="31"/>
        <v>144054</v>
      </c>
      <c r="CZ32" s="92">
        <f t="shared" si="31"/>
        <v>175668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E33" s="30">
        <v>2988</v>
      </c>
      <c r="BF33" s="29">
        <v>4076</v>
      </c>
      <c r="BG33" s="30">
        <v>3035</v>
      </c>
      <c r="BH33" s="29">
        <v>4127</v>
      </c>
      <c r="BI33" s="30">
        <v>3088</v>
      </c>
      <c r="BJ33" s="29">
        <v>4172</v>
      </c>
      <c r="BK33" s="30">
        <v>3095</v>
      </c>
      <c r="BL33" s="29">
        <v>4147</v>
      </c>
      <c r="BM33" s="30">
        <v>3105</v>
      </c>
      <c r="BN33" s="29">
        <v>4148</v>
      </c>
      <c r="BO33" s="29">
        <v>3113</v>
      </c>
      <c r="BP33" s="29">
        <v>4146</v>
      </c>
      <c r="BQ33" s="29">
        <v>3158</v>
      </c>
      <c r="BR33" s="29">
        <v>4187</v>
      </c>
      <c r="BS33" s="29">
        <v>3154</v>
      </c>
      <c r="BT33" s="29">
        <v>4169</v>
      </c>
      <c r="BU33" s="29">
        <v>3183</v>
      </c>
      <c r="BV33" s="29">
        <v>4169</v>
      </c>
      <c r="BW33" s="30">
        <v>3189</v>
      </c>
      <c r="BX33" s="29">
        <v>4172</v>
      </c>
      <c r="BY33" s="30">
        <v>3186</v>
      </c>
      <c r="BZ33" s="29">
        <v>4170</v>
      </c>
      <c r="CA33" s="29">
        <v>3218</v>
      </c>
      <c r="CB33" s="29">
        <v>4196</v>
      </c>
      <c r="CC33" s="30">
        <v>3205</v>
      </c>
      <c r="CD33" s="30">
        <v>4167</v>
      </c>
      <c r="CE33" s="30">
        <v>3212</v>
      </c>
      <c r="CF33" s="30">
        <v>4151</v>
      </c>
      <c r="CG33" s="30">
        <v>3233</v>
      </c>
      <c r="CH33" s="30">
        <v>4153</v>
      </c>
      <c r="CI33" s="30">
        <v>3243</v>
      </c>
      <c r="CJ33" s="30">
        <v>3989</v>
      </c>
      <c r="CK33" s="30">
        <v>3256</v>
      </c>
      <c r="CL33" s="30">
        <v>4001</v>
      </c>
      <c r="CM33" s="30">
        <v>3250</v>
      </c>
      <c r="CN33" s="30">
        <v>3995</v>
      </c>
      <c r="CO33" s="30">
        <v>3265</v>
      </c>
      <c r="CP33" s="30">
        <v>4006</v>
      </c>
      <c r="CQ33" s="30">
        <v>3269</v>
      </c>
      <c r="CR33" s="30">
        <v>4007</v>
      </c>
      <c r="CS33" s="30">
        <v>3276</v>
      </c>
      <c r="CT33" s="30">
        <v>4011</v>
      </c>
      <c r="CU33" s="30">
        <v>3264</v>
      </c>
      <c r="CV33" s="30">
        <v>3994</v>
      </c>
      <c r="CW33" s="30">
        <v>3253</v>
      </c>
      <c r="CX33" s="30">
        <v>3974</v>
      </c>
      <c r="CY33" s="30">
        <v>3259</v>
      </c>
      <c r="CZ33" s="30">
        <v>3975</v>
      </c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E34" s="30">
        <v>3431</v>
      </c>
      <c r="BF34" s="29">
        <v>5082</v>
      </c>
      <c r="BG34" s="30">
        <v>3555</v>
      </c>
      <c r="BH34" s="29">
        <v>5132</v>
      </c>
      <c r="BI34" s="30">
        <v>3577</v>
      </c>
      <c r="BJ34" s="29">
        <v>5064</v>
      </c>
      <c r="BK34" s="30">
        <v>3671</v>
      </c>
      <c r="BL34" s="29">
        <v>5092</v>
      </c>
      <c r="BM34" s="30">
        <v>3705</v>
      </c>
      <c r="BN34" s="29">
        <v>5110</v>
      </c>
      <c r="BO34" s="29">
        <v>3760</v>
      </c>
      <c r="BP34" s="29">
        <v>5162</v>
      </c>
      <c r="BQ34" s="29">
        <v>3827</v>
      </c>
      <c r="BR34" s="29">
        <v>5248</v>
      </c>
      <c r="BS34" s="29">
        <v>3838</v>
      </c>
      <c r="BT34" s="29">
        <v>5251</v>
      </c>
      <c r="BU34" s="29">
        <v>3787</v>
      </c>
      <c r="BV34" s="29">
        <v>5169</v>
      </c>
      <c r="BW34" s="30">
        <v>3804</v>
      </c>
      <c r="BX34" s="29">
        <v>5174</v>
      </c>
      <c r="BY34" s="30">
        <v>3800</v>
      </c>
      <c r="BZ34" s="29">
        <v>5165</v>
      </c>
      <c r="CA34" s="29">
        <v>3844</v>
      </c>
      <c r="CB34" s="29">
        <v>5215</v>
      </c>
      <c r="CC34" s="30">
        <v>3859</v>
      </c>
      <c r="CD34" s="30">
        <v>5214</v>
      </c>
      <c r="CE34" s="30">
        <v>3874</v>
      </c>
      <c r="CF34" s="30">
        <v>5221</v>
      </c>
      <c r="CG34" s="30">
        <v>3880</v>
      </c>
      <c r="CH34" s="30">
        <v>5201</v>
      </c>
      <c r="CI34" s="30">
        <v>3890</v>
      </c>
      <c r="CJ34" s="30">
        <v>4997</v>
      </c>
      <c r="CK34" s="30">
        <v>3907</v>
      </c>
      <c r="CL34" s="30">
        <v>5009</v>
      </c>
      <c r="CM34" s="30">
        <v>3932</v>
      </c>
      <c r="CN34" s="30">
        <v>5055</v>
      </c>
      <c r="CO34" s="30">
        <v>3971</v>
      </c>
      <c r="CP34" s="30">
        <v>5069</v>
      </c>
      <c r="CQ34" s="30">
        <v>3977</v>
      </c>
      <c r="CR34" s="30">
        <v>5069</v>
      </c>
      <c r="CS34" s="30">
        <v>4016</v>
      </c>
      <c r="CT34" s="30">
        <v>5087</v>
      </c>
      <c r="CU34" s="30">
        <v>3991</v>
      </c>
      <c r="CV34" s="30">
        <v>5055</v>
      </c>
      <c r="CW34" s="30">
        <v>3972</v>
      </c>
      <c r="CX34" s="30">
        <v>5020</v>
      </c>
      <c r="CY34" s="30">
        <v>3978</v>
      </c>
      <c r="CZ34" s="30">
        <v>4996</v>
      </c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E35" s="30">
        <v>5477</v>
      </c>
      <c r="BF35" s="29">
        <v>8557</v>
      </c>
      <c r="BG35" s="30">
        <v>5637</v>
      </c>
      <c r="BH35" s="29">
        <v>8640</v>
      </c>
      <c r="BI35" s="30">
        <v>5573</v>
      </c>
      <c r="BJ35" s="29">
        <v>8412</v>
      </c>
      <c r="BK35" s="30">
        <v>5665</v>
      </c>
      <c r="BL35" s="29">
        <v>8435</v>
      </c>
      <c r="BM35" s="30">
        <v>5700</v>
      </c>
      <c r="BN35" s="29">
        <v>8446</v>
      </c>
      <c r="BO35" s="29">
        <v>5749</v>
      </c>
      <c r="BP35" s="29">
        <v>8464</v>
      </c>
      <c r="BQ35" s="29">
        <v>5823</v>
      </c>
      <c r="BR35" s="29">
        <v>8492</v>
      </c>
      <c r="BS35" s="29">
        <v>5827</v>
      </c>
      <c r="BT35" s="29">
        <v>8483</v>
      </c>
      <c r="BU35" s="29">
        <v>5886</v>
      </c>
      <c r="BV35" s="29">
        <v>8482</v>
      </c>
      <c r="BW35" s="30">
        <v>5919</v>
      </c>
      <c r="BX35" s="29">
        <v>8494</v>
      </c>
      <c r="BY35" s="30">
        <v>5970</v>
      </c>
      <c r="BZ35" s="29">
        <v>8509</v>
      </c>
      <c r="CA35" s="29">
        <v>5987</v>
      </c>
      <c r="CB35" s="29">
        <v>8494</v>
      </c>
      <c r="CC35" s="30">
        <v>6029</v>
      </c>
      <c r="CD35" s="30">
        <v>8530</v>
      </c>
      <c r="CE35" s="30">
        <v>6057</v>
      </c>
      <c r="CF35" s="30">
        <v>8523</v>
      </c>
      <c r="CG35" s="30">
        <v>6077</v>
      </c>
      <c r="CH35" s="30">
        <v>8491</v>
      </c>
      <c r="CI35" s="30">
        <v>6123</v>
      </c>
      <c r="CJ35" s="30">
        <v>8051</v>
      </c>
      <c r="CK35" s="30">
        <v>6128</v>
      </c>
      <c r="CL35" s="30">
        <v>8039</v>
      </c>
      <c r="CM35" s="30">
        <v>6190</v>
      </c>
      <c r="CN35" s="30">
        <v>8025</v>
      </c>
      <c r="CO35" s="30">
        <v>6239</v>
      </c>
      <c r="CP35" s="30">
        <v>8045</v>
      </c>
      <c r="CQ35" s="30">
        <v>6238</v>
      </c>
      <c r="CR35" s="30">
        <v>8030</v>
      </c>
      <c r="CS35" s="30">
        <v>6272</v>
      </c>
      <c r="CT35" s="30">
        <v>8030</v>
      </c>
      <c r="CU35" s="30">
        <v>6270</v>
      </c>
      <c r="CV35" s="30">
        <v>7997</v>
      </c>
      <c r="CW35" s="30">
        <v>6278</v>
      </c>
      <c r="CX35" s="30">
        <v>7981</v>
      </c>
      <c r="CY35" s="30">
        <v>6264</v>
      </c>
      <c r="CZ35" s="30">
        <v>7953</v>
      </c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E36" s="30">
        <v>2410</v>
      </c>
      <c r="BF36" s="29">
        <v>3142</v>
      </c>
      <c r="BG36" s="30">
        <v>2446</v>
      </c>
      <c r="BH36" s="29">
        <v>3179</v>
      </c>
      <c r="BI36" s="30">
        <v>2483</v>
      </c>
      <c r="BJ36" s="29">
        <v>3214</v>
      </c>
      <c r="BK36" s="30">
        <v>2490</v>
      </c>
      <c r="BL36" s="29">
        <v>3206</v>
      </c>
      <c r="BM36" s="30">
        <v>2499</v>
      </c>
      <c r="BN36" s="29">
        <v>3212</v>
      </c>
      <c r="BO36" s="29">
        <v>2531</v>
      </c>
      <c r="BP36" s="29">
        <v>3240</v>
      </c>
      <c r="BQ36" s="29">
        <v>2573</v>
      </c>
      <c r="BR36" s="29">
        <v>3287</v>
      </c>
      <c r="BS36" s="29">
        <v>2584</v>
      </c>
      <c r="BT36" s="29">
        <v>3288</v>
      </c>
      <c r="BU36" s="29">
        <v>2580</v>
      </c>
      <c r="BV36" s="29">
        <v>3267</v>
      </c>
      <c r="BW36" s="30">
        <v>2574</v>
      </c>
      <c r="BX36" s="29">
        <v>3260</v>
      </c>
      <c r="BY36" s="30">
        <v>2581</v>
      </c>
      <c r="BZ36" s="29">
        <v>3259</v>
      </c>
      <c r="CA36" s="29">
        <v>2585</v>
      </c>
      <c r="CB36" s="29">
        <v>3251</v>
      </c>
      <c r="CC36" s="30">
        <v>2587</v>
      </c>
      <c r="CD36" s="30">
        <v>3235</v>
      </c>
      <c r="CE36" s="30">
        <v>2596</v>
      </c>
      <c r="CF36" s="30">
        <v>3230</v>
      </c>
      <c r="CG36" s="30">
        <v>2599</v>
      </c>
      <c r="CH36" s="30">
        <v>3216</v>
      </c>
      <c r="CI36" s="30">
        <v>2573</v>
      </c>
      <c r="CJ36" s="30">
        <v>3098</v>
      </c>
      <c r="CK36" s="30">
        <v>2572</v>
      </c>
      <c r="CL36" s="30">
        <v>3096</v>
      </c>
      <c r="CM36" s="30">
        <v>2602</v>
      </c>
      <c r="CN36" s="30">
        <v>3116</v>
      </c>
      <c r="CO36" s="30">
        <v>2618</v>
      </c>
      <c r="CP36" s="30">
        <v>3129</v>
      </c>
      <c r="CQ36" s="30">
        <v>2627</v>
      </c>
      <c r="CR36" s="30">
        <v>3138</v>
      </c>
      <c r="CS36" s="30">
        <v>2625</v>
      </c>
      <c r="CT36" s="30">
        <v>3127</v>
      </c>
      <c r="CU36" s="30">
        <v>2637</v>
      </c>
      <c r="CV36" s="30">
        <v>3130</v>
      </c>
      <c r="CW36" s="30">
        <v>2653</v>
      </c>
      <c r="CX36" s="30">
        <v>3125</v>
      </c>
      <c r="CY36" s="30">
        <v>2658</v>
      </c>
      <c r="CZ36" s="30">
        <v>3112</v>
      </c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E37" s="30">
        <v>13282</v>
      </c>
      <c r="BF37" s="29">
        <v>22529</v>
      </c>
      <c r="BG37" s="30">
        <v>13520</v>
      </c>
      <c r="BH37" s="29">
        <v>22485</v>
      </c>
      <c r="BI37" s="30">
        <v>12971</v>
      </c>
      <c r="BJ37" s="29">
        <v>21170</v>
      </c>
      <c r="BK37" s="30">
        <v>13072</v>
      </c>
      <c r="BL37" s="29">
        <v>21012</v>
      </c>
      <c r="BM37" s="30">
        <v>13084</v>
      </c>
      <c r="BN37" s="29">
        <v>20968</v>
      </c>
      <c r="BO37" s="29">
        <v>13159</v>
      </c>
      <c r="BP37" s="29">
        <v>20988</v>
      </c>
      <c r="BQ37" s="29">
        <v>13234</v>
      </c>
      <c r="BR37" s="29">
        <v>20916</v>
      </c>
      <c r="BS37" s="29">
        <v>13262</v>
      </c>
      <c r="BT37" s="29">
        <v>20893</v>
      </c>
      <c r="BU37" s="29">
        <v>13142</v>
      </c>
      <c r="BV37" s="29">
        <v>20604</v>
      </c>
      <c r="BW37" s="30">
        <v>13198</v>
      </c>
      <c r="BX37" s="29">
        <v>20602</v>
      </c>
      <c r="BY37" s="30">
        <v>13225</v>
      </c>
      <c r="BZ37" s="29">
        <v>20547</v>
      </c>
      <c r="CA37" s="29">
        <v>13225</v>
      </c>
      <c r="CB37" s="29">
        <v>20436</v>
      </c>
      <c r="CC37" s="30">
        <v>13239</v>
      </c>
      <c r="CD37" s="30">
        <v>20371</v>
      </c>
      <c r="CE37" s="30">
        <v>13275</v>
      </c>
      <c r="CF37" s="30">
        <v>20357</v>
      </c>
      <c r="CG37" s="30">
        <v>13366</v>
      </c>
      <c r="CH37" s="30">
        <v>20340</v>
      </c>
      <c r="CI37" s="30">
        <v>13329</v>
      </c>
      <c r="CJ37" s="30">
        <v>19059</v>
      </c>
      <c r="CK37" s="30">
        <v>13367</v>
      </c>
      <c r="CL37" s="30">
        <v>19059</v>
      </c>
      <c r="CM37" s="30">
        <v>13599</v>
      </c>
      <c r="CN37" s="30">
        <v>19128</v>
      </c>
      <c r="CO37" s="30">
        <v>13715</v>
      </c>
      <c r="CP37" s="30">
        <v>19145</v>
      </c>
      <c r="CQ37" s="30">
        <v>13748</v>
      </c>
      <c r="CR37" s="30">
        <v>19151</v>
      </c>
      <c r="CS37" s="30">
        <v>13775</v>
      </c>
      <c r="CT37" s="30">
        <v>19146</v>
      </c>
      <c r="CU37" s="30">
        <v>13833</v>
      </c>
      <c r="CV37" s="30">
        <v>19138</v>
      </c>
      <c r="CW37" s="30">
        <v>13811</v>
      </c>
      <c r="CX37" s="30">
        <v>19025</v>
      </c>
      <c r="CY37" s="30">
        <v>13835</v>
      </c>
      <c r="CZ37" s="30">
        <v>18985</v>
      </c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E38" s="30">
        <v>3492</v>
      </c>
      <c r="BF38" s="29">
        <v>4863</v>
      </c>
      <c r="BG38" s="30">
        <v>3533</v>
      </c>
      <c r="BH38" s="29">
        <v>4906</v>
      </c>
      <c r="BI38" s="30">
        <v>3536</v>
      </c>
      <c r="BJ38" s="29">
        <v>4895</v>
      </c>
      <c r="BK38" s="30">
        <v>3600</v>
      </c>
      <c r="BL38" s="29">
        <v>4931</v>
      </c>
      <c r="BM38" s="30">
        <v>3617</v>
      </c>
      <c r="BN38" s="29">
        <v>4943</v>
      </c>
      <c r="BO38" s="29">
        <v>3621</v>
      </c>
      <c r="BP38" s="29">
        <v>4918</v>
      </c>
      <c r="BQ38" s="29">
        <v>3667</v>
      </c>
      <c r="BR38" s="29">
        <v>4948</v>
      </c>
      <c r="BS38" s="29">
        <v>3690</v>
      </c>
      <c r="BT38" s="29">
        <v>4958</v>
      </c>
      <c r="BU38" s="29">
        <v>3666</v>
      </c>
      <c r="BV38" s="29">
        <v>4901</v>
      </c>
      <c r="BW38" s="30">
        <v>3680</v>
      </c>
      <c r="BX38" s="29">
        <v>4891</v>
      </c>
      <c r="BY38" s="30">
        <v>3712</v>
      </c>
      <c r="BZ38" s="29">
        <v>4884</v>
      </c>
      <c r="CA38" s="29">
        <v>3722</v>
      </c>
      <c r="CB38" s="29">
        <v>4877</v>
      </c>
      <c r="CC38" s="30">
        <v>3729</v>
      </c>
      <c r="CD38" s="30">
        <v>4882</v>
      </c>
      <c r="CE38" s="30">
        <v>3727</v>
      </c>
      <c r="CF38" s="30">
        <v>4863</v>
      </c>
      <c r="CG38" s="30">
        <v>3743</v>
      </c>
      <c r="CH38" s="30">
        <v>4855</v>
      </c>
      <c r="CI38" s="30">
        <v>3806</v>
      </c>
      <c r="CJ38" s="30">
        <v>4777</v>
      </c>
      <c r="CK38" s="30">
        <v>3800</v>
      </c>
      <c r="CL38" s="30">
        <v>4765</v>
      </c>
      <c r="CM38" s="30">
        <v>3842</v>
      </c>
      <c r="CN38" s="30">
        <v>4760</v>
      </c>
      <c r="CO38" s="30">
        <v>3857</v>
      </c>
      <c r="CP38" s="30">
        <v>4774</v>
      </c>
      <c r="CQ38" s="30">
        <v>3857</v>
      </c>
      <c r="CR38" s="30">
        <v>4774</v>
      </c>
      <c r="CS38" s="30">
        <v>3874</v>
      </c>
      <c r="CT38" s="30">
        <v>4767</v>
      </c>
      <c r="CU38" s="30">
        <v>3895</v>
      </c>
      <c r="CV38" s="30">
        <v>4777</v>
      </c>
      <c r="CW38" s="30">
        <v>3905</v>
      </c>
      <c r="CX38" s="30">
        <v>4763</v>
      </c>
      <c r="CY38" s="30">
        <v>3896</v>
      </c>
      <c r="CZ38" s="30">
        <v>4753</v>
      </c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31080</v>
      </c>
      <c r="BF39" s="92">
        <f t="shared" si="43"/>
        <v>48249</v>
      </c>
      <c r="BG39" s="92">
        <f aca="true" t="shared" si="44" ref="BG39:BL39">SUM(BG33:BG38)</f>
        <v>31726</v>
      </c>
      <c r="BH39" s="92">
        <f t="shared" si="44"/>
        <v>48469</v>
      </c>
      <c r="BI39" s="92">
        <f t="shared" si="44"/>
        <v>31228</v>
      </c>
      <c r="BJ39" s="92">
        <f t="shared" si="44"/>
        <v>46927</v>
      </c>
      <c r="BK39" s="92">
        <f t="shared" si="44"/>
        <v>31593</v>
      </c>
      <c r="BL39" s="92">
        <f t="shared" si="44"/>
        <v>46823</v>
      </c>
      <c r="BM39" s="92">
        <f aca="true" t="shared" si="45" ref="BM39:BR39">SUM(BM33:BM38)</f>
        <v>31710</v>
      </c>
      <c r="BN39" s="92">
        <f t="shared" si="45"/>
        <v>46827</v>
      </c>
      <c r="BO39" s="92">
        <f t="shared" si="45"/>
        <v>31933</v>
      </c>
      <c r="BP39" s="92">
        <f t="shared" si="45"/>
        <v>46918</v>
      </c>
      <c r="BQ39" s="92">
        <f t="shared" si="45"/>
        <v>32282</v>
      </c>
      <c r="BR39" s="92">
        <f t="shared" si="45"/>
        <v>47078</v>
      </c>
      <c r="BS39" s="92">
        <f aca="true" t="shared" si="46" ref="BS39:BZ39">SUM(BS33:BS38)</f>
        <v>32355</v>
      </c>
      <c r="BT39" s="92">
        <f t="shared" si="46"/>
        <v>47042</v>
      </c>
      <c r="BU39" s="92">
        <f t="shared" si="46"/>
        <v>32244</v>
      </c>
      <c r="BV39" s="92">
        <f t="shared" si="46"/>
        <v>46592</v>
      </c>
      <c r="BW39" s="92">
        <f t="shared" si="46"/>
        <v>32364</v>
      </c>
      <c r="BX39" s="92">
        <f t="shared" si="46"/>
        <v>46593</v>
      </c>
      <c r="BY39" s="92">
        <f t="shared" si="46"/>
        <v>32474</v>
      </c>
      <c r="BZ39" s="92">
        <f t="shared" si="46"/>
        <v>46534</v>
      </c>
      <c r="CA39" s="92">
        <f aca="true" t="shared" si="47" ref="CA39:CF39">SUM(CA33:CA38)</f>
        <v>32581</v>
      </c>
      <c r="CB39" s="92">
        <f t="shared" si="47"/>
        <v>46469</v>
      </c>
      <c r="CC39" s="92">
        <f t="shared" si="47"/>
        <v>32648</v>
      </c>
      <c r="CD39" s="92">
        <f t="shared" si="47"/>
        <v>46399</v>
      </c>
      <c r="CE39" s="92">
        <f t="shared" si="47"/>
        <v>32741</v>
      </c>
      <c r="CF39" s="92">
        <f t="shared" si="47"/>
        <v>46345</v>
      </c>
      <c r="CG39" s="92">
        <f aca="true" t="shared" si="48" ref="CG39:CL39">SUM(CG33:CG38)</f>
        <v>32898</v>
      </c>
      <c r="CH39" s="92">
        <f t="shared" si="48"/>
        <v>46256</v>
      </c>
      <c r="CI39" s="92">
        <f t="shared" si="48"/>
        <v>32964</v>
      </c>
      <c r="CJ39" s="92">
        <f t="shared" si="48"/>
        <v>43971</v>
      </c>
      <c r="CK39" s="92">
        <f t="shared" si="48"/>
        <v>33030</v>
      </c>
      <c r="CL39" s="92">
        <f t="shared" si="48"/>
        <v>43969</v>
      </c>
      <c r="CM39" s="92">
        <f aca="true" t="shared" si="49" ref="CM39:CR39">SUM(CM33:CM38)</f>
        <v>33415</v>
      </c>
      <c r="CN39" s="92">
        <f t="shared" si="49"/>
        <v>44079</v>
      </c>
      <c r="CO39" s="92">
        <f t="shared" si="49"/>
        <v>33665</v>
      </c>
      <c r="CP39" s="92">
        <f t="shared" si="49"/>
        <v>44168</v>
      </c>
      <c r="CQ39" s="92">
        <f t="shared" si="49"/>
        <v>33716</v>
      </c>
      <c r="CR39" s="92">
        <f t="shared" si="49"/>
        <v>44169</v>
      </c>
      <c r="CS39" s="92">
        <f aca="true" t="shared" si="50" ref="CS39:DF39">SUM(CS33:CS38)</f>
        <v>33838</v>
      </c>
      <c r="CT39" s="92">
        <f t="shared" si="50"/>
        <v>44168</v>
      </c>
      <c r="CU39" s="92">
        <f t="shared" si="50"/>
        <v>33890</v>
      </c>
      <c r="CV39" s="92">
        <f t="shared" si="50"/>
        <v>44091</v>
      </c>
      <c r="CW39" s="92">
        <f t="shared" si="50"/>
        <v>33872</v>
      </c>
      <c r="CX39" s="92">
        <f t="shared" si="50"/>
        <v>43888</v>
      </c>
      <c r="CY39" s="92">
        <f t="shared" si="50"/>
        <v>33890</v>
      </c>
      <c r="CZ39" s="92">
        <f t="shared" si="50"/>
        <v>43774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E40" s="30">
        <v>5297</v>
      </c>
      <c r="BF40" s="29">
        <v>7172</v>
      </c>
      <c r="BG40" s="30">
        <v>5387</v>
      </c>
      <c r="BH40" s="29">
        <v>7289</v>
      </c>
      <c r="BI40" s="30">
        <v>5392</v>
      </c>
      <c r="BJ40" s="29">
        <v>7275</v>
      </c>
      <c r="BK40" s="30">
        <v>5462</v>
      </c>
      <c r="BL40" s="29">
        <v>7305</v>
      </c>
      <c r="BM40" s="30">
        <v>5464</v>
      </c>
      <c r="BN40" s="29">
        <v>7288</v>
      </c>
      <c r="BO40" s="29">
        <v>5495</v>
      </c>
      <c r="BP40" s="29">
        <v>7292</v>
      </c>
      <c r="BQ40" s="29">
        <v>5535</v>
      </c>
      <c r="BR40" s="29">
        <v>7308</v>
      </c>
      <c r="BS40" s="29">
        <v>5510</v>
      </c>
      <c r="BT40" s="29">
        <v>7304</v>
      </c>
      <c r="BU40" s="29">
        <v>5480</v>
      </c>
      <c r="BV40" s="29">
        <v>7192</v>
      </c>
      <c r="BW40" s="30">
        <v>5505</v>
      </c>
      <c r="BX40" s="29">
        <v>7196</v>
      </c>
      <c r="BY40" s="30">
        <v>5508</v>
      </c>
      <c r="BZ40" s="29">
        <v>7170</v>
      </c>
      <c r="CA40" s="29">
        <v>5532</v>
      </c>
      <c r="CB40" s="29">
        <v>7175</v>
      </c>
      <c r="CC40" s="30">
        <v>5520</v>
      </c>
      <c r="CD40" s="30">
        <v>7129</v>
      </c>
      <c r="CE40" s="30">
        <v>5496</v>
      </c>
      <c r="CF40" s="30">
        <v>7009</v>
      </c>
      <c r="CG40" s="30">
        <v>5520</v>
      </c>
      <c r="CH40" s="30">
        <v>7006</v>
      </c>
      <c r="CI40" s="30">
        <v>5500</v>
      </c>
      <c r="CJ40" s="30">
        <v>6666</v>
      </c>
      <c r="CK40" s="30">
        <v>5518</v>
      </c>
      <c r="CL40" s="30">
        <v>6670</v>
      </c>
      <c r="CM40" s="30">
        <v>5549</v>
      </c>
      <c r="CN40" s="30">
        <v>6706</v>
      </c>
      <c r="CO40" s="30">
        <v>5579</v>
      </c>
      <c r="CP40" s="30">
        <v>6707</v>
      </c>
      <c r="CQ40" s="30">
        <v>5576</v>
      </c>
      <c r="CR40" s="30">
        <v>6710</v>
      </c>
      <c r="CS40" s="30">
        <v>5606</v>
      </c>
      <c r="CT40" s="30">
        <v>6714</v>
      </c>
      <c r="CU40" s="30">
        <v>5632</v>
      </c>
      <c r="CV40" s="30">
        <v>6709</v>
      </c>
      <c r="CW40" s="30">
        <v>5643</v>
      </c>
      <c r="CX40" s="30">
        <v>6677</v>
      </c>
      <c r="CY40" s="30">
        <v>5648</v>
      </c>
      <c r="CZ40" s="30">
        <v>6668</v>
      </c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E41" s="30">
        <v>23126</v>
      </c>
      <c r="BF41" s="29">
        <v>35527</v>
      </c>
      <c r="BG41" s="30">
        <v>23324</v>
      </c>
      <c r="BH41" s="29">
        <v>35714</v>
      </c>
      <c r="BI41" s="30">
        <v>23417</v>
      </c>
      <c r="BJ41" s="29">
        <v>35636</v>
      </c>
      <c r="BK41" s="30">
        <v>23589</v>
      </c>
      <c r="BL41" s="29">
        <v>35508</v>
      </c>
      <c r="BM41" s="30">
        <v>23683</v>
      </c>
      <c r="BN41" s="29">
        <v>35500</v>
      </c>
      <c r="BO41" s="29">
        <v>23883</v>
      </c>
      <c r="BP41" s="29">
        <v>35521</v>
      </c>
      <c r="BQ41" s="29">
        <v>24062</v>
      </c>
      <c r="BR41" s="29">
        <v>35501</v>
      </c>
      <c r="BS41" s="29">
        <v>24066</v>
      </c>
      <c r="BT41" s="29">
        <v>35449</v>
      </c>
      <c r="BU41" s="29">
        <v>23920</v>
      </c>
      <c r="BV41" s="29">
        <v>34986</v>
      </c>
      <c r="BW41" s="30">
        <v>23976</v>
      </c>
      <c r="BX41" s="29">
        <v>34891</v>
      </c>
      <c r="BY41" s="30">
        <v>24042</v>
      </c>
      <c r="BZ41" s="29">
        <v>34793</v>
      </c>
      <c r="CA41" s="29">
        <v>24111</v>
      </c>
      <c r="CB41" s="29">
        <v>34363</v>
      </c>
      <c r="CC41" s="30">
        <v>24074</v>
      </c>
      <c r="CD41" s="30">
        <v>33892</v>
      </c>
      <c r="CE41" s="30">
        <v>24139</v>
      </c>
      <c r="CF41" s="30">
        <v>33620</v>
      </c>
      <c r="CG41" s="30">
        <v>24201</v>
      </c>
      <c r="CH41" s="30">
        <v>33526</v>
      </c>
      <c r="CI41" s="30">
        <v>24069</v>
      </c>
      <c r="CJ41" s="30">
        <v>31202</v>
      </c>
      <c r="CK41" s="30">
        <v>24145</v>
      </c>
      <c r="CL41" s="30">
        <v>31238</v>
      </c>
      <c r="CM41" s="30">
        <v>24543</v>
      </c>
      <c r="CN41" s="30">
        <v>31366</v>
      </c>
      <c r="CO41" s="30">
        <v>24694</v>
      </c>
      <c r="CP41" s="30">
        <v>31323</v>
      </c>
      <c r="CQ41" s="30">
        <v>24735</v>
      </c>
      <c r="CR41" s="30">
        <v>31331</v>
      </c>
      <c r="CS41" s="30">
        <v>24772</v>
      </c>
      <c r="CT41" s="30">
        <v>31251</v>
      </c>
      <c r="CU41" s="30">
        <v>24840</v>
      </c>
      <c r="CV41" s="30">
        <v>31203</v>
      </c>
      <c r="CW41" s="30">
        <v>24828</v>
      </c>
      <c r="CX41" s="30">
        <v>31074</v>
      </c>
      <c r="CY41" s="30">
        <v>24860</v>
      </c>
      <c r="CZ41" s="30">
        <v>31048</v>
      </c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E42" s="30">
        <v>1667</v>
      </c>
      <c r="BF42" s="29">
        <v>2254</v>
      </c>
      <c r="BG42" s="30">
        <v>1683</v>
      </c>
      <c r="BH42" s="29">
        <v>2283</v>
      </c>
      <c r="BI42" s="30">
        <v>1670</v>
      </c>
      <c r="BJ42" s="29">
        <v>2239</v>
      </c>
      <c r="BK42" s="30">
        <v>1671</v>
      </c>
      <c r="BL42" s="29">
        <v>2226</v>
      </c>
      <c r="BM42" s="30">
        <v>1676</v>
      </c>
      <c r="BN42" s="29">
        <v>2230</v>
      </c>
      <c r="BO42" s="29">
        <v>1669</v>
      </c>
      <c r="BP42" s="29">
        <v>2209</v>
      </c>
      <c r="BQ42" s="29">
        <v>1666</v>
      </c>
      <c r="BR42" s="29">
        <v>2194</v>
      </c>
      <c r="BS42" s="29">
        <v>1664</v>
      </c>
      <c r="BT42" s="29">
        <v>2184</v>
      </c>
      <c r="BU42" s="29">
        <v>1669</v>
      </c>
      <c r="BV42" s="29">
        <v>2181</v>
      </c>
      <c r="BW42" s="30">
        <v>1673</v>
      </c>
      <c r="BX42" s="29">
        <v>2171</v>
      </c>
      <c r="BY42" s="30">
        <v>1682</v>
      </c>
      <c r="BZ42" s="29">
        <v>2173</v>
      </c>
      <c r="CA42" s="29">
        <v>1679</v>
      </c>
      <c r="CB42" s="29">
        <v>2163</v>
      </c>
      <c r="CC42" s="30">
        <v>1668</v>
      </c>
      <c r="CD42" s="30">
        <v>2143</v>
      </c>
      <c r="CE42" s="30">
        <v>1664</v>
      </c>
      <c r="CF42" s="30">
        <v>2121</v>
      </c>
      <c r="CG42" s="30">
        <v>1680</v>
      </c>
      <c r="CH42" s="30">
        <v>2120</v>
      </c>
      <c r="CI42" s="30">
        <v>1676</v>
      </c>
      <c r="CJ42" s="30">
        <v>2044</v>
      </c>
      <c r="CK42" s="30">
        <v>1674</v>
      </c>
      <c r="CL42" s="30">
        <v>2052</v>
      </c>
      <c r="CM42" s="30">
        <v>1693</v>
      </c>
      <c r="CN42" s="30">
        <v>2060</v>
      </c>
      <c r="CO42" s="30">
        <v>1705</v>
      </c>
      <c r="CP42" s="30">
        <v>2065</v>
      </c>
      <c r="CQ42" s="30">
        <v>1718</v>
      </c>
      <c r="CR42" s="30">
        <v>2073</v>
      </c>
      <c r="CS42" s="30">
        <v>1732</v>
      </c>
      <c r="CT42" s="30">
        <v>2072</v>
      </c>
      <c r="CU42" s="30">
        <v>1725</v>
      </c>
      <c r="CV42" s="30">
        <v>2057</v>
      </c>
      <c r="CW42" s="30">
        <v>1735</v>
      </c>
      <c r="CX42" s="30">
        <v>2058</v>
      </c>
      <c r="CY42" s="30">
        <v>1735</v>
      </c>
      <c r="CZ42" s="30">
        <v>2058</v>
      </c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E43" s="30">
        <v>4365</v>
      </c>
      <c r="BF43" s="29">
        <v>6772</v>
      </c>
      <c r="BG43" s="30">
        <v>4429</v>
      </c>
      <c r="BH43" s="29">
        <v>6830</v>
      </c>
      <c r="BI43" s="30">
        <v>4431</v>
      </c>
      <c r="BJ43" s="29">
        <v>6779</v>
      </c>
      <c r="BK43" s="30">
        <v>4481</v>
      </c>
      <c r="BL43" s="29">
        <v>6761</v>
      </c>
      <c r="BM43" s="30">
        <v>4504</v>
      </c>
      <c r="BN43" s="29">
        <v>6759</v>
      </c>
      <c r="BO43" s="29">
        <v>4521</v>
      </c>
      <c r="BP43" s="29">
        <v>6746</v>
      </c>
      <c r="BQ43" s="29">
        <v>4555</v>
      </c>
      <c r="BR43" s="29">
        <v>6740</v>
      </c>
      <c r="BS43" s="29">
        <v>4560</v>
      </c>
      <c r="BT43" s="29">
        <v>6730</v>
      </c>
      <c r="BU43" s="29">
        <v>4557</v>
      </c>
      <c r="BV43" s="29">
        <v>6670</v>
      </c>
      <c r="BW43" s="30">
        <v>4580</v>
      </c>
      <c r="BX43" s="29">
        <v>6659</v>
      </c>
      <c r="BY43" s="30">
        <v>4619</v>
      </c>
      <c r="BZ43" s="29">
        <v>6675</v>
      </c>
      <c r="CA43" s="29">
        <v>4617</v>
      </c>
      <c r="CB43" s="29">
        <v>6618</v>
      </c>
      <c r="CC43" s="30">
        <v>4631</v>
      </c>
      <c r="CD43" s="30">
        <v>6621</v>
      </c>
      <c r="CE43" s="30">
        <v>4640</v>
      </c>
      <c r="CF43" s="30">
        <v>6567</v>
      </c>
      <c r="CG43" s="30">
        <v>4656</v>
      </c>
      <c r="CH43" s="30">
        <v>6543</v>
      </c>
      <c r="CI43" s="30">
        <v>4657</v>
      </c>
      <c r="CJ43" s="30">
        <v>6381</v>
      </c>
      <c r="CK43" s="30">
        <v>4661</v>
      </c>
      <c r="CL43" s="30">
        <v>6379</v>
      </c>
      <c r="CM43" s="30">
        <v>4705</v>
      </c>
      <c r="CN43" s="30">
        <v>6366</v>
      </c>
      <c r="CO43" s="30">
        <v>4728</v>
      </c>
      <c r="CP43" s="30">
        <v>6349</v>
      </c>
      <c r="CQ43" s="30">
        <v>4727</v>
      </c>
      <c r="CR43" s="30">
        <v>6336</v>
      </c>
      <c r="CS43" s="30">
        <v>4738</v>
      </c>
      <c r="CT43" s="30">
        <v>6321</v>
      </c>
      <c r="CU43" s="30">
        <v>4666</v>
      </c>
      <c r="CV43" s="30">
        <v>6184</v>
      </c>
      <c r="CW43" s="30">
        <v>4683</v>
      </c>
      <c r="CX43" s="30">
        <v>6175</v>
      </c>
      <c r="CY43" s="30">
        <v>4690</v>
      </c>
      <c r="CZ43" s="30">
        <v>6153</v>
      </c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E44" s="30">
        <v>4088</v>
      </c>
      <c r="BF44" s="29">
        <v>5850</v>
      </c>
      <c r="BG44" s="30">
        <v>4136</v>
      </c>
      <c r="BH44" s="29">
        <v>5899</v>
      </c>
      <c r="BI44" s="30">
        <v>4147</v>
      </c>
      <c r="BJ44" s="29">
        <v>5874</v>
      </c>
      <c r="BK44" s="30">
        <v>4117</v>
      </c>
      <c r="BL44" s="29">
        <v>5790</v>
      </c>
      <c r="BM44" s="30">
        <v>4098</v>
      </c>
      <c r="BN44" s="29">
        <v>5746</v>
      </c>
      <c r="BO44" s="29">
        <v>4079</v>
      </c>
      <c r="BP44" s="29">
        <v>5680</v>
      </c>
      <c r="BQ44" s="29">
        <v>4162</v>
      </c>
      <c r="BR44" s="29">
        <v>5746</v>
      </c>
      <c r="BS44" s="29">
        <v>4172</v>
      </c>
      <c r="BT44" s="29">
        <v>5755</v>
      </c>
      <c r="BU44" s="29">
        <v>4178</v>
      </c>
      <c r="BV44" s="29">
        <v>5741</v>
      </c>
      <c r="BW44" s="30">
        <v>4198</v>
      </c>
      <c r="BX44" s="29">
        <v>5749</v>
      </c>
      <c r="BY44" s="30">
        <v>4227</v>
      </c>
      <c r="BZ44" s="29">
        <v>5748</v>
      </c>
      <c r="CA44" s="29">
        <v>4283</v>
      </c>
      <c r="CB44" s="29">
        <v>5775</v>
      </c>
      <c r="CC44" s="30">
        <v>4300</v>
      </c>
      <c r="CD44" s="30">
        <v>5794</v>
      </c>
      <c r="CE44" s="30">
        <v>4299</v>
      </c>
      <c r="CF44" s="30">
        <v>5751</v>
      </c>
      <c r="CG44" s="30">
        <v>4330</v>
      </c>
      <c r="CH44" s="30">
        <v>5767</v>
      </c>
      <c r="CI44" s="30">
        <v>4353</v>
      </c>
      <c r="CJ44" s="30">
        <v>5580</v>
      </c>
      <c r="CK44" s="30">
        <v>4360</v>
      </c>
      <c r="CL44" s="30">
        <v>5584</v>
      </c>
      <c r="CM44" s="30">
        <v>4401</v>
      </c>
      <c r="CN44" s="30">
        <v>5622</v>
      </c>
      <c r="CO44" s="30">
        <v>4420</v>
      </c>
      <c r="CP44" s="30">
        <v>5619</v>
      </c>
      <c r="CQ44" s="30">
        <v>4420</v>
      </c>
      <c r="CR44" s="30">
        <v>5618</v>
      </c>
      <c r="CS44" s="30">
        <v>4437</v>
      </c>
      <c r="CT44" s="30">
        <v>5632</v>
      </c>
      <c r="CU44" s="30">
        <v>4476</v>
      </c>
      <c r="CV44" s="30">
        <v>5650</v>
      </c>
      <c r="CW44" s="30">
        <v>4494</v>
      </c>
      <c r="CX44" s="30">
        <v>5648</v>
      </c>
      <c r="CY44" s="30">
        <v>4485</v>
      </c>
      <c r="CZ44" s="30">
        <v>5616</v>
      </c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E45" s="30">
        <v>10731</v>
      </c>
      <c r="BF45" s="29">
        <v>15325</v>
      </c>
      <c r="BG45" s="30">
        <v>10797</v>
      </c>
      <c r="BH45" s="29">
        <v>15452</v>
      </c>
      <c r="BI45" s="30">
        <v>10864</v>
      </c>
      <c r="BJ45" s="29">
        <v>15443</v>
      </c>
      <c r="BK45" s="30">
        <v>10929</v>
      </c>
      <c r="BL45" s="29">
        <v>15363</v>
      </c>
      <c r="BM45" s="30">
        <v>10949</v>
      </c>
      <c r="BN45" s="29">
        <v>15341</v>
      </c>
      <c r="BO45" s="29">
        <v>11059</v>
      </c>
      <c r="BP45" s="29">
        <v>15373</v>
      </c>
      <c r="BQ45" s="29">
        <v>11178</v>
      </c>
      <c r="BR45" s="29">
        <v>15416</v>
      </c>
      <c r="BS45" s="29">
        <v>11174</v>
      </c>
      <c r="BT45" s="29">
        <v>15392</v>
      </c>
      <c r="BU45" s="29">
        <v>11028</v>
      </c>
      <c r="BV45" s="29">
        <v>15109</v>
      </c>
      <c r="BW45" s="30">
        <v>11072</v>
      </c>
      <c r="BX45" s="29">
        <v>15098</v>
      </c>
      <c r="BY45" s="30">
        <v>11139</v>
      </c>
      <c r="BZ45" s="29">
        <v>15102</v>
      </c>
      <c r="CA45" s="29">
        <v>11152</v>
      </c>
      <c r="CB45" s="29">
        <v>15044</v>
      </c>
      <c r="CC45" s="30">
        <v>11165</v>
      </c>
      <c r="CD45" s="30">
        <v>14997</v>
      </c>
      <c r="CE45" s="30">
        <v>11157</v>
      </c>
      <c r="CF45" s="30">
        <v>14805</v>
      </c>
      <c r="CG45" s="30">
        <v>11207</v>
      </c>
      <c r="CH45" s="30">
        <v>14813</v>
      </c>
      <c r="CI45" s="30">
        <v>11193</v>
      </c>
      <c r="CJ45" s="30">
        <v>14107</v>
      </c>
      <c r="CK45" s="30">
        <v>11201</v>
      </c>
      <c r="CL45" s="30">
        <v>14099</v>
      </c>
      <c r="CM45" s="30">
        <v>11236</v>
      </c>
      <c r="CN45" s="30">
        <v>14075</v>
      </c>
      <c r="CO45" s="30">
        <v>11286</v>
      </c>
      <c r="CP45" s="30">
        <v>14066</v>
      </c>
      <c r="CQ45" s="30">
        <v>11298</v>
      </c>
      <c r="CR45" s="30">
        <v>14066</v>
      </c>
      <c r="CS45" s="30">
        <v>11312</v>
      </c>
      <c r="CT45" s="30">
        <v>14027</v>
      </c>
      <c r="CU45" s="30">
        <v>11275</v>
      </c>
      <c r="CV45" s="30">
        <v>13970</v>
      </c>
      <c r="CW45" s="30">
        <v>11263</v>
      </c>
      <c r="CX45" s="30">
        <v>13892</v>
      </c>
      <c r="CY45" s="30">
        <v>11278</v>
      </c>
      <c r="CZ45" s="30">
        <v>13857</v>
      </c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E46" s="30">
        <v>1993</v>
      </c>
      <c r="BF46" s="29">
        <v>3048</v>
      </c>
      <c r="BG46" s="30">
        <v>2017</v>
      </c>
      <c r="BH46" s="29">
        <v>3063</v>
      </c>
      <c r="BI46" s="30">
        <v>2038</v>
      </c>
      <c r="BJ46" s="29">
        <v>3079</v>
      </c>
      <c r="BK46" s="30">
        <v>2052</v>
      </c>
      <c r="BL46" s="29">
        <v>3062</v>
      </c>
      <c r="BM46" s="30">
        <v>2047</v>
      </c>
      <c r="BN46" s="29">
        <v>3046</v>
      </c>
      <c r="BO46" s="29">
        <v>2066</v>
      </c>
      <c r="BP46" s="29">
        <v>3040</v>
      </c>
      <c r="BQ46" s="29">
        <v>2084</v>
      </c>
      <c r="BR46" s="29">
        <v>3038</v>
      </c>
      <c r="BS46" s="29">
        <v>2083</v>
      </c>
      <c r="BT46" s="29">
        <v>3031</v>
      </c>
      <c r="BU46" s="29">
        <v>2091</v>
      </c>
      <c r="BV46" s="29">
        <v>3030</v>
      </c>
      <c r="BW46" s="30">
        <v>2102</v>
      </c>
      <c r="BX46" s="29">
        <v>3026</v>
      </c>
      <c r="BY46" s="30">
        <v>2095</v>
      </c>
      <c r="BZ46" s="29">
        <v>3008</v>
      </c>
      <c r="CA46" s="29">
        <v>2102</v>
      </c>
      <c r="CB46" s="29">
        <v>2994</v>
      </c>
      <c r="CC46" s="30">
        <v>2093</v>
      </c>
      <c r="CD46" s="30">
        <v>2978</v>
      </c>
      <c r="CE46" s="30">
        <v>2075</v>
      </c>
      <c r="CF46" s="30">
        <v>2902</v>
      </c>
      <c r="CG46" s="30">
        <v>2092</v>
      </c>
      <c r="CH46" s="30">
        <v>2906</v>
      </c>
      <c r="CI46" s="30">
        <v>2089</v>
      </c>
      <c r="CJ46" s="30">
        <v>2784</v>
      </c>
      <c r="CK46" s="30">
        <v>2093</v>
      </c>
      <c r="CL46" s="30">
        <v>2788</v>
      </c>
      <c r="CM46" s="30">
        <v>2116</v>
      </c>
      <c r="CN46" s="30">
        <v>2780</v>
      </c>
      <c r="CO46" s="30">
        <v>2137</v>
      </c>
      <c r="CP46" s="30">
        <v>2780</v>
      </c>
      <c r="CQ46" s="30">
        <v>2134</v>
      </c>
      <c r="CR46" s="30">
        <v>2775</v>
      </c>
      <c r="CS46" s="30">
        <v>2122</v>
      </c>
      <c r="CT46" s="30">
        <v>2748</v>
      </c>
      <c r="CU46" s="30">
        <v>2116</v>
      </c>
      <c r="CV46" s="30">
        <v>2732</v>
      </c>
      <c r="CW46" s="30">
        <v>2126</v>
      </c>
      <c r="CX46" s="30">
        <v>2735</v>
      </c>
      <c r="CY46" s="30">
        <v>2137</v>
      </c>
      <c r="CZ46" s="30">
        <v>2740</v>
      </c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E47" s="30">
        <v>3803</v>
      </c>
      <c r="BF47" s="29">
        <v>5705</v>
      </c>
      <c r="BG47" s="30">
        <v>3857</v>
      </c>
      <c r="BH47" s="29">
        <v>5733</v>
      </c>
      <c r="BI47" s="30">
        <v>3850</v>
      </c>
      <c r="BJ47" s="29">
        <v>5655</v>
      </c>
      <c r="BK47" s="30">
        <v>3890</v>
      </c>
      <c r="BL47" s="29">
        <v>5639</v>
      </c>
      <c r="BM47" s="30">
        <v>3893</v>
      </c>
      <c r="BN47" s="29">
        <v>5627</v>
      </c>
      <c r="BO47" s="29">
        <v>3892</v>
      </c>
      <c r="BP47" s="29">
        <v>5593</v>
      </c>
      <c r="BQ47" s="29">
        <v>3957</v>
      </c>
      <c r="BR47" s="29">
        <v>5613</v>
      </c>
      <c r="BS47" s="29">
        <v>3955</v>
      </c>
      <c r="BT47" s="29">
        <v>5602</v>
      </c>
      <c r="BU47" s="29">
        <v>3935</v>
      </c>
      <c r="BV47" s="29">
        <v>5543</v>
      </c>
      <c r="BW47" s="30">
        <v>3968</v>
      </c>
      <c r="BX47" s="29">
        <v>5552</v>
      </c>
      <c r="BY47" s="30">
        <v>3981</v>
      </c>
      <c r="BZ47" s="29">
        <v>5556</v>
      </c>
      <c r="CA47" s="29">
        <v>4008</v>
      </c>
      <c r="CB47" s="29">
        <v>5571</v>
      </c>
      <c r="CC47" s="30">
        <v>4009</v>
      </c>
      <c r="CD47" s="30">
        <v>5555</v>
      </c>
      <c r="CE47" s="30">
        <v>4029</v>
      </c>
      <c r="CF47" s="30">
        <v>5475</v>
      </c>
      <c r="CG47" s="30">
        <v>4006</v>
      </c>
      <c r="CH47" s="30">
        <v>5424</v>
      </c>
      <c r="CI47" s="30">
        <v>4004</v>
      </c>
      <c r="CJ47" s="30">
        <v>5172</v>
      </c>
      <c r="CK47" s="30">
        <v>4022</v>
      </c>
      <c r="CL47" s="30">
        <v>5173</v>
      </c>
      <c r="CM47" s="30">
        <v>4045</v>
      </c>
      <c r="CN47" s="30">
        <v>5151</v>
      </c>
      <c r="CO47" s="30">
        <v>4070</v>
      </c>
      <c r="CP47" s="30">
        <v>5126</v>
      </c>
      <c r="CQ47" s="30">
        <v>4067</v>
      </c>
      <c r="CR47" s="30">
        <v>5121</v>
      </c>
      <c r="CS47" s="30">
        <v>4101</v>
      </c>
      <c r="CT47" s="30">
        <v>5127</v>
      </c>
      <c r="CU47" s="30">
        <v>4108</v>
      </c>
      <c r="CV47" s="30">
        <v>5110</v>
      </c>
      <c r="CW47" s="30">
        <v>4122</v>
      </c>
      <c r="CX47" s="30">
        <v>5107</v>
      </c>
      <c r="CY47" s="30">
        <v>4118</v>
      </c>
      <c r="CZ47" s="30">
        <v>5078</v>
      </c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E48" s="30">
        <v>2861</v>
      </c>
      <c r="BF48" s="29">
        <v>4113</v>
      </c>
      <c r="BG48" s="30">
        <v>2875</v>
      </c>
      <c r="BH48" s="29">
        <v>4110</v>
      </c>
      <c r="BI48" s="30">
        <v>2894</v>
      </c>
      <c r="BJ48" s="29">
        <v>4118</v>
      </c>
      <c r="BK48" s="30">
        <v>2898</v>
      </c>
      <c r="BL48" s="29">
        <v>4078</v>
      </c>
      <c r="BM48" s="30">
        <v>2903</v>
      </c>
      <c r="BN48" s="29">
        <v>4074</v>
      </c>
      <c r="BO48" s="29">
        <v>2922</v>
      </c>
      <c r="BP48" s="29">
        <v>4076</v>
      </c>
      <c r="BQ48" s="29">
        <v>2936</v>
      </c>
      <c r="BR48" s="29">
        <v>4073</v>
      </c>
      <c r="BS48" s="29">
        <v>2935</v>
      </c>
      <c r="BT48" s="29">
        <v>4062</v>
      </c>
      <c r="BU48" s="29">
        <v>2920</v>
      </c>
      <c r="BV48" s="29">
        <v>4028</v>
      </c>
      <c r="BW48" s="30">
        <v>2933</v>
      </c>
      <c r="BX48" s="29">
        <v>4021</v>
      </c>
      <c r="BY48" s="30">
        <v>2954</v>
      </c>
      <c r="BZ48" s="29">
        <v>4010</v>
      </c>
      <c r="CA48" s="29">
        <v>2948</v>
      </c>
      <c r="CB48" s="29">
        <v>4002</v>
      </c>
      <c r="CC48" s="30">
        <v>2962</v>
      </c>
      <c r="CD48" s="30">
        <v>4008</v>
      </c>
      <c r="CE48" s="30">
        <v>2963</v>
      </c>
      <c r="CF48" s="30">
        <v>3971</v>
      </c>
      <c r="CG48" s="30">
        <v>2949</v>
      </c>
      <c r="CH48" s="30">
        <v>3940</v>
      </c>
      <c r="CI48" s="30">
        <v>2948</v>
      </c>
      <c r="CJ48" s="30">
        <v>3829</v>
      </c>
      <c r="CK48" s="30">
        <v>2945</v>
      </c>
      <c r="CL48" s="30">
        <v>3822</v>
      </c>
      <c r="CM48" s="30">
        <v>2994</v>
      </c>
      <c r="CN48" s="30">
        <v>3811</v>
      </c>
      <c r="CO48" s="30">
        <v>2998</v>
      </c>
      <c r="CP48" s="30">
        <v>3797</v>
      </c>
      <c r="CQ48" s="30">
        <v>3003</v>
      </c>
      <c r="CR48" s="30">
        <v>3794</v>
      </c>
      <c r="CS48" s="30">
        <v>3013</v>
      </c>
      <c r="CT48" s="30">
        <v>3783</v>
      </c>
      <c r="CU48" s="30">
        <v>3029</v>
      </c>
      <c r="CV48" s="30">
        <v>3794</v>
      </c>
      <c r="CW48" s="30">
        <v>3026</v>
      </c>
      <c r="CX48" s="30">
        <v>3781</v>
      </c>
      <c r="CY48" s="30">
        <v>3038</v>
      </c>
      <c r="CZ48" s="30">
        <v>3784</v>
      </c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57931</v>
      </c>
      <c r="BF49" s="92">
        <f t="shared" si="62"/>
        <v>85766</v>
      </c>
      <c r="BG49" s="92">
        <f aca="true" t="shared" si="63" ref="BG49:BL49">SUM(BG40:BG48)</f>
        <v>58505</v>
      </c>
      <c r="BH49" s="92">
        <f t="shared" si="63"/>
        <v>86373</v>
      </c>
      <c r="BI49" s="92">
        <f t="shared" si="63"/>
        <v>58703</v>
      </c>
      <c r="BJ49" s="92">
        <f t="shared" si="63"/>
        <v>86098</v>
      </c>
      <c r="BK49" s="92">
        <f t="shared" si="63"/>
        <v>59089</v>
      </c>
      <c r="BL49" s="92">
        <f t="shared" si="63"/>
        <v>85732</v>
      </c>
      <c r="BM49" s="92">
        <f aca="true" t="shared" si="64" ref="BM49:BR49">SUM(BM40:BM48)</f>
        <v>59217</v>
      </c>
      <c r="BN49" s="92">
        <f t="shared" si="64"/>
        <v>85611</v>
      </c>
      <c r="BO49" s="92">
        <f t="shared" si="64"/>
        <v>59586</v>
      </c>
      <c r="BP49" s="92">
        <f t="shared" si="64"/>
        <v>85530</v>
      </c>
      <c r="BQ49" s="92">
        <f t="shared" si="64"/>
        <v>60135</v>
      </c>
      <c r="BR49" s="92">
        <f t="shared" si="64"/>
        <v>85629</v>
      </c>
      <c r="BS49" s="92">
        <f aca="true" t="shared" si="65" ref="BS49:BZ49">SUM(BS40:BS48)</f>
        <v>60119</v>
      </c>
      <c r="BT49" s="92">
        <f t="shared" si="65"/>
        <v>85509</v>
      </c>
      <c r="BU49" s="92">
        <f t="shared" si="65"/>
        <v>59778</v>
      </c>
      <c r="BV49" s="92">
        <f t="shared" si="65"/>
        <v>84480</v>
      </c>
      <c r="BW49" s="92">
        <f t="shared" si="65"/>
        <v>60007</v>
      </c>
      <c r="BX49" s="92">
        <f t="shared" si="65"/>
        <v>84363</v>
      </c>
      <c r="BY49" s="92">
        <f t="shared" si="65"/>
        <v>60247</v>
      </c>
      <c r="BZ49" s="92">
        <f t="shared" si="65"/>
        <v>84235</v>
      </c>
      <c r="CA49" s="92">
        <f aca="true" t="shared" si="66" ref="CA49:CF49">SUM(CA40:CA48)</f>
        <v>60432</v>
      </c>
      <c r="CB49" s="92">
        <f t="shared" si="66"/>
        <v>83705</v>
      </c>
      <c r="CC49" s="92">
        <f t="shared" si="66"/>
        <v>60422</v>
      </c>
      <c r="CD49" s="92">
        <f t="shared" si="66"/>
        <v>83117</v>
      </c>
      <c r="CE49" s="92">
        <f t="shared" si="66"/>
        <v>60462</v>
      </c>
      <c r="CF49" s="92">
        <f t="shared" si="66"/>
        <v>82221</v>
      </c>
      <c r="CG49" s="92">
        <f aca="true" t="shared" si="67" ref="CG49:CL49">SUM(CG40:CG48)</f>
        <v>60641</v>
      </c>
      <c r="CH49" s="92">
        <f t="shared" si="67"/>
        <v>82045</v>
      </c>
      <c r="CI49" s="92">
        <f t="shared" si="67"/>
        <v>60489</v>
      </c>
      <c r="CJ49" s="92">
        <f t="shared" si="67"/>
        <v>77765</v>
      </c>
      <c r="CK49" s="92">
        <f t="shared" si="67"/>
        <v>60619</v>
      </c>
      <c r="CL49" s="92">
        <f t="shared" si="67"/>
        <v>77805</v>
      </c>
      <c r="CM49" s="92">
        <f aca="true" t="shared" si="68" ref="CM49:CR49">SUM(CM40:CM48)</f>
        <v>61282</v>
      </c>
      <c r="CN49" s="92">
        <f t="shared" si="68"/>
        <v>77937</v>
      </c>
      <c r="CO49" s="92">
        <f t="shared" si="68"/>
        <v>61617</v>
      </c>
      <c r="CP49" s="92">
        <f t="shared" si="68"/>
        <v>77832</v>
      </c>
      <c r="CQ49" s="92">
        <f t="shared" si="68"/>
        <v>61678</v>
      </c>
      <c r="CR49" s="92">
        <f t="shared" si="68"/>
        <v>77824</v>
      </c>
      <c r="CS49" s="92">
        <f aca="true" t="shared" si="69" ref="CS49:DF49">SUM(CS40:CS48)</f>
        <v>61833</v>
      </c>
      <c r="CT49" s="92">
        <f t="shared" si="69"/>
        <v>77675</v>
      </c>
      <c r="CU49" s="92">
        <f t="shared" si="69"/>
        <v>61867</v>
      </c>
      <c r="CV49" s="92">
        <f t="shared" si="69"/>
        <v>77409</v>
      </c>
      <c r="CW49" s="92">
        <f t="shared" si="69"/>
        <v>61920</v>
      </c>
      <c r="CX49" s="92">
        <f t="shared" si="69"/>
        <v>77147</v>
      </c>
      <c r="CY49" s="92">
        <f t="shared" si="69"/>
        <v>61989</v>
      </c>
      <c r="CZ49" s="92">
        <f t="shared" si="69"/>
        <v>77002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E50" s="30">
        <v>360</v>
      </c>
      <c r="BF50" s="29">
        <v>517</v>
      </c>
      <c r="BG50" s="30">
        <v>367</v>
      </c>
      <c r="BH50" s="29">
        <v>525</v>
      </c>
      <c r="BI50" s="30">
        <v>366</v>
      </c>
      <c r="BJ50" s="29">
        <v>526</v>
      </c>
      <c r="BK50" s="30">
        <v>368</v>
      </c>
      <c r="BL50" s="29">
        <v>520</v>
      </c>
      <c r="BM50" s="30">
        <v>370</v>
      </c>
      <c r="BN50" s="29">
        <v>522</v>
      </c>
      <c r="BO50" s="29">
        <v>370</v>
      </c>
      <c r="BP50" s="29">
        <v>523</v>
      </c>
      <c r="BQ50" s="29">
        <v>371</v>
      </c>
      <c r="BR50" s="29">
        <v>528</v>
      </c>
      <c r="BS50" s="29">
        <v>372</v>
      </c>
      <c r="BT50" s="29">
        <v>528</v>
      </c>
      <c r="BU50" s="29">
        <v>375</v>
      </c>
      <c r="BV50" s="29">
        <v>532</v>
      </c>
      <c r="BW50" s="30">
        <v>376</v>
      </c>
      <c r="BX50" s="29">
        <v>532</v>
      </c>
      <c r="BY50" s="30">
        <v>379</v>
      </c>
      <c r="BZ50" s="29">
        <v>534</v>
      </c>
      <c r="CA50" s="29">
        <v>384</v>
      </c>
      <c r="CB50" s="29">
        <v>537</v>
      </c>
      <c r="CC50" s="29">
        <v>387</v>
      </c>
      <c r="CD50" s="29">
        <v>537</v>
      </c>
      <c r="CE50" s="29">
        <v>388</v>
      </c>
      <c r="CF50" s="29">
        <v>535</v>
      </c>
      <c r="CG50" s="30">
        <v>387</v>
      </c>
      <c r="CH50" s="30">
        <v>533</v>
      </c>
      <c r="CI50" s="30">
        <v>414</v>
      </c>
      <c r="CJ50" s="30">
        <v>544</v>
      </c>
      <c r="CK50" s="30">
        <v>415</v>
      </c>
      <c r="CL50" s="30">
        <v>544</v>
      </c>
      <c r="CM50" s="30">
        <v>415</v>
      </c>
      <c r="CN50" s="30">
        <v>541</v>
      </c>
      <c r="CO50" s="30">
        <v>410</v>
      </c>
      <c r="CP50" s="30">
        <v>532</v>
      </c>
      <c r="CQ50" s="30">
        <v>408</v>
      </c>
      <c r="CR50" s="30">
        <v>528</v>
      </c>
      <c r="CS50" s="30">
        <v>404</v>
      </c>
      <c r="CT50" s="30">
        <v>525</v>
      </c>
      <c r="CU50" s="30">
        <v>400</v>
      </c>
      <c r="CV50" s="30">
        <v>519</v>
      </c>
      <c r="CW50" s="30">
        <v>400</v>
      </c>
      <c r="CX50" s="30">
        <v>517</v>
      </c>
      <c r="CY50" s="30">
        <v>400</v>
      </c>
      <c r="CZ50" s="30">
        <v>515</v>
      </c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E51" s="30">
        <v>1335</v>
      </c>
      <c r="BF51" s="29">
        <v>1925</v>
      </c>
      <c r="BG51" s="30">
        <v>1351</v>
      </c>
      <c r="BH51" s="29">
        <v>1951</v>
      </c>
      <c r="BI51" s="30">
        <v>1357</v>
      </c>
      <c r="BJ51" s="29">
        <v>1948</v>
      </c>
      <c r="BK51" s="30">
        <v>1371</v>
      </c>
      <c r="BL51" s="29">
        <v>1943</v>
      </c>
      <c r="BM51" s="30">
        <v>1370</v>
      </c>
      <c r="BN51" s="29">
        <v>1939</v>
      </c>
      <c r="BO51" s="29">
        <v>1384</v>
      </c>
      <c r="BP51" s="29">
        <v>1942</v>
      </c>
      <c r="BQ51" s="29">
        <v>1404</v>
      </c>
      <c r="BR51" s="29">
        <v>1963</v>
      </c>
      <c r="BS51" s="29">
        <v>1417</v>
      </c>
      <c r="BT51" s="29">
        <v>1979</v>
      </c>
      <c r="BU51" s="29">
        <v>1406</v>
      </c>
      <c r="BV51" s="29">
        <v>1955</v>
      </c>
      <c r="BW51" s="30">
        <v>1419</v>
      </c>
      <c r="BX51" s="29">
        <v>1953</v>
      </c>
      <c r="BY51" s="30">
        <v>1416</v>
      </c>
      <c r="BZ51" s="29">
        <v>1943</v>
      </c>
      <c r="CA51" s="29">
        <v>1406</v>
      </c>
      <c r="CB51" s="29">
        <v>1925</v>
      </c>
      <c r="CC51" s="30">
        <v>1412</v>
      </c>
      <c r="CD51" s="30">
        <v>1926</v>
      </c>
      <c r="CE51" s="30">
        <v>1417</v>
      </c>
      <c r="CF51" s="30">
        <v>1925</v>
      </c>
      <c r="CG51" s="30">
        <v>1411</v>
      </c>
      <c r="CH51" s="30">
        <v>1903</v>
      </c>
      <c r="CI51" s="30">
        <v>1418</v>
      </c>
      <c r="CJ51" s="30">
        <v>1824</v>
      </c>
      <c r="CK51" s="30">
        <v>1423</v>
      </c>
      <c r="CL51" s="30">
        <v>1826</v>
      </c>
      <c r="CM51" s="30">
        <v>1427</v>
      </c>
      <c r="CN51" s="30">
        <v>1835</v>
      </c>
      <c r="CO51" s="30">
        <v>1444</v>
      </c>
      <c r="CP51" s="30">
        <v>1844</v>
      </c>
      <c r="CQ51" s="30">
        <v>1445</v>
      </c>
      <c r="CR51" s="30">
        <v>1836</v>
      </c>
      <c r="CS51" s="30">
        <v>1455</v>
      </c>
      <c r="CT51" s="30">
        <v>1830</v>
      </c>
      <c r="CU51" s="30">
        <v>1475</v>
      </c>
      <c r="CV51" s="30">
        <v>1846</v>
      </c>
      <c r="CW51" s="30">
        <v>1472</v>
      </c>
      <c r="CX51" s="30">
        <v>1835</v>
      </c>
      <c r="CY51" s="30">
        <v>1470</v>
      </c>
      <c r="CZ51" s="30">
        <v>1813</v>
      </c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E52" s="30">
        <v>1116</v>
      </c>
      <c r="BF52" s="29">
        <v>1565</v>
      </c>
      <c r="BG52" s="30">
        <v>1123</v>
      </c>
      <c r="BH52" s="29">
        <v>1584</v>
      </c>
      <c r="BI52" s="30">
        <v>1124</v>
      </c>
      <c r="BJ52" s="29">
        <v>1586</v>
      </c>
      <c r="BK52" s="30">
        <v>1131</v>
      </c>
      <c r="BL52" s="29">
        <v>1587</v>
      </c>
      <c r="BM52" s="30">
        <v>1134</v>
      </c>
      <c r="BN52" s="29">
        <v>1587</v>
      </c>
      <c r="BO52" s="29">
        <v>1139</v>
      </c>
      <c r="BP52" s="29">
        <v>1596</v>
      </c>
      <c r="BQ52" s="29">
        <v>1134</v>
      </c>
      <c r="BR52" s="29">
        <v>1600</v>
      </c>
      <c r="BS52" s="29">
        <v>1139</v>
      </c>
      <c r="BT52" s="29">
        <v>1600</v>
      </c>
      <c r="BU52" s="29">
        <v>1133</v>
      </c>
      <c r="BV52" s="29">
        <v>1581</v>
      </c>
      <c r="BW52" s="30">
        <v>1132</v>
      </c>
      <c r="BX52" s="29">
        <v>1574</v>
      </c>
      <c r="BY52" s="30">
        <v>1134</v>
      </c>
      <c r="BZ52" s="29">
        <v>1568</v>
      </c>
      <c r="CA52" s="29">
        <v>1139</v>
      </c>
      <c r="CB52" s="29">
        <v>1573</v>
      </c>
      <c r="CC52" s="30">
        <v>1137</v>
      </c>
      <c r="CD52" s="30">
        <v>1568</v>
      </c>
      <c r="CE52" s="30">
        <v>1139</v>
      </c>
      <c r="CF52" s="30">
        <v>1568</v>
      </c>
      <c r="CG52" s="30">
        <v>1133</v>
      </c>
      <c r="CH52" s="30">
        <v>1552</v>
      </c>
      <c r="CI52" s="30">
        <v>1135</v>
      </c>
      <c r="CJ52" s="30">
        <v>1450</v>
      </c>
      <c r="CK52" s="30">
        <v>1135</v>
      </c>
      <c r="CL52" s="30">
        <v>1449</v>
      </c>
      <c r="CM52" s="30">
        <v>1132</v>
      </c>
      <c r="CN52" s="30">
        <v>1472</v>
      </c>
      <c r="CO52" s="30">
        <v>1140</v>
      </c>
      <c r="CP52" s="30">
        <v>1470</v>
      </c>
      <c r="CQ52" s="30">
        <v>1147</v>
      </c>
      <c r="CR52" s="30">
        <v>1476</v>
      </c>
      <c r="CS52" s="30">
        <v>1151</v>
      </c>
      <c r="CT52" s="30">
        <v>1485</v>
      </c>
      <c r="CU52" s="30">
        <v>1163</v>
      </c>
      <c r="CV52" s="30">
        <v>1490</v>
      </c>
      <c r="CW52" s="30">
        <v>1161</v>
      </c>
      <c r="CX52" s="30">
        <v>1493</v>
      </c>
      <c r="CY52" s="30">
        <v>1162</v>
      </c>
      <c r="CZ52" s="30">
        <v>1492</v>
      </c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E53" s="30">
        <v>797</v>
      </c>
      <c r="BF53" s="29">
        <v>1196</v>
      </c>
      <c r="BG53" s="30">
        <v>796</v>
      </c>
      <c r="BH53" s="29">
        <v>1197</v>
      </c>
      <c r="BI53" s="30">
        <v>799</v>
      </c>
      <c r="BJ53" s="29">
        <v>1194</v>
      </c>
      <c r="BK53" s="30">
        <v>809</v>
      </c>
      <c r="BL53" s="29">
        <v>1194</v>
      </c>
      <c r="BM53" s="30">
        <v>818</v>
      </c>
      <c r="BN53" s="29">
        <v>1199</v>
      </c>
      <c r="BO53" s="29">
        <v>812</v>
      </c>
      <c r="BP53" s="29">
        <v>1181</v>
      </c>
      <c r="BQ53" s="29">
        <v>818</v>
      </c>
      <c r="BR53" s="29">
        <v>1182</v>
      </c>
      <c r="BS53" s="29">
        <v>820</v>
      </c>
      <c r="BT53" s="29">
        <v>1181</v>
      </c>
      <c r="BU53" s="29">
        <v>838</v>
      </c>
      <c r="BV53" s="29">
        <v>1194</v>
      </c>
      <c r="BW53" s="30">
        <v>846</v>
      </c>
      <c r="BX53" s="29">
        <v>1200</v>
      </c>
      <c r="BY53" s="30">
        <v>847</v>
      </c>
      <c r="BZ53" s="29">
        <v>1188</v>
      </c>
      <c r="CA53" s="29">
        <v>864</v>
      </c>
      <c r="CB53" s="29">
        <v>1197</v>
      </c>
      <c r="CC53" s="30">
        <v>862</v>
      </c>
      <c r="CD53" s="30">
        <v>1192</v>
      </c>
      <c r="CE53" s="30">
        <v>861</v>
      </c>
      <c r="CF53" s="30">
        <v>1192</v>
      </c>
      <c r="CG53" s="30">
        <v>860</v>
      </c>
      <c r="CH53" s="30">
        <v>1176</v>
      </c>
      <c r="CI53" s="30">
        <v>848</v>
      </c>
      <c r="CJ53" s="30">
        <v>1123</v>
      </c>
      <c r="CK53" s="30">
        <v>849</v>
      </c>
      <c r="CL53" s="30">
        <v>1122</v>
      </c>
      <c r="CM53" s="30">
        <v>868</v>
      </c>
      <c r="CN53" s="30">
        <v>1125</v>
      </c>
      <c r="CO53" s="30">
        <v>881</v>
      </c>
      <c r="CP53" s="30">
        <v>1126</v>
      </c>
      <c r="CQ53" s="30">
        <v>883</v>
      </c>
      <c r="CR53" s="30">
        <v>1126</v>
      </c>
      <c r="CS53" s="30">
        <v>888</v>
      </c>
      <c r="CT53" s="30">
        <v>1117</v>
      </c>
      <c r="CU53" s="30">
        <v>893</v>
      </c>
      <c r="CV53" s="30">
        <v>1120</v>
      </c>
      <c r="CW53" s="30">
        <v>886</v>
      </c>
      <c r="CX53" s="30">
        <v>1111</v>
      </c>
      <c r="CY53" s="30">
        <v>894</v>
      </c>
      <c r="CZ53" s="30">
        <v>1117</v>
      </c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E54" s="30">
        <v>861</v>
      </c>
      <c r="BF54" s="29">
        <v>1374</v>
      </c>
      <c r="BG54" s="30">
        <v>863</v>
      </c>
      <c r="BH54" s="29">
        <v>1396</v>
      </c>
      <c r="BI54" s="30">
        <v>862</v>
      </c>
      <c r="BJ54" s="29">
        <v>1387</v>
      </c>
      <c r="BK54" s="30">
        <v>877</v>
      </c>
      <c r="BL54" s="29">
        <v>1391</v>
      </c>
      <c r="BM54" s="30">
        <v>879</v>
      </c>
      <c r="BN54" s="29">
        <v>1421</v>
      </c>
      <c r="BO54" s="29">
        <v>871</v>
      </c>
      <c r="BP54" s="29">
        <v>1535</v>
      </c>
      <c r="BQ54" s="29">
        <v>882</v>
      </c>
      <c r="BR54" s="29">
        <v>1542</v>
      </c>
      <c r="BS54" s="29">
        <v>880</v>
      </c>
      <c r="BT54" s="29">
        <v>1535</v>
      </c>
      <c r="BU54" s="29">
        <v>866</v>
      </c>
      <c r="BV54" s="29">
        <v>1493</v>
      </c>
      <c r="BW54" s="30">
        <v>861</v>
      </c>
      <c r="BX54" s="29">
        <v>1470</v>
      </c>
      <c r="BY54" s="30">
        <v>864</v>
      </c>
      <c r="BZ54" s="29">
        <v>1442</v>
      </c>
      <c r="CA54" s="29">
        <v>871</v>
      </c>
      <c r="CB54" s="29">
        <v>1430</v>
      </c>
      <c r="CC54" s="30">
        <v>871</v>
      </c>
      <c r="CD54" s="30">
        <v>1416</v>
      </c>
      <c r="CE54" s="30">
        <v>856</v>
      </c>
      <c r="CF54" s="30">
        <v>1386</v>
      </c>
      <c r="CG54" s="30">
        <v>849</v>
      </c>
      <c r="CH54" s="30">
        <v>1367</v>
      </c>
      <c r="CI54" s="30">
        <v>850</v>
      </c>
      <c r="CJ54" s="30">
        <v>1286</v>
      </c>
      <c r="CK54" s="30">
        <v>856</v>
      </c>
      <c r="CL54" s="30">
        <v>1321</v>
      </c>
      <c r="CM54" s="30">
        <v>848</v>
      </c>
      <c r="CN54" s="30">
        <v>1446</v>
      </c>
      <c r="CO54" s="30">
        <v>854</v>
      </c>
      <c r="CP54" s="30">
        <v>1437</v>
      </c>
      <c r="CQ54" s="30">
        <v>854</v>
      </c>
      <c r="CR54" s="30">
        <v>1428</v>
      </c>
      <c r="CS54" s="30">
        <v>846</v>
      </c>
      <c r="CT54" s="30">
        <v>1406</v>
      </c>
      <c r="CU54" s="30">
        <v>840</v>
      </c>
      <c r="CV54" s="30">
        <v>1385</v>
      </c>
      <c r="CW54" s="30">
        <v>837</v>
      </c>
      <c r="CX54" s="30">
        <v>1369</v>
      </c>
      <c r="CY54" s="30">
        <v>829</v>
      </c>
      <c r="CZ54" s="30">
        <v>1350</v>
      </c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E55" s="30">
        <v>1375</v>
      </c>
      <c r="BF55" s="29">
        <v>2050</v>
      </c>
      <c r="BG55" s="30">
        <v>1385</v>
      </c>
      <c r="BH55" s="29">
        <v>2056</v>
      </c>
      <c r="BI55" s="30">
        <v>1396</v>
      </c>
      <c r="BJ55" s="29">
        <v>2057</v>
      </c>
      <c r="BK55" s="30">
        <v>1390</v>
      </c>
      <c r="BL55" s="29">
        <v>2017</v>
      </c>
      <c r="BM55" s="30">
        <v>1394</v>
      </c>
      <c r="BN55" s="29">
        <v>2016</v>
      </c>
      <c r="BO55" s="29">
        <v>1392</v>
      </c>
      <c r="BP55" s="29">
        <v>2005</v>
      </c>
      <c r="BQ55" s="29">
        <v>1413</v>
      </c>
      <c r="BR55" s="29">
        <v>2006</v>
      </c>
      <c r="BS55" s="29">
        <v>1418</v>
      </c>
      <c r="BT55" s="29">
        <v>2011</v>
      </c>
      <c r="BU55" s="29">
        <v>1415</v>
      </c>
      <c r="BV55" s="29">
        <v>1994</v>
      </c>
      <c r="BW55" s="30">
        <v>1415</v>
      </c>
      <c r="BX55" s="29">
        <v>1991</v>
      </c>
      <c r="BY55" s="30">
        <v>1423</v>
      </c>
      <c r="BZ55" s="29">
        <v>1988</v>
      </c>
      <c r="CA55" s="29">
        <v>1414</v>
      </c>
      <c r="CB55" s="29">
        <v>1972</v>
      </c>
      <c r="CC55" s="30">
        <v>1410</v>
      </c>
      <c r="CD55" s="30">
        <v>1966</v>
      </c>
      <c r="CE55" s="30">
        <v>1411</v>
      </c>
      <c r="CF55" s="30">
        <v>1950</v>
      </c>
      <c r="CG55" s="30">
        <v>1417</v>
      </c>
      <c r="CH55" s="30">
        <v>1946</v>
      </c>
      <c r="CI55" s="30">
        <v>1389</v>
      </c>
      <c r="CJ55" s="30">
        <v>1774</v>
      </c>
      <c r="CK55" s="30">
        <v>1388</v>
      </c>
      <c r="CL55" s="30">
        <v>1767</v>
      </c>
      <c r="CM55" s="30">
        <v>1408</v>
      </c>
      <c r="CN55" s="30">
        <v>1773</v>
      </c>
      <c r="CO55" s="30">
        <v>1434</v>
      </c>
      <c r="CP55" s="30">
        <v>1798</v>
      </c>
      <c r="CQ55" s="30">
        <v>1433</v>
      </c>
      <c r="CR55" s="30">
        <v>1795</v>
      </c>
      <c r="CS55" s="30">
        <v>1445</v>
      </c>
      <c r="CT55" s="30">
        <v>1790</v>
      </c>
      <c r="CU55" s="30">
        <v>1453</v>
      </c>
      <c r="CV55" s="30">
        <v>1795</v>
      </c>
      <c r="CW55" s="30">
        <v>1475</v>
      </c>
      <c r="CX55" s="30">
        <v>1816</v>
      </c>
      <c r="CY55" s="30">
        <v>1475</v>
      </c>
      <c r="CZ55" s="30">
        <v>1813</v>
      </c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E56" s="30">
        <v>985</v>
      </c>
      <c r="BF56" s="29">
        <v>1510</v>
      </c>
      <c r="BG56" s="30">
        <v>991</v>
      </c>
      <c r="BH56" s="29">
        <v>1518</v>
      </c>
      <c r="BI56" s="30">
        <v>998</v>
      </c>
      <c r="BJ56" s="29">
        <v>1518</v>
      </c>
      <c r="BK56" s="30">
        <v>1004</v>
      </c>
      <c r="BL56" s="29">
        <v>1524</v>
      </c>
      <c r="BM56" s="30">
        <v>1006</v>
      </c>
      <c r="BN56" s="29">
        <v>1525</v>
      </c>
      <c r="BO56" s="29">
        <v>1011</v>
      </c>
      <c r="BP56" s="29">
        <v>1516</v>
      </c>
      <c r="BQ56" s="29">
        <v>1033</v>
      </c>
      <c r="BR56" s="29">
        <v>1522</v>
      </c>
      <c r="BS56" s="29">
        <v>1037</v>
      </c>
      <c r="BT56" s="29">
        <v>1522</v>
      </c>
      <c r="BU56" s="29">
        <v>1042</v>
      </c>
      <c r="BV56" s="29">
        <v>1517</v>
      </c>
      <c r="BW56" s="30">
        <v>1051</v>
      </c>
      <c r="BX56" s="29">
        <v>1521</v>
      </c>
      <c r="BY56" s="30">
        <v>1055</v>
      </c>
      <c r="BZ56" s="29">
        <v>1511</v>
      </c>
      <c r="CA56" s="29">
        <v>1047</v>
      </c>
      <c r="CB56" s="29">
        <v>1497</v>
      </c>
      <c r="CC56" s="30">
        <v>1038</v>
      </c>
      <c r="CD56" s="30">
        <v>1486</v>
      </c>
      <c r="CE56" s="30">
        <v>1043</v>
      </c>
      <c r="CF56" s="30">
        <v>1488</v>
      </c>
      <c r="CG56" s="30">
        <v>1038</v>
      </c>
      <c r="CH56" s="30">
        <v>1486</v>
      </c>
      <c r="CI56" s="30">
        <v>1060</v>
      </c>
      <c r="CJ56" s="30">
        <v>1419</v>
      </c>
      <c r="CK56" s="30">
        <v>1065</v>
      </c>
      <c r="CL56" s="30">
        <v>1419</v>
      </c>
      <c r="CM56" s="30">
        <v>1071</v>
      </c>
      <c r="CN56" s="30">
        <v>1404</v>
      </c>
      <c r="CO56" s="30">
        <v>1072</v>
      </c>
      <c r="CP56" s="30">
        <v>1400</v>
      </c>
      <c r="CQ56" s="30">
        <v>1071</v>
      </c>
      <c r="CR56" s="30">
        <v>1402</v>
      </c>
      <c r="CS56" s="30">
        <v>1078</v>
      </c>
      <c r="CT56" s="30">
        <v>1403</v>
      </c>
      <c r="CU56" s="30">
        <v>1077</v>
      </c>
      <c r="CV56" s="30">
        <v>1397</v>
      </c>
      <c r="CW56" s="30">
        <v>1083</v>
      </c>
      <c r="CX56" s="30">
        <v>1399</v>
      </c>
      <c r="CY56" s="30">
        <v>1075</v>
      </c>
      <c r="CZ56" s="30">
        <v>1389</v>
      </c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E57" s="30">
        <v>1601</v>
      </c>
      <c r="BF57" s="29">
        <v>2339</v>
      </c>
      <c r="BG57" s="30">
        <v>1618</v>
      </c>
      <c r="BH57" s="29">
        <v>2366</v>
      </c>
      <c r="BI57" s="30">
        <v>1610</v>
      </c>
      <c r="BJ57" s="29">
        <v>2360</v>
      </c>
      <c r="BK57" s="30">
        <v>1628</v>
      </c>
      <c r="BL57" s="29">
        <v>2376</v>
      </c>
      <c r="BM57" s="30">
        <v>1632</v>
      </c>
      <c r="BN57" s="29">
        <v>2379</v>
      </c>
      <c r="BO57" s="29">
        <v>1637</v>
      </c>
      <c r="BP57" s="29">
        <v>2381</v>
      </c>
      <c r="BQ57" s="29">
        <v>1656</v>
      </c>
      <c r="BR57" s="29">
        <v>2379</v>
      </c>
      <c r="BS57" s="29">
        <v>1651</v>
      </c>
      <c r="BT57" s="29">
        <v>2367</v>
      </c>
      <c r="BU57" s="29">
        <v>1619</v>
      </c>
      <c r="BV57" s="29">
        <v>2326</v>
      </c>
      <c r="BW57" s="30">
        <v>1631</v>
      </c>
      <c r="BX57" s="29">
        <v>2324</v>
      </c>
      <c r="BY57" s="30">
        <v>1650</v>
      </c>
      <c r="BZ57" s="29">
        <v>2341</v>
      </c>
      <c r="CA57" s="29">
        <v>1677</v>
      </c>
      <c r="CB57" s="29">
        <v>2365</v>
      </c>
      <c r="CC57" s="30">
        <v>1661</v>
      </c>
      <c r="CD57" s="30">
        <v>2349</v>
      </c>
      <c r="CE57" s="30">
        <v>1662</v>
      </c>
      <c r="CF57" s="30">
        <v>2340</v>
      </c>
      <c r="CG57" s="30">
        <v>1663</v>
      </c>
      <c r="CH57" s="30">
        <v>2337</v>
      </c>
      <c r="CI57" s="30">
        <v>1641</v>
      </c>
      <c r="CJ57" s="30">
        <v>2165</v>
      </c>
      <c r="CK57" s="30">
        <v>1635</v>
      </c>
      <c r="CL57" s="30">
        <v>2163</v>
      </c>
      <c r="CM57" s="30">
        <v>1669</v>
      </c>
      <c r="CN57" s="30">
        <v>2181</v>
      </c>
      <c r="CO57" s="30">
        <v>1673</v>
      </c>
      <c r="CP57" s="30">
        <v>2168</v>
      </c>
      <c r="CQ57" s="30">
        <v>1682</v>
      </c>
      <c r="CR57" s="30">
        <v>2177</v>
      </c>
      <c r="CS57" s="30">
        <v>1686</v>
      </c>
      <c r="CT57" s="30">
        <v>2178</v>
      </c>
      <c r="CU57" s="30">
        <v>1685</v>
      </c>
      <c r="CV57" s="30">
        <v>2171</v>
      </c>
      <c r="CW57" s="30">
        <v>1699</v>
      </c>
      <c r="CX57" s="30">
        <v>2183</v>
      </c>
      <c r="CY57" s="30">
        <v>1706</v>
      </c>
      <c r="CZ57" s="30">
        <v>2185</v>
      </c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E58" s="30">
        <v>657</v>
      </c>
      <c r="BF58" s="29">
        <v>927</v>
      </c>
      <c r="BG58" s="30">
        <v>666</v>
      </c>
      <c r="BH58" s="29">
        <v>945</v>
      </c>
      <c r="BI58" s="30">
        <v>663</v>
      </c>
      <c r="BJ58" s="29">
        <v>943</v>
      </c>
      <c r="BK58" s="30">
        <v>655</v>
      </c>
      <c r="BL58" s="29">
        <v>926</v>
      </c>
      <c r="BM58" s="30">
        <v>653</v>
      </c>
      <c r="BN58" s="29">
        <v>919</v>
      </c>
      <c r="BO58" s="29">
        <v>653</v>
      </c>
      <c r="BP58" s="29">
        <v>922</v>
      </c>
      <c r="BQ58" s="29">
        <v>657</v>
      </c>
      <c r="BR58" s="29">
        <v>923</v>
      </c>
      <c r="BS58" s="29">
        <v>653</v>
      </c>
      <c r="BT58" s="29">
        <v>915</v>
      </c>
      <c r="BU58" s="29">
        <v>632</v>
      </c>
      <c r="BV58" s="29">
        <v>872</v>
      </c>
      <c r="BW58" s="30">
        <v>630</v>
      </c>
      <c r="BX58" s="29">
        <v>857</v>
      </c>
      <c r="BY58" s="30">
        <v>633</v>
      </c>
      <c r="BZ58" s="29">
        <v>852</v>
      </c>
      <c r="CA58" s="29">
        <v>630</v>
      </c>
      <c r="CB58" s="29">
        <v>846</v>
      </c>
      <c r="CC58" s="30">
        <v>625</v>
      </c>
      <c r="CD58" s="30">
        <v>836</v>
      </c>
      <c r="CE58" s="30">
        <v>647</v>
      </c>
      <c r="CF58" s="30">
        <v>855</v>
      </c>
      <c r="CG58" s="30">
        <v>656</v>
      </c>
      <c r="CH58" s="30">
        <v>860</v>
      </c>
      <c r="CI58" s="30">
        <v>655</v>
      </c>
      <c r="CJ58" s="30">
        <v>805</v>
      </c>
      <c r="CK58" s="30">
        <v>655</v>
      </c>
      <c r="CL58" s="30">
        <v>804</v>
      </c>
      <c r="CM58" s="30">
        <v>664</v>
      </c>
      <c r="CN58" s="30">
        <v>813</v>
      </c>
      <c r="CO58" s="30">
        <v>671</v>
      </c>
      <c r="CP58" s="30">
        <v>817</v>
      </c>
      <c r="CQ58" s="30">
        <v>673</v>
      </c>
      <c r="CR58" s="30">
        <v>820</v>
      </c>
      <c r="CS58" s="30">
        <v>676</v>
      </c>
      <c r="CT58" s="30">
        <v>821</v>
      </c>
      <c r="CU58" s="30">
        <v>666</v>
      </c>
      <c r="CV58" s="30">
        <v>809</v>
      </c>
      <c r="CW58" s="30">
        <v>678</v>
      </c>
      <c r="CX58" s="30">
        <v>822</v>
      </c>
      <c r="CY58" s="30">
        <v>687</v>
      </c>
      <c r="CZ58" s="30">
        <v>831</v>
      </c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E59" s="30">
        <v>1698</v>
      </c>
      <c r="BF59" s="29">
        <v>2519</v>
      </c>
      <c r="BG59" s="30">
        <v>1717</v>
      </c>
      <c r="BH59" s="29">
        <v>2529</v>
      </c>
      <c r="BI59" s="30">
        <v>1725</v>
      </c>
      <c r="BJ59" s="29">
        <v>2521</v>
      </c>
      <c r="BK59" s="30">
        <v>1740</v>
      </c>
      <c r="BL59" s="29">
        <v>2520</v>
      </c>
      <c r="BM59" s="30">
        <v>1742</v>
      </c>
      <c r="BN59" s="29">
        <v>2512</v>
      </c>
      <c r="BO59" s="29">
        <v>1760</v>
      </c>
      <c r="BP59" s="29">
        <v>2520</v>
      </c>
      <c r="BQ59" s="29">
        <v>1771</v>
      </c>
      <c r="BR59" s="29">
        <v>2523</v>
      </c>
      <c r="BS59" s="29">
        <v>1774</v>
      </c>
      <c r="BT59" s="29">
        <v>2524</v>
      </c>
      <c r="BU59" s="29">
        <v>1735</v>
      </c>
      <c r="BV59" s="29">
        <v>2450</v>
      </c>
      <c r="BW59" s="30">
        <v>1748</v>
      </c>
      <c r="BX59" s="29">
        <v>2454</v>
      </c>
      <c r="BY59" s="30">
        <v>1772</v>
      </c>
      <c r="BZ59" s="29">
        <v>2467</v>
      </c>
      <c r="CA59" s="29">
        <v>1787</v>
      </c>
      <c r="CB59" s="29">
        <v>2474</v>
      </c>
      <c r="CC59" s="30">
        <v>1808</v>
      </c>
      <c r="CD59" s="30">
        <v>2482</v>
      </c>
      <c r="CE59" s="30">
        <v>1815</v>
      </c>
      <c r="CF59" s="30">
        <v>2479</v>
      </c>
      <c r="CG59" s="30">
        <v>1817</v>
      </c>
      <c r="CH59" s="30">
        <v>2479</v>
      </c>
      <c r="CI59" s="30">
        <v>1812</v>
      </c>
      <c r="CJ59" s="30">
        <v>2335</v>
      </c>
      <c r="CK59" s="30">
        <v>1827</v>
      </c>
      <c r="CL59" s="30">
        <v>2339</v>
      </c>
      <c r="CM59" s="30">
        <v>1826</v>
      </c>
      <c r="CN59" s="30">
        <v>2308</v>
      </c>
      <c r="CO59" s="30">
        <v>1825</v>
      </c>
      <c r="CP59" s="30">
        <v>2298</v>
      </c>
      <c r="CQ59" s="30">
        <v>1827</v>
      </c>
      <c r="CR59" s="30">
        <v>2301</v>
      </c>
      <c r="CS59" s="30">
        <v>1842</v>
      </c>
      <c r="CT59" s="30">
        <v>2309</v>
      </c>
      <c r="CU59" s="30">
        <v>1831</v>
      </c>
      <c r="CV59" s="30">
        <v>2299</v>
      </c>
      <c r="CW59" s="30">
        <v>1838</v>
      </c>
      <c r="CX59" s="30">
        <v>2303</v>
      </c>
      <c r="CY59" s="30">
        <v>1854</v>
      </c>
      <c r="CZ59" s="30">
        <v>2310</v>
      </c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E60" s="30">
        <v>1218</v>
      </c>
      <c r="BF60" s="29">
        <v>1663</v>
      </c>
      <c r="BG60" s="30">
        <v>1226</v>
      </c>
      <c r="BH60" s="29">
        <v>1678</v>
      </c>
      <c r="BI60" s="30">
        <v>1238</v>
      </c>
      <c r="BJ60" s="29">
        <v>1683</v>
      </c>
      <c r="BK60" s="30">
        <v>1252</v>
      </c>
      <c r="BL60" s="29">
        <v>1698</v>
      </c>
      <c r="BM60" s="30">
        <v>1252</v>
      </c>
      <c r="BN60" s="29">
        <v>1694</v>
      </c>
      <c r="BO60" s="29">
        <v>1245</v>
      </c>
      <c r="BP60" s="29">
        <v>1684</v>
      </c>
      <c r="BQ60" s="29">
        <v>1259</v>
      </c>
      <c r="BR60" s="29">
        <v>1684</v>
      </c>
      <c r="BS60" s="29">
        <v>1259</v>
      </c>
      <c r="BT60" s="29">
        <v>1675</v>
      </c>
      <c r="BU60" s="29">
        <v>1230</v>
      </c>
      <c r="BV60" s="29">
        <v>1656</v>
      </c>
      <c r="BW60" s="30">
        <v>1229</v>
      </c>
      <c r="BX60" s="29">
        <v>1659</v>
      </c>
      <c r="BY60" s="30">
        <v>1226</v>
      </c>
      <c r="BZ60" s="29">
        <v>1660</v>
      </c>
      <c r="CA60" s="29">
        <v>1223</v>
      </c>
      <c r="CB60" s="29">
        <v>1652</v>
      </c>
      <c r="CC60" s="30">
        <v>1199</v>
      </c>
      <c r="CD60" s="30">
        <v>1590</v>
      </c>
      <c r="CE60" s="30">
        <v>1199</v>
      </c>
      <c r="CF60" s="30">
        <v>1589</v>
      </c>
      <c r="CG60" s="30">
        <v>1206</v>
      </c>
      <c r="CH60" s="30">
        <v>1598</v>
      </c>
      <c r="CI60" s="30">
        <v>1245</v>
      </c>
      <c r="CJ60" s="30">
        <v>1596</v>
      </c>
      <c r="CK60" s="30">
        <v>1240</v>
      </c>
      <c r="CL60" s="30">
        <v>1597</v>
      </c>
      <c r="CM60" s="30">
        <v>1264</v>
      </c>
      <c r="CN60" s="30">
        <v>1606</v>
      </c>
      <c r="CO60" s="30">
        <v>1270</v>
      </c>
      <c r="CP60" s="30">
        <v>1608</v>
      </c>
      <c r="CQ60" s="30">
        <v>1273</v>
      </c>
      <c r="CR60" s="30">
        <v>1608</v>
      </c>
      <c r="CS60" s="30">
        <v>1278</v>
      </c>
      <c r="CT60" s="30">
        <v>1606</v>
      </c>
      <c r="CU60" s="30">
        <v>1288</v>
      </c>
      <c r="CV60" s="30">
        <v>1611</v>
      </c>
      <c r="CW60" s="30">
        <v>1287</v>
      </c>
      <c r="CX60" s="30">
        <v>1610</v>
      </c>
      <c r="CY60" s="30">
        <v>1279</v>
      </c>
      <c r="CZ60" s="30">
        <v>1603</v>
      </c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E61" s="30">
        <v>4571</v>
      </c>
      <c r="BF61" s="29">
        <v>6613</v>
      </c>
      <c r="BG61" s="30">
        <v>4602</v>
      </c>
      <c r="BH61" s="29">
        <v>6653</v>
      </c>
      <c r="BI61" s="30">
        <v>4630</v>
      </c>
      <c r="BJ61" s="29">
        <v>6654</v>
      </c>
      <c r="BK61" s="30">
        <v>4702</v>
      </c>
      <c r="BL61" s="29">
        <v>6659</v>
      </c>
      <c r="BM61" s="30">
        <v>4736</v>
      </c>
      <c r="BN61" s="29">
        <v>6669</v>
      </c>
      <c r="BO61" s="29">
        <v>4781</v>
      </c>
      <c r="BP61" s="29">
        <v>6686</v>
      </c>
      <c r="BQ61" s="29">
        <v>4831</v>
      </c>
      <c r="BR61" s="29">
        <v>6713</v>
      </c>
      <c r="BS61" s="29">
        <v>4847</v>
      </c>
      <c r="BT61" s="29">
        <v>6731</v>
      </c>
      <c r="BU61" s="29">
        <v>4783</v>
      </c>
      <c r="BV61" s="29">
        <v>6648</v>
      </c>
      <c r="BW61" s="30">
        <v>4784</v>
      </c>
      <c r="BX61" s="29">
        <v>6625</v>
      </c>
      <c r="BY61" s="30">
        <v>4806</v>
      </c>
      <c r="BZ61" s="29">
        <v>6612</v>
      </c>
      <c r="CA61" s="29">
        <v>4791</v>
      </c>
      <c r="CB61" s="29">
        <v>6569</v>
      </c>
      <c r="CC61" s="30">
        <v>4841</v>
      </c>
      <c r="CD61" s="30">
        <v>6586</v>
      </c>
      <c r="CE61" s="30">
        <v>4850</v>
      </c>
      <c r="CF61" s="30">
        <v>6570</v>
      </c>
      <c r="CG61" s="30">
        <v>4878</v>
      </c>
      <c r="CH61" s="30">
        <v>6579</v>
      </c>
      <c r="CI61" s="30">
        <v>4887</v>
      </c>
      <c r="CJ61" s="30">
        <v>6292</v>
      </c>
      <c r="CK61" s="30">
        <v>4893</v>
      </c>
      <c r="CL61" s="30">
        <v>6297</v>
      </c>
      <c r="CM61" s="30">
        <v>5121</v>
      </c>
      <c r="CN61" s="30">
        <v>6429</v>
      </c>
      <c r="CO61" s="30">
        <v>5170</v>
      </c>
      <c r="CP61" s="30">
        <v>6454</v>
      </c>
      <c r="CQ61" s="30">
        <v>5172</v>
      </c>
      <c r="CR61" s="30">
        <v>6449</v>
      </c>
      <c r="CS61" s="30">
        <v>5168</v>
      </c>
      <c r="CT61" s="30">
        <v>6419</v>
      </c>
      <c r="CU61" s="30">
        <v>5184</v>
      </c>
      <c r="CV61" s="30">
        <v>6426</v>
      </c>
      <c r="CW61" s="30">
        <v>5183</v>
      </c>
      <c r="CX61" s="30">
        <v>6391</v>
      </c>
      <c r="CY61" s="30">
        <v>5194</v>
      </c>
      <c r="CZ61" s="30">
        <v>6387</v>
      </c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E62" s="30">
        <v>890</v>
      </c>
      <c r="BF62" s="29">
        <v>1491</v>
      </c>
      <c r="BG62" s="30">
        <v>904</v>
      </c>
      <c r="BH62" s="29">
        <v>1502</v>
      </c>
      <c r="BI62" s="30">
        <v>912</v>
      </c>
      <c r="BJ62" s="29">
        <v>1493</v>
      </c>
      <c r="BK62" s="30">
        <v>920</v>
      </c>
      <c r="BL62" s="29">
        <v>1488</v>
      </c>
      <c r="BM62" s="30">
        <v>922</v>
      </c>
      <c r="BN62" s="29">
        <v>1484</v>
      </c>
      <c r="BO62" s="29">
        <v>920</v>
      </c>
      <c r="BP62" s="29">
        <v>1473</v>
      </c>
      <c r="BQ62" s="29">
        <v>907</v>
      </c>
      <c r="BR62" s="29">
        <v>1443</v>
      </c>
      <c r="BS62" s="29">
        <v>912</v>
      </c>
      <c r="BT62" s="29">
        <v>1446</v>
      </c>
      <c r="BU62" s="29">
        <v>944</v>
      </c>
      <c r="BV62" s="29">
        <v>1475</v>
      </c>
      <c r="BW62" s="30">
        <v>949</v>
      </c>
      <c r="BX62" s="29">
        <v>1471</v>
      </c>
      <c r="BY62" s="30">
        <v>953</v>
      </c>
      <c r="BZ62" s="29">
        <v>1464</v>
      </c>
      <c r="CA62" s="29">
        <v>946</v>
      </c>
      <c r="CB62" s="29">
        <v>1461</v>
      </c>
      <c r="CC62" s="30">
        <v>960</v>
      </c>
      <c r="CD62" s="30">
        <v>1461</v>
      </c>
      <c r="CE62" s="30">
        <v>972</v>
      </c>
      <c r="CF62" s="30">
        <v>1469</v>
      </c>
      <c r="CG62" s="30">
        <v>974</v>
      </c>
      <c r="CH62" s="30">
        <v>1462</v>
      </c>
      <c r="CI62" s="30">
        <v>1010</v>
      </c>
      <c r="CJ62" s="30">
        <v>1363</v>
      </c>
      <c r="CK62" s="30">
        <v>1016</v>
      </c>
      <c r="CL62" s="30">
        <v>1363</v>
      </c>
      <c r="CM62" s="30">
        <v>1015</v>
      </c>
      <c r="CN62" s="30">
        <v>1363</v>
      </c>
      <c r="CO62" s="30">
        <v>1025</v>
      </c>
      <c r="CP62" s="30">
        <v>1360</v>
      </c>
      <c r="CQ62" s="30">
        <v>1023</v>
      </c>
      <c r="CR62" s="30">
        <v>1358</v>
      </c>
      <c r="CS62" s="30">
        <v>1016</v>
      </c>
      <c r="CT62" s="30">
        <v>1339</v>
      </c>
      <c r="CU62" s="30">
        <v>1017</v>
      </c>
      <c r="CV62" s="30">
        <v>1326</v>
      </c>
      <c r="CW62" s="30">
        <v>1027</v>
      </c>
      <c r="CX62" s="30">
        <v>1326</v>
      </c>
      <c r="CY62" s="30">
        <v>1025</v>
      </c>
      <c r="CZ62" s="30">
        <v>1315</v>
      </c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E63" s="30">
        <v>2462</v>
      </c>
      <c r="BF63" s="29">
        <v>3636</v>
      </c>
      <c r="BG63" s="30">
        <v>2488</v>
      </c>
      <c r="BH63" s="29">
        <v>3651</v>
      </c>
      <c r="BI63" s="30">
        <v>2503</v>
      </c>
      <c r="BJ63" s="29">
        <v>3647</v>
      </c>
      <c r="BK63" s="30">
        <v>2522</v>
      </c>
      <c r="BL63" s="29">
        <v>3624</v>
      </c>
      <c r="BM63" s="30">
        <v>2532</v>
      </c>
      <c r="BN63" s="29">
        <v>3625</v>
      </c>
      <c r="BO63" s="29">
        <v>2560</v>
      </c>
      <c r="BP63" s="29">
        <v>3664</v>
      </c>
      <c r="BQ63" s="29">
        <v>2598</v>
      </c>
      <c r="BR63" s="29">
        <v>3679</v>
      </c>
      <c r="BS63" s="29">
        <v>2597</v>
      </c>
      <c r="BT63" s="29">
        <v>3663</v>
      </c>
      <c r="BU63" s="29">
        <v>2615</v>
      </c>
      <c r="BV63" s="29">
        <v>3668</v>
      </c>
      <c r="BW63" s="30">
        <v>2611</v>
      </c>
      <c r="BX63" s="29">
        <v>3645</v>
      </c>
      <c r="BY63" s="30">
        <v>2630</v>
      </c>
      <c r="BZ63" s="29">
        <v>3652</v>
      </c>
      <c r="CA63" s="29">
        <v>2618</v>
      </c>
      <c r="CB63" s="29">
        <v>3637</v>
      </c>
      <c r="CC63" s="30">
        <v>2619</v>
      </c>
      <c r="CD63" s="30">
        <v>3618</v>
      </c>
      <c r="CE63" s="30">
        <v>2613</v>
      </c>
      <c r="CF63" s="30">
        <v>3611</v>
      </c>
      <c r="CG63" s="30">
        <v>2629</v>
      </c>
      <c r="CH63" s="30">
        <v>3596</v>
      </c>
      <c r="CI63" s="30">
        <v>2648</v>
      </c>
      <c r="CJ63" s="30">
        <v>3503</v>
      </c>
      <c r="CK63" s="30">
        <v>2664</v>
      </c>
      <c r="CL63" s="30">
        <v>3516</v>
      </c>
      <c r="CM63" s="30">
        <v>2705</v>
      </c>
      <c r="CN63" s="30">
        <v>3537</v>
      </c>
      <c r="CO63" s="30">
        <v>2725</v>
      </c>
      <c r="CP63" s="30">
        <v>3526</v>
      </c>
      <c r="CQ63" s="30">
        <v>2739</v>
      </c>
      <c r="CR63" s="30">
        <v>3531</v>
      </c>
      <c r="CS63" s="30">
        <v>2749</v>
      </c>
      <c r="CT63" s="30">
        <v>3520</v>
      </c>
      <c r="CU63" s="30">
        <v>2763</v>
      </c>
      <c r="CV63" s="30">
        <v>3525</v>
      </c>
      <c r="CW63" s="30">
        <v>2768</v>
      </c>
      <c r="CX63" s="30">
        <v>3518</v>
      </c>
      <c r="CY63" s="30">
        <v>2777</v>
      </c>
      <c r="CZ63" s="30">
        <v>3522</v>
      </c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E64" s="30">
        <v>938</v>
      </c>
      <c r="BF64" s="29">
        <v>1234</v>
      </c>
      <c r="BG64" s="30">
        <v>948</v>
      </c>
      <c r="BH64" s="29">
        <v>1241</v>
      </c>
      <c r="BI64" s="30">
        <v>941</v>
      </c>
      <c r="BJ64" s="29">
        <v>1237</v>
      </c>
      <c r="BK64" s="30">
        <v>929</v>
      </c>
      <c r="BL64" s="29">
        <v>1222</v>
      </c>
      <c r="BM64" s="30">
        <v>938</v>
      </c>
      <c r="BN64" s="29">
        <v>1230</v>
      </c>
      <c r="BO64" s="29">
        <v>935</v>
      </c>
      <c r="BP64" s="29">
        <v>1227</v>
      </c>
      <c r="BQ64" s="29">
        <v>942</v>
      </c>
      <c r="BR64" s="29">
        <v>1222</v>
      </c>
      <c r="BS64" s="29">
        <v>948</v>
      </c>
      <c r="BT64" s="29">
        <v>1223</v>
      </c>
      <c r="BU64" s="29">
        <v>919</v>
      </c>
      <c r="BV64" s="29">
        <v>1187</v>
      </c>
      <c r="BW64" s="30">
        <v>917</v>
      </c>
      <c r="BX64" s="29">
        <v>1178</v>
      </c>
      <c r="BY64" s="30">
        <v>921</v>
      </c>
      <c r="BZ64" s="29">
        <v>1179</v>
      </c>
      <c r="CA64" s="29">
        <v>915</v>
      </c>
      <c r="CB64" s="29">
        <v>1173</v>
      </c>
      <c r="CC64" s="30">
        <v>915</v>
      </c>
      <c r="CD64" s="30">
        <v>1171</v>
      </c>
      <c r="CE64" s="30">
        <v>903</v>
      </c>
      <c r="CF64" s="30">
        <v>1161</v>
      </c>
      <c r="CG64" s="30">
        <v>903</v>
      </c>
      <c r="CH64" s="30">
        <v>1163</v>
      </c>
      <c r="CI64" s="30">
        <v>900</v>
      </c>
      <c r="CJ64" s="30">
        <v>1119</v>
      </c>
      <c r="CK64" s="30">
        <v>900</v>
      </c>
      <c r="CL64" s="30">
        <v>1119</v>
      </c>
      <c r="CM64" s="30">
        <v>902</v>
      </c>
      <c r="CN64" s="30">
        <v>1108</v>
      </c>
      <c r="CO64" s="30">
        <v>909</v>
      </c>
      <c r="CP64" s="30">
        <v>1103</v>
      </c>
      <c r="CQ64" s="30">
        <v>907</v>
      </c>
      <c r="CR64" s="30">
        <v>1101</v>
      </c>
      <c r="CS64" s="30">
        <v>905</v>
      </c>
      <c r="CT64" s="30">
        <v>1091</v>
      </c>
      <c r="CU64" s="30">
        <v>901</v>
      </c>
      <c r="CV64" s="30">
        <v>1085</v>
      </c>
      <c r="CW64" s="30">
        <v>899</v>
      </c>
      <c r="CX64" s="30">
        <v>1080</v>
      </c>
      <c r="CY64" s="30">
        <v>899</v>
      </c>
      <c r="CZ64" s="30">
        <v>1077</v>
      </c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E65" s="30">
        <v>461</v>
      </c>
      <c r="BF65" s="29">
        <v>626</v>
      </c>
      <c r="BG65" s="30">
        <v>474</v>
      </c>
      <c r="BH65" s="29">
        <v>641</v>
      </c>
      <c r="BI65" s="30">
        <v>479</v>
      </c>
      <c r="BJ65" s="29">
        <v>643</v>
      </c>
      <c r="BK65" s="30">
        <v>473</v>
      </c>
      <c r="BL65" s="29">
        <v>624</v>
      </c>
      <c r="BM65" s="30">
        <v>475</v>
      </c>
      <c r="BN65" s="29">
        <v>623</v>
      </c>
      <c r="BO65" s="29">
        <v>470</v>
      </c>
      <c r="BP65" s="29">
        <v>627</v>
      </c>
      <c r="BQ65" s="29">
        <v>470</v>
      </c>
      <c r="BR65" s="29">
        <v>628</v>
      </c>
      <c r="BS65" s="29">
        <v>470</v>
      </c>
      <c r="BT65" s="29">
        <v>624</v>
      </c>
      <c r="BU65" s="29">
        <v>472</v>
      </c>
      <c r="BV65" s="29">
        <v>633</v>
      </c>
      <c r="BW65" s="30">
        <v>470</v>
      </c>
      <c r="BX65" s="29">
        <v>630</v>
      </c>
      <c r="BY65" s="30">
        <v>470</v>
      </c>
      <c r="BZ65" s="29">
        <v>632</v>
      </c>
      <c r="CA65" s="29">
        <v>467</v>
      </c>
      <c r="CB65" s="29">
        <v>622</v>
      </c>
      <c r="CC65" s="30">
        <v>473</v>
      </c>
      <c r="CD65" s="30">
        <v>631</v>
      </c>
      <c r="CE65" s="30">
        <v>478</v>
      </c>
      <c r="CF65" s="30">
        <v>633</v>
      </c>
      <c r="CG65" s="30">
        <v>476</v>
      </c>
      <c r="CH65" s="30">
        <v>628</v>
      </c>
      <c r="CI65" s="30">
        <v>473</v>
      </c>
      <c r="CJ65" s="30">
        <v>588</v>
      </c>
      <c r="CK65" s="30">
        <v>471</v>
      </c>
      <c r="CL65" s="30">
        <v>587</v>
      </c>
      <c r="CM65" s="30">
        <v>483</v>
      </c>
      <c r="CN65" s="30">
        <v>602</v>
      </c>
      <c r="CO65" s="30">
        <v>479</v>
      </c>
      <c r="CP65" s="30">
        <v>592</v>
      </c>
      <c r="CQ65" s="30">
        <v>483</v>
      </c>
      <c r="CR65" s="30">
        <v>594</v>
      </c>
      <c r="CS65" s="30">
        <v>482</v>
      </c>
      <c r="CT65" s="30">
        <v>589</v>
      </c>
      <c r="CU65" s="30">
        <v>479</v>
      </c>
      <c r="CV65" s="30">
        <v>585</v>
      </c>
      <c r="CW65" s="30">
        <v>496</v>
      </c>
      <c r="CX65" s="30">
        <v>608</v>
      </c>
      <c r="CY65" s="30">
        <v>484</v>
      </c>
      <c r="CZ65" s="30">
        <v>595</v>
      </c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E66" s="30">
        <v>685</v>
      </c>
      <c r="BF66" s="29">
        <v>1168</v>
      </c>
      <c r="BG66" s="30">
        <v>690</v>
      </c>
      <c r="BH66" s="29">
        <v>1181</v>
      </c>
      <c r="BI66" s="30">
        <v>688</v>
      </c>
      <c r="BJ66" s="29">
        <v>1172</v>
      </c>
      <c r="BK66" s="30">
        <v>698</v>
      </c>
      <c r="BL66" s="29">
        <v>1172</v>
      </c>
      <c r="BM66" s="30">
        <v>699</v>
      </c>
      <c r="BN66" s="29">
        <v>1171</v>
      </c>
      <c r="BO66" s="29">
        <v>703</v>
      </c>
      <c r="BP66" s="29">
        <v>1174</v>
      </c>
      <c r="BQ66" s="29">
        <v>700</v>
      </c>
      <c r="BR66" s="29">
        <v>1153</v>
      </c>
      <c r="BS66" s="29">
        <v>698</v>
      </c>
      <c r="BT66" s="29">
        <v>1153</v>
      </c>
      <c r="BU66" s="29">
        <v>699</v>
      </c>
      <c r="BV66" s="29">
        <v>1128</v>
      </c>
      <c r="BW66" s="30">
        <v>692</v>
      </c>
      <c r="BX66" s="29">
        <v>1121</v>
      </c>
      <c r="BY66" s="30">
        <v>688</v>
      </c>
      <c r="BZ66" s="29">
        <v>1115</v>
      </c>
      <c r="CA66" s="29">
        <v>671</v>
      </c>
      <c r="CB66" s="29">
        <v>1090</v>
      </c>
      <c r="CC66" s="30">
        <v>660</v>
      </c>
      <c r="CD66" s="30">
        <v>1072</v>
      </c>
      <c r="CE66" s="30">
        <v>656</v>
      </c>
      <c r="CF66" s="30">
        <v>1057</v>
      </c>
      <c r="CG66" s="30">
        <v>655</v>
      </c>
      <c r="CH66" s="30">
        <v>1045</v>
      </c>
      <c r="CI66" s="30">
        <v>644</v>
      </c>
      <c r="CJ66" s="30">
        <v>978</v>
      </c>
      <c r="CK66" s="30">
        <v>649</v>
      </c>
      <c r="CL66" s="30">
        <v>985</v>
      </c>
      <c r="CM66" s="30">
        <v>669</v>
      </c>
      <c r="CN66" s="30">
        <v>994</v>
      </c>
      <c r="CO66" s="30">
        <v>662</v>
      </c>
      <c r="CP66" s="30">
        <v>979</v>
      </c>
      <c r="CQ66" s="30">
        <v>661</v>
      </c>
      <c r="CR66" s="30">
        <v>973</v>
      </c>
      <c r="CS66" s="30">
        <v>660</v>
      </c>
      <c r="CT66" s="30">
        <v>970</v>
      </c>
      <c r="CU66" s="30">
        <v>658</v>
      </c>
      <c r="CV66" s="30">
        <v>960</v>
      </c>
      <c r="CW66" s="30">
        <v>659</v>
      </c>
      <c r="CX66" s="30">
        <v>954</v>
      </c>
      <c r="CY66" s="30">
        <v>655</v>
      </c>
      <c r="CZ66" s="30">
        <v>948</v>
      </c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E67" s="30">
        <v>1203</v>
      </c>
      <c r="BF67" s="29">
        <v>1685</v>
      </c>
      <c r="BG67" s="30">
        <v>1216</v>
      </c>
      <c r="BH67" s="29">
        <v>1705</v>
      </c>
      <c r="BI67" s="30">
        <v>1219</v>
      </c>
      <c r="BJ67" s="29">
        <v>1703</v>
      </c>
      <c r="BK67" s="30">
        <v>1231</v>
      </c>
      <c r="BL67" s="29">
        <v>1718</v>
      </c>
      <c r="BM67" s="30">
        <v>1235</v>
      </c>
      <c r="BN67" s="29">
        <v>1722</v>
      </c>
      <c r="BO67" s="29">
        <v>1240</v>
      </c>
      <c r="BP67" s="29">
        <v>1725</v>
      </c>
      <c r="BQ67" s="29">
        <v>1239</v>
      </c>
      <c r="BR67" s="29">
        <v>1750</v>
      </c>
      <c r="BS67" s="29">
        <v>1233</v>
      </c>
      <c r="BT67" s="29">
        <v>1735</v>
      </c>
      <c r="BU67" s="29">
        <v>1223</v>
      </c>
      <c r="BV67" s="29">
        <v>1719</v>
      </c>
      <c r="BW67" s="30">
        <v>1226</v>
      </c>
      <c r="BX67" s="29">
        <v>1699</v>
      </c>
      <c r="BY67" s="30">
        <v>1236</v>
      </c>
      <c r="BZ67" s="29">
        <v>1701</v>
      </c>
      <c r="CA67" s="29">
        <v>1233</v>
      </c>
      <c r="CB67" s="29">
        <v>1690</v>
      </c>
      <c r="CC67" s="30">
        <v>1219</v>
      </c>
      <c r="CD67" s="30">
        <v>1666</v>
      </c>
      <c r="CE67" s="30">
        <v>1215</v>
      </c>
      <c r="CF67" s="30">
        <v>1650</v>
      </c>
      <c r="CG67" s="30">
        <v>1211</v>
      </c>
      <c r="CH67" s="30">
        <v>1631</v>
      </c>
      <c r="CI67" s="30">
        <v>1203</v>
      </c>
      <c r="CJ67" s="30">
        <v>1554</v>
      </c>
      <c r="CK67" s="30">
        <v>1202</v>
      </c>
      <c r="CL67" s="30">
        <v>1551</v>
      </c>
      <c r="CM67" s="30">
        <v>1196</v>
      </c>
      <c r="CN67" s="30">
        <v>1539</v>
      </c>
      <c r="CO67" s="30">
        <v>1209</v>
      </c>
      <c r="CP67" s="30">
        <v>1545</v>
      </c>
      <c r="CQ67" s="30">
        <v>1207</v>
      </c>
      <c r="CR67" s="30">
        <v>1540</v>
      </c>
      <c r="CS67" s="30">
        <v>1213</v>
      </c>
      <c r="CT67" s="30">
        <v>1535</v>
      </c>
      <c r="CU67" s="30">
        <v>1223</v>
      </c>
      <c r="CV67" s="30">
        <v>1538</v>
      </c>
      <c r="CW67" s="30">
        <v>1220</v>
      </c>
      <c r="CX67" s="30">
        <v>1528</v>
      </c>
      <c r="CY67" s="30">
        <v>1224</v>
      </c>
      <c r="CZ67" s="30">
        <v>1544</v>
      </c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E68" s="30">
        <v>1300</v>
      </c>
      <c r="BF68" s="29">
        <v>1879</v>
      </c>
      <c r="BG68" s="30">
        <v>1320</v>
      </c>
      <c r="BH68" s="29">
        <v>1907</v>
      </c>
      <c r="BI68" s="30">
        <v>1329</v>
      </c>
      <c r="BJ68" s="29">
        <v>1909</v>
      </c>
      <c r="BK68" s="30">
        <v>1349</v>
      </c>
      <c r="BL68" s="29">
        <v>1919</v>
      </c>
      <c r="BM68" s="30">
        <v>1354</v>
      </c>
      <c r="BN68" s="29">
        <v>1925</v>
      </c>
      <c r="BO68" s="29">
        <v>1360</v>
      </c>
      <c r="BP68" s="29">
        <v>1929</v>
      </c>
      <c r="BQ68" s="29">
        <v>1384</v>
      </c>
      <c r="BR68" s="29">
        <v>1945</v>
      </c>
      <c r="BS68" s="29">
        <v>1383</v>
      </c>
      <c r="BT68" s="29">
        <v>1934</v>
      </c>
      <c r="BU68" s="29">
        <v>1396</v>
      </c>
      <c r="BV68" s="29">
        <v>1938</v>
      </c>
      <c r="BW68" s="30">
        <v>1397</v>
      </c>
      <c r="BX68" s="29">
        <v>1914</v>
      </c>
      <c r="BY68" s="30">
        <v>1404</v>
      </c>
      <c r="BZ68" s="29">
        <v>1905</v>
      </c>
      <c r="CA68" s="29">
        <v>1415</v>
      </c>
      <c r="CB68" s="29">
        <v>1908</v>
      </c>
      <c r="CC68" s="30">
        <v>1423</v>
      </c>
      <c r="CD68" s="30">
        <v>1911</v>
      </c>
      <c r="CE68" s="30">
        <v>1425</v>
      </c>
      <c r="CF68" s="30">
        <v>1909</v>
      </c>
      <c r="CG68" s="30">
        <v>1423</v>
      </c>
      <c r="CH68" s="30">
        <v>1899</v>
      </c>
      <c r="CI68" s="30">
        <v>1413</v>
      </c>
      <c r="CJ68" s="30">
        <v>1771</v>
      </c>
      <c r="CK68" s="30">
        <v>1424</v>
      </c>
      <c r="CL68" s="30">
        <v>1779</v>
      </c>
      <c r="CM68" s="30">
        <v>1449</v>
      </c>
      <c r="CN68" s="30">
        <v>1802</v>
      </c>
      <c r="CO68" s="30">
        <v>1464</v>
      </c>
      <c r="CP68" s="30">
        <v>1801</v>
      </c>
      <c r="CQ68" s="30">
        <v>1463</v>
      </c>
      <c r="CR68" s="30">
        <v>1798</v>
      </c>
      <c r="CS68" s="30">
        <v>1474</v>
      </c>
      <c r="CT68" s="30">
        <v>1798</v>
      </c>
      <c r="CU68" s="30">
        <v>1477</v>
      </c>
      <c r="CV68" s="30">
        <v>1803</v>
      </c>
      <c r="CW68" s="30">
        <v>1486</v>
      </c>
      <c r="CX68" s="30">
        <v>1808</v>
      </c>
      <c r="CY68" s="30">
        <v>1484</v>
      </c>
      <c r="CZ68" s="30">
        <v>1804</v>
      </c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E69" s="30">
        <v>1998</v>
      </c>
      <c r="BF69" s="29">
        <v>2823</v>
      </c>
      <c r="BG69" s="30">
        <v>1997</v>
      </c>
      <c r="BH69" s="29">
        <v>2841</v>
      </c>
      <c r="BI69" s="30">
        <v>2012</v>
      </c>
      <c r="BJ69" s="29">
        <v>2842</v>
      </c>
      <c r="BK69" s="30">
        <v>2022</v>
      </c>
      <c r="BL69" s="29">
        <v>2841</v>
      </c>
      <c r="BM69" s="30">
        <v>2028</v>
      </c>
      <c r="BN69" s="29">
        <v>2846</v>
      </c>
      <c r="BO69" s="29">
        <v>2020</v>
      </c>
      <c r="BP69" s="29">
        <v>2835</v>
      </c>
      <c r="BQ69" s="29">
        <v>2020</v>
      </c>
      <c r="BR69" s="29">
        <v>2817</v>
      </c>
      <c r="BS69" s="29">
        <v>2016</v>
      </c>
      <c r="BT69" s="29">
        <v>2808</v>
      </c>
      <c r="BU69" s="29">
        <v>1951</v>
      </c>
      <c r="BV69" s="29">
        <v>2732</v>
      </c>
      <c r="BW69" s="30">
        <v>1962</v>
      </c>
      <c r="BX69" s="29">
        <v>2734</v>
      </c>
      <c r="BY69" s="30">
        <v>1973</v>
      </c>
      <c r="BZ69" s="29">
        <v>2705</v>
      </c>
      <c r="CA69" s="29">
        <v>1966</v>
      </c>
      <c r="CB69" s="29">
        <v>2693</v>
      </c>
      <c r="CC69" s="30">
        <v>1983</v>
      </c>
      <c r="CD69" s="30">
        <v>2704</v>
      </c>
      <c r="CE69" s="30">
        <v>1975</v>
      </c>
      <c r="CF69" s="30">
        <v>2678</v>
      </c>
      <c r="CG69" s="30">
        <v>2003</v>
      </c>
      <c r="CH69" s="30">
        <v>2708</v>
      </c>
      <c r="CI69" s="30">
        <v>1953</v>
      </c>
      <c r="CJ69" s="30">
        <v>2456</v>
      </c>
      <c r="CK69" s="30">
        <v>1954</v>
      </c>
      <c r="CL69" s="30">
        <v>2465</v>
      </c>
      <c r="CM69" s="30">
        <v>1988</v>
      </c>
      <c r="CN69" s="30">
        <v>2496</v>
      </c>
      <c r="CO69" s="30">
        <v>1990</v>
      </c>
      <c r="CP69" s="30">
        <v>2482</v>
      </c>
      <c r="CQ69" s="30">
        <v>2005</v>
      </c>
      <c r="CR69" s="30">
        <v>2494</v>
      </c>
      <c r="CS69" s="30">
        <v>2011</v>
      </c>
      <c r="CT69" s="30">
        <v>2487</v>
      </c>
      <c r="CU69" s="30">
        <v>2014</v>
      </c>
      <c r="CV69" s="30">
        <v>2479</v>
      </c>
      <c r="CW69" s="30">
        <v>2019</v>
      </c>
      <c r="CX69" s="30">
        <v>2471</v>
      </c>
      <c r="CY69" s="30">
        <v>2019</v>
      </c>
      <c r="CZ69" s="30">
        <v>2468</v>
      </c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E70" s="30">
        <v>790</v>
      </c>
      <c r="BF70" s="29">
        <v>1029</v>
      </c>
      <c r="BG70" s="30">
        <v>794</v>
      </c>
      <c r="BH70" s="29">
        <v>1037</v>
      </c>
      <c r="BI70" s="30">
        <v>795</v>
      </c>
      <c r="BJ70" s="29">
        <v>1039</v>
      </c>
      <c r="BK70" s="30">
        <v>802</v>
      </c>
      <c r="BL70" s="29">
        <v>1039</v>
      </c>
      <c r="BM70" s="30">
        <v>803</v>
      </c>
      <c r="BN70" s="29">
        <v>1034</v>
      </c>
      <c r="BO70" s="29">
        <v>816</v>
      </c>
      <c r="BP70" s="29">
        <v>1045</v>
      </c>
      <c r="BQ70" s="29">
        <v>812</v>
      </c>
      <c r="BR70" s="29">
        <v>1041</v>
      </c>
      <c r="BS70" s="29">
        <v>812</v>
      </c>
      <c r="BT70" s="29">
        <v>1038</v>
      </c>
      <c r="BU70" s="29">
        <v>819</v>
      </c>
      <c r="BV70" s="29">
        <v>1040</v>
      </c>
      <c r="BW70" s="30">
        <v>819</v>
      </c>
      <c r="BX70" s="29">
        <v>1035</v>
      </c>
      <c r="BY70" s="30">
        <v>829</v>
      </c>
      <c r="BZ70" s="29">
        <v>1045</v>
      </c>
      <c r="CA70" s="29">
        <v>817</v>
      </c>
      <c r="CB70" s="29">
        <v>1033</v>
      </c>
      <c r="CC70" s="30">
        <v>818</v>
      </c>
      <c r="CD70" s="30">
        <v>1035</v>
      </c>
      <c r="CE70" s="30">
        <v>816</v>
      </c>
      <c r="CF70" s="30">
        <v>1035</v>
      </c>
      <c r="CG70" s="30">
        <v>809</v>
      </c>
      <c r="CH70" s="30">
        <v>1030</v>
      </c>
      <c r="CI70" s="30">
        <v>796</v>
      </c>
      <c r="CJ70" s="30">
        <v>970</v>
      </c>
      <c r="CK70" s="30">
        <v>796</v>
      </c>
      <c r="CL70" s="30">
        <v>969</v>
      </c>
      <c r="CM70" s="30">
        <v>808</v>
      </c>
      <c r="CN70" s="30">
        <v>980</v>
      </c>
      <c r="CO70" s="30">
        <v>817</v>
      </c>
      <c r="CP70" s="30">
        <v>988</v>
      </c>
      <c r="CQ70" s="30">
        <v>817</v>
      </c>
      <c r="CR70" s="30">
        <v>987</v>
      </c>
      <c r="CS70" s="30">
        <v>819</v>
      </c>
      <c r="CT70" s="30">
        <v>987</v>
      </c>
      <c r="CU70" s="30">
        <v>809</v>
      </c>
      <c r="CV70" s="30">
        <v>973</v>
      </c>
      <c r="CW70" s="30">
        <v>800</v>
      </c>
      <c r="CX70" s="30">
        <v>963</v>
      </c>
      <c r="CY70" s="30">
        <v>809</v>
      </c>
      <c r="CZ70" s="30">
        <v>971</v>
      </c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E71" s="30">
        <v>415</v>
      </c>
      <c r="BF71" s="29">
        <v>539</v>
      </c>
      <c r="BG71" s="30">
        <v>418</v>
      </c>
      <c r="BH71" s="29">
        <v>539</v>
      </c>
      <c r="BI71" s="30">
        <v>420</v>
      </c>
      <c r="BJ71" s="29">
        <v>538</v>
      </c>
      <c r="BK71" s="30">
        <v>412</v>
      </c>
      <c r="BL71" s="29">
        <v>532</v>
      </c>
      <c r="BM71" s="30">
        <v>408</v>
      </c>
      <c r="BN71" s="29">
        <v>527</v>
      </c>
      <c r="BO71" s="29">
        <v>408</v>
      </c>
      <c r="BP71" s="29">
        <v>526</v>
      </c>
      <c r="BQ71" s="29">
        <v>402</v>
      </c>
      <c r="BR71" s="29">
        <v>519</v>
      </c>
      <c r="BS71" s="29">
        <v>401</v>
      </c>
      <c r="BT71" s="29">
        <v>517</v>
      </c>
      <c r="BU71" s="29">
        <v>418</v>
      </c>
      <c r="BV71" s="29">
        <v>530</v>
      </c>
      <c r="BW71" s="30">
        <v>420</v>
      </c>
      <c r="BX71" s="29">
        <v>532</v>
      </c>
      <c r="BY71" s="30">
        <v>417</v>
      </c>
      <c r="BZ71" s="29">
        <v>527</v>
      </c>
      <c r="CA71" s="29">
        <v>422</v>
      </c>
      <c r="CB71" s="29">
        <v>527</v>
      </c>
      <c r="CC71" s="30">
        <v>420</v>
      </c>
      <c r="CD71" s="30">
        <v>524</v>
      </c>
      <c r="CE71" s="30">
        <v>421</v>
      </c>
      <c r="CF71" s="30">
        <v>524</v>
      </c>
      <c r="CG71" s="30">
        <v>419</v>
      </c>
      <c r="CH71" s="30">
        <v>524</v>
      </c>
      <c r="CI71" s="30">
        <v>432</v>
      </c>
      <c r="CJ71" s="30">
        <v>518</v>
      </c>
      <c r="CK71" s="30">
        <v>433</v>
      </c>
      <c r="CL71" s="30">
        <v>518</v>
      </c>
      <c r="CM71" s="30">
        <v>427</v>
      </c>
      <c r="CN71" s="30">
        <v>518</v>
      </c>
      <c r="CO71" s="30">
        <v>432</v>
      </c>
      <c r="CP71" s="30">
        <v>522</v>
      </c>
      <c r="CQ71" s="30">
        <v>434</v>
      </c>
      <c r="CR71" s="30">
        <v>525</v>
      </c>
      <c r="CS71" s="30">
        <v>438</v>
      </c>
      <c r="CT71" s="30">
        <v>526</v>
      </c>
      <c r="CU71" s="30">
        <v>425</v>
      </c>
      <c r="CV71" s="30">
        <v>510</v>
      </c>
      <c r="CW71" s="30">
        <v>428</v>
      </c>
      <c r="CX71" s="30">
        <v>512</v>
      </c>
      <c r="CY71" s="30">
        <v>435</v>
      </c>
      <c r="CZ71" s="30">
        <v>514</v>
      </c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E72" s="30">
        <v>2534</v>
      </c>
      <c r="BF72" s="29">
        <v>3517</v>
      </c>
      <c r="BG72" s="30">
        <v>2572</v>
      </c>
      <c r="BH72" s="29">
        <v>3549</v>
      </c>
      <c r="BI72" s="30">
        <v>2568</v>
      </c>
      <c r="BJ72" s="29">
        <v>3526</v>
      </c>
      <c r="BK72" s="30">
        <v>2593</v>
      </c>
      <c r="BL72" s="29">
        <v>3521</v>
      </c>
      <c r="BM72" s="30">
        <v>2588</v>
      </c>
      <c r="BN72" s="29">
        <v>3514</v>
      </c>
      <c r="BO72" s="29">
        <v>2592</v>
      </c>
      <c r="BP72" s="29">
        <v>3510</v>
      </c>
      <c r="BQ72" s="29">
        <v>2618</v>
      </c>
      <c r="BR72" s="29">
        <v>3513</v>
      </c>
      <c r="BS72" s="29">
        <v>2632</v>
      </c>
      <c r="BT72" s="29">
        <v>3528</v>
      </c>
      <c r="BU72" s="29">
        <v>2649</v>
      </c>
      <c r="BV72" s="29">
        <v>3518</v>
      </c>
      <c r="BW72" s="30">
        <v>2650</v>
      </c>
      <c r="BX72" s="29">
        <v>3511</v>
      </c>
      <c r="BY72" s="30">
        <v>2638</v>
      </c>
      <c r="BZ72" s="29">
        <v>3470</v>
      </c>
      <c r="CA72" s="29">
        <v>2632</v>
      </c>
      <c r="CB72" s="29">
        <v>3448</v>
      </c>
      <c r="CC72" s="30">
        <v>2630</v>
      </c>
      <c r="CD72" s="30">
        <v>3435</v>
      </c>
      <c r="CE72" s="30">
        <v>2615</v>
      </c>
      <c r="CF72" s="30">
        <v>3410</v>
      </c>
      <c r="CG72" s="30">
        <v>2616</v>
      </c>
      <c r="CH72" s="30">
        <v>3412</v>
      </c>
      <c r="CI72" s="30">
        <v>2598</v>
      </c>
      <c r="CJ72" s="30">
        <v>3235</v>
      </c>
      <c r="CK72" s="30">
        <v>2588</v>
      </c>
      <c r="CL72" s="30">
        <v>3220</v>
      </c>
      <c r="CM72" s="30">
        <v>2603</v>
      </c>
      <c r="CN72" s="30">
        <v>3214</v>
      </c>
      <c r="CO72" s="30">
        <v>2602</v>
      </c>
      <c r="CP72" s="30">
        <v>3210</v>
      </c>
      <c r="CQ72" s="30">
        <v>2602</v>
      </c>
      <c r="CR72" s="30">
        <v>3210</v>
      </c>
      <c r="CS72" s="30">
        <v>2622</v>
      </c>
      <c r="CT72" s="30">
        <v>3211</v>
      </c>
      <c r="CU72" s="30">
        <v>2629</v>
      </c>
      <c r="CV72" s="30">
        <v>3218</v>
      </c>
      <c r="CW72" s="30">
        <v>2604</v>
      </c>
      <c r="CX72" s="30">
        <v>3200</v>
      </c>
      <c r="CY72" s="30">
        <v>2612</v>
      </c>
      <c r="CZ72" s="30">
        <v>3203</v>
      </c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E73" s="30">
        <v>1702</v>
      </c>
      <c r="BF73" s="29">
        <v>2521</v>
      </c>
      <c r="BG73" s="30">
        <v>1719</v>
      </c>
      <c r="BH73" s="29">
        <v>2557</v>
      </c>
      <c r="BI73" s="30">
        <v>1724</v>
      </c>
      <c r="BJ73" s="29">
        <v>2556</v>
      </c>
      <c r="BK73" s="30">
        <v>1714</v>
      </c>
      <c r="BL73" s="29">
        <v>2531</v>
      </c>
      <c r="BM73" s="30">
        <v>1724</v>
      </c>
      <c r="BN73" s="29">
        <v>2549</v>
      </c>
      <c r="BO73" s="29">
        <v>1740</v>
      </c>
      <c r="BP73" s="29">
        <v>2552</v>
      </c>
      <c r="BQ73" s="29">
        <v>1748</v>
      </c>
      <c r="BR73" s="29">
        <v>2561</v>
      </c>
      <c r="BS73" s="29">
        <v>1753</v>
      </c>
      <c r="BT73" s="29">
        <v>2559</v>
      </c>
      <c r="BU73" s="29">
        <v>1717</v>
      </c>
      <c r="BV73" s="29">
        <v>2491</v>
      </c>
      <c r="BW73" s="30">
        <v>1723</v>
      </c>
      <c r="BX73" s="29">
        <v>2486</v>
      </c>
      <c r="BY73" s="30">
        <v>1730</v>
      </c>
      <c r="BZ73" s="29">
        <v>2467</v>
      </c>
      <c r="CA73" s="29">
        <v>1719</v>
      </c>
      <c r="CB73" s="29">
        <v>2438</v>
      </c>
      <c r="CC73" s="30">
        <v>1714</v>
      </c>
      <c r="CD73" s="30">
        <v>2430</v>
      </c>
      <c r="CE73" s="30">
        <v>1725</v>
      </c>
      <c r="CF73" s="30">
        <v>2438</v>
      </c>
      <c r="CG73" s="30">
        <v>1730</v>
      </c>
      <c r="CH73" s="30">
        <v>2428</v>
      </c>
      <c r="CI73" s="30">
        <v>1711</v>
      </c>
      <c r="CJ73" s="30">
        <v>2305</v>
      </c>
      <c r="CK73" s="30">
        <v>1711</v>
      </c>
      <c r="CL73" s="30">
        <v>2307</v>
      </c>
      <c r="CM73" s="30">
        <v>1706</v>
      </c>
      <c r="CN73" s="30">
        <v>2290</v>
      </c>
      <c r="CO73" s="30">
        <v>1697</v>
      </c>
      <c r="CP73" s="30">
        <v>2266</v>
      </c>
      <c r="CQ73" s="30">
        <v>1692</v>
      </c>
      <c r="CR73" s="30">
        <v>2260</v>
      </c>
      <c r="CS73" s="30">
        <v>1704</v>
      </c>
      <c r="CT73" s="30">
        <v>2276</v>
      </c>
      <c r="CU73" s="30">
        <v>1706</v>
      </c>
      <c r="CV73" s="30">
        <v>2283</v>
      </c>
      <c r="CW73" s="30">
        <v>1709</v>
      </c>
      <c r="CX73" s="30">
        <v>2281</v>
      </c>
      <c r="CY73" s="30">
        <v>1707</v>
      </c>
      <c r="CZ73" s="30">
        <v>2282</v>
      </c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E74" s="30">
        <v>712</v>
      </c>
      <c r="BF74" s="29">
        <v>1293</v>
      </c>
      <c r="BG74" s="30">
        <v>719</v>
      </c>
      <c r="BH74" s="29">
        <v>1297</v>
      </c>
      <c r="BI74" s="30">
        <v>727</v>
      </c>
      <c r="BJ74" s="29">
        <v>1296</v>
      </c>
      <c r="BK74" s="30">
        <v>742</v>
      </c>
      <c r="BL74" s="29">
        <v>1286</v>
      </c>
      <c r="BM74" s="30">
        <v>744</v>
      </c>
      <c r="BN74" s="29">
        <v>1285</v>
      </c>
      <c r="BO74" s="29">
        <v>759</v>
      </c>
      <c r="BP74" s="29">
        <v>1292</v>
      </c>
      <c r="BQ74" s="29">
        <v>770</v>
      </c>
      <c r="BR74" s="29">
        <v>1278</v>
      </c>
      <c r="BS74" s="29">
        <v>772</v>
      </c>
      <c r="BT74" s="29">
        <v>1273</v>
      </c>
      <c r="BU74" s="29">
        <v>763</v>
      </c>
      <c r="BV74" s="29">
        <v>1257</v>
      </c>
      <c r="BW74" s="30">
        <v>760</v>
      </c>
      <c r="BX74" s="29">
        <v>1240</v>
      </c>
      <c r="BY74" s="30">
        <v>771</v>
      </c>
      <c r="BZ74" s="29">
        <v>1238</v>
      </c>
      <c r="CA74" s="29">
        <v>772</v>
      </c>
      <c r="CB74" s="29">
        <v>1228</v>
      </c>
      <c r="CC74" s="30">
        <v>782</v>
      </c>
      <c r="CD74" s="30">
        <v>1233</v>
      </c>
      <c r="CE74" s="30">
        <v>790</v>
      </c>
      <c r="CF74" s="30">
        <v>1230</v>
      </c>
      <c r="CG74" s="30">
        <v>786</v>
      </c>
      <c r="CH74" s="30">
        <v>1218</v>
      </c>
      <c r="CI74" s="30">
        <v>795</v>
      </c>
      <c r="CJ74" s="30">
        <v>1150</v>
      </c>
      <c r="CK74" s="30">
        <v>793</v>
      </c>
      <c r="CL74" s="30">
        <v>1148</v>
      </c>
      <c r="CM74" s="30">
        <v>812</v>
      </c>
      <c r="CN74" s="30">
        <v>1153</v>
      </c>
      <c r="CO74" s="30">
        <v>826</v>
      </c>
      <c r="CP74" s="30">
        <v>1153</v>
      </c>
      <c r="CQ74" s="30">
        <v>827</v>
      </c>
      <c r="CR74" s="30">
        <v>1155</v>
      </c>
      <c r="CS74" s="30">
        <v>837</v>
      </c>
      <c r="CT74" s="30">
        <v>1151</v>
      </c>
      <c r="CU74" s="30">
        <v>845</v>
      </c>
      <c r="CV74" s="30">
        <v>1145</v>
      </c>
      <c r="CW74" s="30">
        <v>852</v>
      </c>
      <c r="CX74" s="30">
        <v>1139</v>
      </c>
      <c r="CY74" s="30">
        <v>856</v>
      </c>
      <c r="CZ74" s="30">
        <v>1135</v>
      </c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E75" s="30">
        <v>1556</v>
      </c>
      <c r="BF75" s="29">
        <v>1950</v>
      </c>
      <c r="BG75" s="30">
        <v>1566</v>
      </c>
      <c r="BH75" s="29">
        <v>1955</v>
      </c>
      <c r="BI75" s="30">
        <v>1559</v>
      </c>
      <c r="BJ75" s="29">
        <v>1945</v>
      </c>
      <c r="BK75" s="30">
        <v>1563</v>
      </c>
      <c r="BL75" s="29">
        <v>1952</v>
      </c>
      <c r="BM75" s="30">
        <v>1567</v>
      </c>
      <c r="BN75" s="29">
        <v>1950</v>
      </c>
      <c r="BO75" s="29">
        <v>1554</v>
      </c>
      <c r="BP75" s="29">
        <v>1935</v>
      </c>
      <c r="BQ75" s="29">
        <v>1556</v>
      </c>
      <c r="BR75" s="29">
        <v>1934</v>
      </c>
      <c r="BS75" s="29">
        <v>1558</v>
      </c>
      <c r="BT75" s="29">
        <v>1933</v>
      </c>
      <c r="BU75" s="29">
        <v>1541</v>
      </c>
      <c r="BV75" s="29">
        <v>1910</v>
      </c>
      <c r="BW75" s="30">
        <v>1550</v>
      </c>
      <c r="BX75" s="29">
        <v>1927</v>
      </c>
      <c r="BY75" s="30">
        <v>1557</v>
      </c>
      <c r="BZ75" s="29">
        <v>1928</v>
      </c>
      <c r="CA75" s="29">
        <v>1570</v>
      </c>
      <c r="CB75" s="29">
        <v>1939</v>
      </c>
      <c r="CC75" s="30">
        <v>1563</v>
      </c>
      <c r="CD75" s="30">
        <v>1925</v>
      </c>
      <c r="CE75" s="30">
        <v>1559</v>
      </c>
      <c r="CF75" s="30">
        <v>1915</v>
      </c>
      <c r="CG75" s="30">
        <v>1549</v>
      </c>
      <c r="CH75" s="30">
        <v>1897</v>
      </c>
      <c r="CI75" s="30">
        <v>1534</v>
      </c>
      <c r="CJ75" s="30">
        <v>1837</v>
      </c>
      <c r="CK75" s="30">
        <v>1525</v>
      </c>
      <c r="CL75" s="30">
        <v>1832</v>
      </c>
      <c r="CM75" s="30">
        <v>1528</v>
      </c>
      <c r="CN75" s="30">
        <v>1813</v>
      </c>
      <c r="CO75" s="30">
        <v>1546</v>
      </c>
      <c r="CP75" s="30">
        <v>1832</v>
      </c>
      <c r="CQ75" s="30">
        <v>1550</v>
      </c>
      <c r="CR75" s="30">
        <v>1835</v>
      </c>
      <c r="CS75" s="30">
        <v>1562</v>
      </c>
      <c r="CT75" s="30">
        <v>1834</v>
      </c>
      <c r="CU75" s="30">
        <v>1563</v>
      </c>
      <c r="CV75" s="30">
        <v>1838</v>
      </c>
      <c r="CW75" s="30">
        <v>1543</v>
      </c>
      <c r="CX75" s="30">
        <v>1816</v>
      </c>
      <c r="CY75" s="30">
        <v>1535</v>
      </c>
      <c r="CZ75" s="30">
        <v>1808</v>
      </c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E76" s="30">
        <v>285</v>
      </c>
      <c r="BF76" s="29">
        <v>497</v>
      </c>
      <c r="BG76" s="30">
        <v>291</v>
      </c>
      <c r="BH76" s="29">
        <v>504</v>
      </c>
      <c r="BI76" s="30">
        <v>294</v>
      </c>
      <c r="BJ76" s="29">
        <v>499</v>
      </c>
      <c r="BK76" s="30">
        <v>299</v>
      </c>
      <c r="BL76" s="29">
        <v>498</v>
      </c>
      <c r="BM76" s="30">
        <v>297</v>
      </c>
      <c r="BN76" s="29">
        <v>496</v>
      </c>
      <c r="BO76" s="29">
        <v>291</v>
      </c>
      <c r="BP76" s="29">
        <v>493</v>
      </c>
      <c r="BQ76" s="29">
        <v>298</v>
      </c>
      <c r="BR76" s="29">
        <v>501</v>
      </c>
      <c r="BS76" s="29">
        <v>300</v>
      </c>
      <c r="BT76" s="29">
        <v>502</v>
      </c>
      <c r="BU76" s="29">
        <v>289</v>
      </c>
      <c r="BV76" s="29">
        <v>485</v>
      </c>
      <c r="BW76" s="30">
        <v>286</v>
      </c>
      <c r="BX76" s="29">
        <v>475</v>
      </c>
      <c r="BY76" s="30">
        <v>285</v>
      </c>
      <c r="BZ76" s="29">
        <v>475</v>
      </c>
      <c r="CA76" s="29">
        <v>284</v>
      </c>
      <c r="CB76" s="29">
        <v>473</v>
      </c>
      <c r="CC76" s="30">
        <v>284</v>
      </c>
      <c r="CD76" s="30">
        <v>468</v>
      </c>
      <c r="CE76" s="30">
        <v>290</v>
      </c>
      <c r="CF76" s="30">
        <v>472</v>
      </c>
      <c r="CG76" s="30">
        <v>288</v>
      </c>
      <c r="CH76" s="30">
        <v>472</v>
      </c>
      <c r="CI76" s="30">
        <v>274</v>
      </c>
      <c r="CJ76" s="30">
        <v>440</v>
      </c>
      <c r="CK76" s="30">
        <v>276</v>
      </c>
      <c r="CL76" s="30">
        <v>436</v>
      </c>
      <c r="CM76" s="30">
        <v>289</v>
      </c>
      <c r="CN76" s="30">
        <v>450</v>
      </c>
      <c r="CO76" s="30">
        <v>289</v>
      </c>
      <c r="CP76" s="30">
        <v>451</v>
      </c>
      <c r="CQ76" s="30">
        <v>291</v>
      </c>
      <c r="CR76" s="30">
        <v>452</v>
      </c>
      <c r="CS76" s="30">
        <v>294</v>
      </c>
      <c r="CT76" s="30">
        <v>451</v>
      </c>
      <c r="CU76" s="30">
        <v>294</v>
      </c>
      <c r="CV76" s="30">
        <v>447</v>
      </c>
      <c r="CW76" s="30">
        <v>296</v>
      </c>
      <c r="CX76" s="30">
        <v>448</v>
      </c>
      <c r="CY76" s="30">
        <v>298</v>
      </c>
      <c r="CZ76" s="30">
        <v>448</v>
      </c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E77" s="30">
        <v>1283</v>
      </c>
      <c r="BF77" s="29">
        <v>1866</v>
      </c>
      <c r="BG77" s="30">
        <v>1302</v>
      </c>
      <c r="BH77" s="29">
        <v>1879</v>
      </c>
      <c r="BI77" s="30">
        <v>1309</v>
      </c>
      <c r="BJ77" s="29">
        <v>1887</v>
      </c>
      <c r="BK77" s="30">
        <v>1324</v>
      </c>
      <c r="BL77" s="29">
        <v>1893</v>
      </c>
      <c r="BM77" s="30">
        <v>1326</v>
      </c>
      <c r="BN77" s="29">
        <v>1894</v>
      </c>
      <c r="BO77" s="29">
        <v>1337</v>
      </c>
      <c r="BP77" s="29">
        <v>1899</v>
      </c>
      <c r="BQ77" s="29">
        <v>1335</v>
      </c>
      <c r="BR77" s="29">
        <v>1883</v>
      </c>
      <c r="BS77" s="29">
        <v>1353</v>
      </c>
      <c r="BT77" s="29">
        <v>1894</v>
      </c>
      <c r="BU77" s="29">
        <v>1339</v>
      </c>
      <c r="BV77" s="29">
        <v>1881</v>
      </c>
      <c r="BW77" s="30">
        <v>1349</v>
      </c>
      <c r="BX77" s="29">
        <v>1888</v>
      </c>
      <c r="BY77" s="30">
        <v>1357</v>
      </c>
      <c r="BZ77" s="29">
        <v>1885</v>
      </c>
      <c r="CA77" s="29">
        <v>1357</v>
      </c>
      <c r="CB77" s="29">
        <v>1877</v>
      </c>
      <c r="CC77" s="30">
        <v>1369</v>
      </c>
      <c r="CD77" s="30">
        <v>1883</v>
      </c>
      <c r="CE77" s="30">
        <v>1375</v>
      </c>
      <c r="CF77" s="30">
        <v>1883</v>
      </c>
      <c r="CG77" s="30">
        <v>1384</v>
      </c>
      <c r="CH77" s="30">
        <v>1892</v>
      </c>
      <c r="CI77" s="30">
        <v>1390</v>
      </c>
      <c r="CJ77" s="30">
        <v>1802</v>
      </c>
      <c r="CK77" s="30">
        <v>1389</v>
      </c>
      <c r="CL77" s="30">
        <v>1794</v>
      </c>
      <c r="CM77" s="30">
        <v>1414</v>
      </c>
      <c r="CN77" s="30">
        <v>1809</v>
      </c>
      <c r="CO77" s="30">
        <v>1427</v>
      </c>
      <c r="CP77" s="30">
        <v>1823</v>
      </c>
      <c r="CQ77" s="30">
        <v>1428</v>
      </c>
      <c r="CR77" s="30">
        <v>1828</v>
      </c>
      <c r="CS77" s="30">
        <v>1439</v>
      </c>
      <c r="CT77" s="30">
        <v>1837</v>
      </c>
      <c r="CU77" s="30">
        <v>1446</v>
      </c>
      <c r="CV77" s="30">
        <v>1844</v>
      </c>
      <c r="CW77" s="30">
        <v>1450</v>
      </c>
      <c r="CX77" s="30">
        <v>1841</v>
      </c>
      <c r="CY77" s="30">
        <v>1456</v>
      </c>
      <c r="CZ77" s="30">
        <v>1850</v>
      </c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E78" s="30">
        <v>569</v>
      </c>
      <c r="BF78" s="29">
        <v>776</v>
      </c>
      <c r="BG78" s="30">
        <v>576</v>
      </c>
      <c r="BH78" s="29">
        <v>783</v>
      </c>
      <c r="BI78" s="30">
        <v>569</v>
      </c>
      <c r="BJ78" s="29">
        <v>777</v>
      </c>
      <c r="BK78" s="30">
        <v>571</v>
      </c>
      <c r="BL78" s="29">
        <v>774</v>
      </c>
      <c r="BM78" s="30">
        <v>574</v>
      </c>
      <c r="BN78" s="29">
        <v>771</v>
      </c>
      <c r="BO78" s="29">
        <v>569</v>
      </c>
      <c r="BP78" s="29">
        <v>767</v>
      </c>
      <c r="BQ78" s="29">
        <v>576</v>
      </c>
      <c r="BR78" s="29">
        <v>776</v>
      </c>
      <c r="BS78" s="29">
        <v>573</v>
      </c>
      <c r="BT78" s="29">
        <v>775</v>
      </c>
      <c r="BU78" s="29">
        <v>585</v>
      </c>
      <c r="BV78" s="29">
        <v>787</v>
      </c>
      <c r="BW78" s="30">
        <v>582</v>
      </c>
      <c r="BX78" s="29">
        <v>783</v>
      </c>
      <c r="BY78" s="30">
        <v>576</v>
      </c>
      <c r="BZ78" s="29">
        <v>775</v>
      </c>
      <c r="CA78" s="29">
        <v>574</v>
      </c>
      <c r="CB78" s="29">
        <v>768</v>
      </c>
      <c r="CC78" s="30">
        <v>575</v>
      </c>
      <c r="CD78" s="30">
        <v>765</v>
      </c>
      <c r="CE78" s="30">
        <v>577</v>
      </c>
      <c r="CF78" s="30">
        <v>762</v>
      </c>
      <c r="CG78" s="30">
        <v>569</v>
      </c>
      <c r="CH78" s="30">
        <v>750</v>
      </c>
      <c r="CI78" s="30">
        <v>568</v>
      </c>
      <c r="CJ78" s="30">
        <v>712</v>
      </c>
      <c r="CK78" s="30">
        <v>573</v>
      </c>
      <c r="CL78" s="30">
        <v>713</v>
      </c>
      <c r="CM78" s="30">
        <v>573</v>
      </c>
      <c r="CN78" s="30">
        <v>702</v>
      </c>
      <c r="CO78" s="30">
        <v>575</v>
      </c>
      <c r="CP78" s="30">
        <v>701</v>
      </c>
      <c r="CQ78" s="30">
        <v>578</v>
      </c>
      <c r="CR78" s="30">
        <v>701</v>
      </c>
      <c r="CS78" s="30">
        <v>582</v>
      </c>
      <c r="CT78" s="30">
        <v>704</v>
      </c>
      <c r="CU78" s="30">
        <v>591</v>
      </c>
      <c r="CV78" s="30">
        <v>715</v>
      </c>
      <c r="CW78" s="30">
        <v>596</v>
      </c>
      <c r="CX78" s="30">
        <v>715</v>
      </c>
      <c r="CY78" s="30">
        <v>604</v>
      </c>
      <c r="CZ78" s="30">
        <v>722</v>
      </c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E79" s="30">
        <v>1090</v>
      </c>
      <c r="BF79" s="29">
        <v>1499</v>
      </c>
      <c r="BG79" s="30">
        <v>1088</v>
      </c>
      <c r="BH79" s="29">
        <v>1491</v>
      </c>
      <c r="BI79" s="30">
        <v>1082</v>
      </c>
      <c r="BJ79" s="29">
        <v>1480</v>
      </c>
      <c r="BK79" s="30">
        <v>1092</v>
      </c>
      <c r="BL79" s="29">
        <v>1480</v>
      </c>
      <c r="BM79" s="30">
        <v>1089</v>
      </c>
      <c r="BN79" s="29">
        <v>1473</v>
      </c>
      <c r="BO79" s="29">
        <v>1084</v>
      </c>
      <c r="BP79" s="29">
        <v>1460</v>
      </c>
      <c r="BQ79" s="29">
        <v>1089</v>
      </c>
      <c r="BR79" s="29">
        <v>1455</v>
      </c>
      <c r="BS79" s="29">
        <v>1094</v>
      </c>
      <c r="BT79" s="29">
        <v>1454</v>
      </c>
      <c r="BU79" s="29">
        <v>1103</v>
      </c>
      <c r="BV79" s="29">
        <v>1440</v>
      </c>
      <c r="BW79" s="30">
        <v>1101</v>
      </c>
      <c r="BX79" s="29">
        <v>1438</v>
      </c>
      <c r="BY79" s="30">
        <v>1089</v>
      </c>
      <c r="BZ79" s="29">
        <v>1425</v>
      </c>
      <c r="CA79" s="29">
        <v>1085</v>
      </c>
      <c r="CB79" s="29">
        <v>1418</v>
      </c>
      <c r="CC79" s="30">
        <v>1092</v>
      </c>
      <c r="CD79" s="30">
        <v>1424</v>
      </c>
      <c r="CE79" s="30">
        <v>1086</v>
      </c>
      <c r="CF79" s="30">
        <v>1413</v>
      </c>
      <c r="CG79" s="30">
        <v>1082</v>
      </c>
      <c r="CH79" s="30">
        <v>1402</v>
      </c>
      <c r="CI79" s="30">
        <v>1080</v>
      </c>
      <c r="CJ79" s="30">
        <v>1318</v>
      </c>
      <c r="CK79" s="30">
        <v>1081</v>
      </c>
      <c r="CL79" s="30">
        <v>1317</v>
      </c>
      <c r="CM79" s="30">
        <v>1085</v>
      </c>
      <c r="CN79" s="30">
        <v>1306</v>
      </c>
      <c r="CO79" s="30">
        <v>1085</v>
      </c>
      <c r="CP79" s="30">
        <v>1298</v>
      </c>
      <c r="CQ79" s="30">
        <v>1081</v>
      </c>
      <c r="CR79" s="30">
        <v>1293</v>
      </c>
      <c r="CS79" s="30">
        <v>1076</v>
      </c>
      <c r="CT79" s="30">
        <v>1286</v>
      </c>
      <c r="CU79" s="30">
        <v>1084</v>
      </c>
      <c r="CV79" s="30">
        <v>1288</v>
      </c>
      <c r="CW79" s="30">
        <v>1084</v>
      </c>
      <c r="CX79" s="30">
        <v>1286</v>
      </c>
      <c r="CY79" s="30">
        <v>1085</v>
      </c>
      <c r="CZ79" s="30">
        <v>1278</v>
      </c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E80" s="30">
        <v>2030</v>
      </c>
      <c r="BF80" s="29">
        <v>2601</v>
      </c>
      <c r="BG80" s="30">
        <v>2046</v>
      </c>
      <c r="BH80" s="29">
        <v>2615</v>
      </c>
      <c r="BI80" s="30">
        <v>2042</v>
      </c>
      <c r="BJ80" s="29">
        <v>2609</v>
      </c>
      <c r="BK80" s="30">
        <v>2050</v>
      </c>
      <c r="BL80" s="29">
        <v>2604</v>
      </c>
      <c r="BM80" s="30">
        <v>2053</v>
      </c>
      <c r="BN80" s="29">
        <v>2600</v>
      </c>
      <c r="BO80" s="29">
        <v>2037</v>
      </c>
      <c r="BP80" s="29">
        <v>2583</v>
      </c>
      <c r="BQ80" s="29">
        <v>2070</v>
      </c>
      <c r="BR80" s="29">
        <v>2602</v>
      </c>
      <c r="BS80" s="29">
        <v>2068</v>
      </c>
      <c r="BT80" s="29">
        <v>2595</v>
      </c>
      <c r="BU80" s="29">
        <v>2032</v>
      </c>
      <c r="BV80" s="29">
        <v>2552</v>
      </c>
      <c r="BW80" s="30">
        <v>2020</v>
      </c>
      <c r="BX80" s="29">
        <v>2536</v>
      </c>
      <c r="BY80" s="30">
        <v>2028</v>
      </c>
      <c r="BZ80" s="29">
        <v>2499</v>
      </c>
      <c r="CA80" s="29">
        <v>2047</v>
      </c>
      <c r="CB80" s="29">
        <v>2517</v>
      </c>
      <c r="CC80" s="30">
        <v>2050</v>
      </c>
      <c r="CD80" s="30">
        <v>2518</v>
      </c>
      <c r="CE80" s="30">
        <v>2059</v>
      </c>
      <c r="CF80" s="30">
        <v>2526</v>
      </c>
      <c r="CG80" s="30">
        <v>2058</v>
      </c>
      <c r="CH80" s="30">
        <v>2524</v>
      </c>
      <c r="CI80" s="30">
        <v>2030</v>
      </c>
      <c r="CJ80" s="30">
        <v>2376</v>
      </c>
      <c r="CK80" s="30">
        <v>2043</v>
      </c>
      <c r="CL80" s="30">
        <v>2387</v>
      </c>
      <c r="CM80" s="30">
        <v>2057</v>
      </c>
      <c r="CN80" s="30">
        <v>2392</v>
      </c>
      <c r="CO80" s="30">
        <v>2052</v>
      </c>
      <c r="CP80" s="30">
        <v>2385</v>
      </c>
      <c r="CQ80" s="30">
        <v>2061</v>
      </c>
      <c r="CR80" s="30">
        <v>2399</v>
      </c>
      <c r="CS80" s="30">
        <v>2061</v>
      </c>
      <c r="CT80" s="30">
        <v>2391</v>
      </c>
      <c r="CU80" s="30">
        <v>2063</v>
      </c>
      <c r="CV80" s="30">
        <v>2393</v>
      </c>
      <c r="CW80" s="30">
        <v>2062</v>
      </c>
      <c r="CX80" s="30">
        <v>2389</v>
      </c>
      <c r="CY80" s="30">
        <v>2069</v>
      </c>
      <c r="CZ80" s="30">
        <v>2392</v>
      </c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39477</v>
      </c>
      <c r="BF81" s="92">
        <f t="shared" si="82"/>
        <v>56828</v>
      </c>
      <c r="BG81" s="92">
        <f aca="true" t="shared" si="83" ref="BG81:BL81">SUM(BG50:BG80)</f>
        <v>39833</v>
      </c>
      <c r="BH81" s="92">
        <f t="shared" si="83"/>
        <v>57273</v>
      </c>
      <c r="BI81" s="92">
        <f t="shared" si="83"/>
        <v>39940</v>
      </c>
      <c r="BJ81" s="92">
        <f t="shared" si="83"/>
        <v>57175</v>
      </c>
      <c r="BK81" s="92">
        <f t="shared" si="83"/>
        <v>40233</v>
      </c>
      <c r="BL81" s="92">
        <f t="shared" si="83"/>
        <v>57073</v>
      </c>
      <c r="BM81" s="92">
        <f aca="true" t="shared" si="84" ref="BM81:BR81">SUM(BM50:BM80)</f>
        <v>40342</v>
      </c>
      <c r="BN81" s="92">
        <f t="shared" si="84"/>
        <v>57101</v>
      </c>
      <c r="BO81" s="92">
        <f t="shared" si="84"/>
        <v>40450</v>
      </c>
      <c r="BP81" s="92">
        <f t="shared" si="84"/>
        <v>57207</v>
      </c>
      <c r="BQ81" s="92">
        <f t="shared" si="84"/>
        <v>40763</v>
      </c>
      <c r="BR81" s="92">
        <f t="shared" si="84"/>
        <v>57265</v>
      </c>
      <c r="BS81" s="92">
        <f aca="true" t="shared" si="85" ref="BS81:BZ81">SUM(BS50:BS80)</f>
        <v>40840</v>
      </c>
      <c r="BT81" s="92">
        <f t="shared" si="85"/>
        <v>57222</v>
      </c>
      <c r="BU81" s="92">
        <f t="shared" si="85"/>
        <v>40548</v>
      </c>
      <c r="BV81" s="92">
        <f t="shared" si="85"/>
        <v>56589</v>
      </c>
      <c r="BW81" s="92">
        <f t="shared" si="85"/>
        <v>40606</v>
      </c>
      <c r="BX81" s="92">
        <f t="shared" si="85"/>
        <v>56403</v>
      </c>
      <c r="BY81" s="92">
        <f t="shared" si="85"/>
        <v>40757</v>
      </c>
      <c r="BZ81" s="92">
        <f t="shared" si="85"/>
        <v>56193</v>
      </c>
      <c r="CA81" s="92">
        <f aca="true" t="shared" si="86" ref="CA81:CF81">SUM(CA50:CA80)</f>
        <v>40743</v>
      </c>
      <c r="CB81" s="92">
        <f t="shared" si="86"/>
        <v>55977</v>
      </c>
      <c r="CC81" s="92">
        <f t="shared" si="86"/>
        <v>40800</v>
      </c>
      <c r="CD81" s="92">
        <f t="shared" si="86"/>
        <v>55808</v>
      </c>
      <c r="CE81" s="92">
        <f t="shared" si="86"/>
        <v>40838</v>
      </c>
      <c r="CF81" s="92">
        <f t="shared" si="86"/>
        <v>55653</v>
      </c>
      <c r="CG81" s="92">
        <f aca="true" t="shared" si="87" ref="CG81:CL81">SUM(CG50:CG80)</f>
        <v>40879</v>
      </c>
      <c r="CH81" s="92">
        <f t="shared" si="87"/>
        <v>55497</v>
      </c>
      <c r="CI81" s="92">
        <f t="shared" si="87"/>
        <v>40806</v>
      </c>
      <c r="CJ81" s="92">
        <f t="shared" si="87"/>
        <v>52608</v>
      </c>
      <c r="CK81" s="92">
        <f t="shared" si="87"/>
        <v>40869</v>
      </c>
      <c r="CL81" s="92">
        <f t="shared" si="87"/>
        <v>52654</v>
      </c>
      <c r="CM81" s="92">
        <f aca="true" t="shared" si="88" ref="CM81:CR81">SUM(CM50:CM80)</f>
        <v>41422</v>
      </c>
      <c r="CN81" s="92">
        <f t="shared" si="88"/>
        <v>53001</v>
      </c>
      <c r="CO81" s="92">
        <f t="shared" si="88"/>
        <v>41655</v>
      </c>
      <c r="CP81" s="92">
        <f t="shared" si="88"/>
        <v>52969</v>
      </c>
      <c r="CQ81" s="92">
        <f t="shared" si="88"/>
        <v>41717</v>
      </c>
      <c r="CR81" s="92">
        <f t="shared" si="88"/>
        <v>52980</v>
      </c>
      <c r="CS81" s="92">
        <f aca="true" t="shared" si="89" ref="CS81:DF81">SUM(CS50:CS80)</f>
        <v>41861</v>
      </c>
      <c r="CT81" s="92">
        <f t="shared" si="89"/>
        <v>52872</v>
      </c>
      <c r="CU81" s="92">
        <f t="shared" si="89"/>
        <v>41942</v>
      </c>
      <c r="CV81" s="92">
        <f t="shared" si="89"/>
        <v>52823</v>
      </c>
      <c r="CW81" s="92">
        <f t="shared" si="89"/>
        <v>41997</v>
      </c>
      <c r="CX81" s="92">
        <f t="shared" si="89"/>
        <v>52732</v>
      </c>
      <c r="CY81" s="92">
        <f t="shared" si="89"/>
        <v>42058</v>
      </c>
      <c r="CZ81" s="92">
        <f t="shared" si="89"/>
        <v>52681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E82" s="30">
        <v>393</v>
      </c>
      <c r="BF82" s="29">
        <v>575</v>
      </c>
      <c r="BG82" s="30">
        <v>400</v>
      </c>
      <c r="BH82" s="29">
        <v>596</v>
      </c>
      <c r="BI82" s="30">
        <v>403</v>
      </c>
      <c r="BJ82" s="29">
        <v>593</v>
      </c>
      <c r="BK82" s="30">
        <v>412</v>
      </c>
      <c r="BL82" s="29">
        <v>588</v>
      </c>
      <c r="BM82" s="30">
        <v>416</v>
      </c>
      <c r="BN82" s="29">
        <v>592</v>
      </c>
      <c r="BO82" s="29">
        <v>417</v>
      </c>
      <c r="BP82" s="29">
        <v>591</v>
      </c>
      <c r="BQ82" s="29">
        <v>415</v>
      </c>
      <c r="BR82" s="29">
        <v>591</v>
      </c>
      <c r="BS82" s="29">
        <v>415</v>
      </c>
      <c r="BT82" s="29">
        <v>585</v>
      </c>
      <c r="BU82" s="29">
        <v>426</v>
      </c>
      <c r="BV82" s="29">
        <v>597</v>
      </c>
      <c r="BW82" s="30">
        <v>423</v>
      </c>
      <c r="BX82" s="29">
        <v>600</v>
      </c>
      <c r="BY82" s="30">
        <v>439</v>
      </c>
      <c r="BZ82" s="29">
        <v>614</v>
      </c>
      <c r="CA82" s="29">
        <v>432</v>
      </c>
      <c r="CB82" s="29">
        <v>602</v>
      </c>
      <c r="CC82" s="30">
        <v>436</v>
      </c>
      <c r="CD82" s="30">
        <v>603</v>
      </c>
      <c r="CE82" s="29">
        <v>434</v>
      </c>
      <c r="CF82" s="29">
        <v>608</v>
      </c>
      <c r="CG82" s="30">
        <v>432</v>
      </c>
      <c r="CH82" s="30">
        <v>605</v>
      </c>
      <c r="CI82" s="30">
        <v>428</v>
      </c>
      <c r="CJ82" s="30">
        <v>582</v>
      </c>
      <c r="CK82" s="30">
        <v>428</v>
      </c>
      <c r="CL82" s="30">
        <v>583</v>
      </c>
      <c r="CM82" s="30">
        <v>425</v>
      </c>
      <c r="CN82" s="30">
        <v>582</v>
      </c>
      <c r="CO82" s="30">
        <v>422</v>
      </c>
      <c r="CP82" s="30">
        <v>583</v>
      </c>
      <c r="CQ82" s="30">
        <v>425</v>
      </c>
      <c r="CR82" s="30">
        <v>587</v>
      </c>
      <c r="CS82" s="30">
        <v>422</v>
      </c>
      <c r="CT82" s="30">
        <v>582</v>
      </c>
      <c r="CU82" s="30">
        <v>427</v>
      </c>
      <c r="CV82" s="30">
        <v>586</v>
      </c>
      <c r="CW82" s="30">
        <v>428</v>
      </c>
      <c r="CX82" s="30">
        <v>582</v>
      </c>
      <c r="CY82" s="30">
        <v>423</v>
      </c>
      <c r="CZ82" s="30">
        <v>575</v>
      </c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E83" s="30">
        <v>391</v>
      </c>
      <c r="BF83" s="29">
        <v>532</v>
      </c>
      <c r="BG83" s="30">
        <v>400</v>
      </c>
      <c r="BH83" s="29">
        <v>539</v>
      </c>
      <c r="BI83" s="30">
        <v>397</v>
      </c>
      <c r="BJ83" s="29">
        <v>526</v>
      </c>
      <c r="BK83" s="30">
        <v>399</v>
      </c>
      <c r="BL83" s="29">
        <v>522</v>
      </c>
      <c r="BM83" s="30">
        <v>407</v>
      </c>
      <c r="BN83" s="29">
        <v>529</v>
      </c>
      <c r="BO83" s="29">
        <v>411</v>
      </c>
      <c r="BP83" s="29">
        <v>532</v>
      </c>
      <c r="BQ83" s="29">
        <v>412</v>
      </c>
      <c r="BR83" s="29">
        <v>528</v>
      </c>
      <c r="BS83" s="29">
        <v>412</v>
      </c>
      <c r="BT83" s="29">
        <v>532</v>
      </c>
      <c r="BU83" s="29">
        <v>398</v>
      </c>
      <c r="BV83" s="29">
        <v>513</v>
      </c>
      <c r="BW83" s="30">
        <v>395</v>
      </c>
      <c r="BX83" s="29">
        <v>513</v>
      </c>
      <c r="BY83" s="30">
        <v>400</v>
      </c>
      <c r="BZ83" s="29">
        <v>517</v>
      </c>
      <c r="CA83" s="29">
        <v>396</v>
      </c>
      <c r="CB83" s="29">
        <v>513</v>
      </c>
      <c r="CC83" s="30">
        <v>407</v>
      </c>
      <c r="CD83" s="30">
        <v>525</v>
      </c>
      <c r="CE83" s="30">
        <v>398</v>
      </c>
      <c r="CF83" s="30">
        <v>513</v>
      </c>
      <c r="CG83" s="30">
        <v>392</v>
      </c>
      <c r="CH83" s="30">
        <v>502</v>
      </c>
      <c r="CI83" s="30">
        <v>384</v>
      </c>
      <c r="CJ83" s="30">
        <v>467</v>
      </c>
      <c r="CK83" s="30">
        <v>383</v>
      </c>
      <c r="CL83" s="30">
        <v>465</v>
      </c>
      <c r="CM83" s="30">
        <v>382</v>
      </c>
      <c r="CN83" s="30">
        <v>465</v>
      </c>
      <c r="CO83" s="30">
        <v>380</v>
      </c>
      <c r="CP83" s="30">
        <v>458</v>
      </c>
      <c r="CQ83" s="30">
        <v>376</v>
      </c>
      <c r="CR83" s="30">
        <v>454</v>
      </c>
      <c r="CS83" s="30">
        <v>374</v>
      </c>
      <c r="CT83" s="30">
        <v>449</v>
      </c>
      <c r="CU83" s="30">
        <v>372</v>
      </c>
      <c r="CV83" s="30">
        <v>448</v>
      </c>
      <c r="CW83" s="30">
        <v>375</v>
      </c>
      <c r="CX83" s="30">
        <v>450</v>
      </c>
      <c r="CY83" s="30">
        <v>374</v>
      </c>
      <c r="CZ83" s="30">
        <v>449</v>
      </c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E84" s="30">
        <v>1775</v>
      </c>
      <c r="BF84" s="29">
        <v>2283</v>
      </c>
      <c r="BG84" s="30">
        <v>1791</v>
      </c>
      <c r="BH84" s="29">
        <v>2308</v>
      </c>
      <c r="BI84" s="30">
        <v>1793</v>
      </c>
      <c r="BJ84" s="29">
        <v>2306</v>
      </c>
      <c r="BK84" s="30">
        <v>1805</v>
      </c>
      <c r="BL84" s="29">
        <v>2304</v>
      </c>
      <c r="BM84" s="30">
        <v>1799</v>
      </c>
      <c r="BN84" s="29">
        <v>2295</v>
      </c>
      <c r="BO84" s="29">
        <v>1800</v>
      </c>
      <c r="BP84" s="29">
        <v>2315</v>
      </c>
      <c r="BQ84" s="29">
        <v>1820</v>
      </c>
      <c r="BR84" s="29">
        <v>2322</v>
      </c>
      <c r="BS84" s="29">
        <v>1818</v>
      </c>
      <c r="BT84" s="29">
        <v>2315</v>
      </c>
      <c r="BU84" s="29">
        <v>1791</v>
      </c>
      <c r="BV84" s="29">
        <v>2284</v>
      </c>
      <c r="BW84" s="30">
        <v>1789</v>
      </c>
      <c r="BX84" s="29">
        <v>2287</v>
      </c>
      <c r="BY84" s="30">
        <v>1776</v>
      </c>
      <c r="BZ84" s="29">
        <v>2263</v>
      </c>
      <c r="CA84" s="29">
        <v>1777</v>
      </c>
      <c r="CB84" s="29">
        <v>2269</v>
      </c>
      <c r="CC84" s="30">
        <v>1774</v>
      </c>
      <c r="CD84" s="30">
        <v>2260</v>
      </c>
      <c r="CE84" s="30">
        <v>1792</v>
      </c>
      <c r="CF84" s="30">
        <v>2279</v>
      </c>
      <c r="CG84" s="30">
        <v>1780</v>
      </c>
      <c r="CH84" s="30">
        <v>2267</v>
      </c>
      <c r="CI84" s="30">
        <v>1768</v>
      </c>
      <c r="CJ84" s="30">
        <v>2204</v>
      </c>
      <c r="CK84" s="30">
        <v>1765</v>
      </c>
      <c r="CL84" s="30">
        <v>2207</v>
      </c>
      <c r="CM84" s="30">
        <v>1752</v>
      </c>
      <c r="CN84" s="30">
        <v>2183</v>
      </c>
      <c r="CO84" s="30">
        <v>1752</v>
      </c>
      <c r="CP84" s="30">
        <v>2177</v>
      </c>
      <c r="CQ84" s="30">
        <v>1765</v>
      </c>
      <c r="CR84" s="30">
        <v>2195</v>
      </c>
      <c r="CS84" s="30">
        <v>1772</v>
      </c>
      <c r="CT84" s="30">
        <v>2194</v>
      </c>
      <c r="CU84" s="30">
        <v>1773</v>
      </c>
      <c r="CV84" s="30">
        <v>2194</v>
      </c>
      <c r="CW84" s="30">
        <v>1764</v>
      </c>
      <c r="CX84" s="30">
        <v>2178</v>
      </c>
      <c r="CY84" s="30">
        <v>1774</v>
      </c>
      <c r="CZ84" s="30">
        <v>2188</v>
      </c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E85" s="30">
        <v>1816</v>
      </c>
      <c r="BF85" s="29">
        <v>2540</v>
      </c>
      <c r="BG85" s="30">
        <v>1828</v>
      </c>
      <c r="BH85" s="29">
        <v>2556</v>
      </c>
      <c r="BI85" s="30">
        <v>1847</v>
      </c>
      <c r="BJ85" s="29">
        <v>2569</v>
      </c>
      <c r="BK85" s="30">
        <v>1884</v>
      </c>
      <c r="BL85" s="29">
        <v>2594</v>
      </c>
      <c r="BM85" s="30">
        <v>1889</v>
      </c>
      <c r="BN85" s="29">
        <v>2602</v>
      </c>
      <c r="BO85" s="29">
        <v>1914</v>
      </c>
      <c r="BP85" s="29">
        <v>2606</v>
      </c>
      <c r="BQ85" s="29">
        <v>1930</v>
      </c>
      <c r="BR85" s="29">
        <v>2609</v>
      </c>
      <c r="BS85" s="29">
        <v>1926</v>
      </c>
      <c r="BT85" s="29">
        <v>2604</v>
      </c>
      <c r="BU85" s="29">
        <v>1914</v>
      </c>
      <c r="BV85" s="29">
        <v>2580</v>
      </c>
      <c r="BW85" s="30">
        <v>1909</v>
      </c>
      <c r="BX85" s="29">
        <v>2568</v>
      </c>
      <c r="BY85" s="30">
        <v>1926</v>
      </c>
      <c r="BZ85" s="29">
        <v>2566</v>
      </c>
      <c r="CA85" s="29">
        <v>1927</v>
      </c>
      <c r="CB85" s="29">
        <v>2556</v>
      </c>
      <c r="CC85" s="30">
        <v>1939</v>
      </c>
      <c r="CD85" s="30">
        <v>2562</v>
      </c>
      <c r="CE85" s="30">
        <v>1950</v>
      </c>
      <c r="CF85" s="30">
        <v>2561</v>
      </c>
      <c r="CG85" s="30">
        <v>1956</v>
      </c>
      <c r="CH85" s="30">
        <v>2562</v>
      </c>
      <c r="CI85" s="30">
        <v>1963</v>
      </c>
      <c r="CJ85" s="30">
        <v>2393</v>
      </c>
      <c r="CK85" s="30">
        <v>1963</v>
      </c>
      <c r="CL85" s="30">
        <v>2393</v>
      </c>
      <c r="CM85" s="30">
        <v>1974</v>
      </c>
      <c r="CN85" s="30">
        <v>2389</v>
      </c>
      <c r="CO85" s="30">
        <v>1989</v>
      </c>
      <c r="CP85" s="30">
        <v>2389</v>
      </c>
      <c r="CQ85" s="30">
        <v>1998</v>
      </c>
      <c r="CR85" s="30">
        <v>2394</v>
      </c>
      <c r="CS85" s="30">
        <v>2019</v>
      </c>
      <c r="CT85" s="30">
        <v>2398</v>
      </c>
      <c r="CU85" s="30">
        <v>2013</v>
      </c>
      <c r="CV85" s="30">
        <v>2390</v>
      </c>
      <c r="CW85" s="30">
        <v>1996</v>
      </c>
      <c r="CX85" s="30">
        <v>2366</v>
      </c>
      <c r="CY85" s="30">
        <v>1988</v>
      </c>
      <c r="CZ85" s="30">
        <v>2350</v>
      </c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E86" s="30">
        <v>1256</v>
      </c>
      <c r="BF86" s="29">
        <v>1775</v>
      </c>
      <c r="BG86" s="30">
        <v>1274</v>
      </c>
      <c r="BH86" s="29">
        <v>1807</v>
      </c>
      <c r="BI86" s="30">
        <v>1280</v>
      </c>
      <c r="BJ86" s="29">
        <v>1804</v>
      </c>
      <c r="BK86" s="30">
        <v>1302</v>
      </c>
      <c r="BL86" s="29">
        <v>1804</v>
      </c>
      <c r="BM86" s="30">
        <v>1309</v>
      </c>
      <c r="BN86" s="29">
        <v>1805</v>
      </c>
      <c r="BO86" s="29">
        <v>1310</v>
      </c>
      <c r="BP86" s="29">
        <v>1801</v>
      </c>
      <c r="BQ86" s="29">
        <v>1320</v>
      </c>
      <c r="BR86" s="29">
        <v>1823</v>
      </c>
      <c r="BS86" s="29">
        <v>1324</v>
      </c>
      <c r="BT86" s="29">
        <v>1823</v>
      </c>
      <c r="BU86" s="29">
        <v>1306</v>
      </c>
      <c r="BV86" s="29">
        <v>1786</v>
      </c>
      <c r="BW86" s="30">
        <v>1300</v>
      </c>
      <c r="BX86" s="29">
        <v>1778</v>
      </c>
      <c r="BY86" s="30">
        <v>1298</v>
      </c>
      <c r="BZ86" s="29">
        <v>1760</v>
      </c>
      <c r="CA86" s="29">
        <v>1304</v>
      </c>
      <c r="CB86" s="29">
        <v>1765</v>
      </c>
      <c r="CC86" s="30">
        <v>1295</v>
      </c>
      <c r="CD86" s="30">
        <v>1742</v>
      </c>
      <c r="CE86" s="30">
        <v>1288</v>
      </c>
      <c r="CF86" s="30">
        <v>1735</v>
      </c>
      <c r="CG86" s="30">
        <v>1289</v>
      </c>
      <c r="CH86" s="30">
        <v>1736</v>
      </c>
      <c r="CI86" s="30">
        <v>1277</v>
      </c>
      <c r="CJ86" s="30">
        <v>1626</v>
      </c>
      <c r="CK86" s="30">
        <v>1277</v>
      </c>
      <c r="CL86" s="30">
        <v>1629</v>
      </c>
      <c r="CM86" s="30">
        <v>1292</v>
      </c>
      <c r="CN86" s="30">
        <v>1635</v>
      </c>
      <c r="CO86" s="30">
        <v>1293</v>
      </c>
      <c r="CP86" s="30">
        <v>1628</v>
      </c>
      <c r="CQ86" s="30">
        <v>1287</v>
      </c>
      <c r="CR86" s="30">
        <v>1615</v>
      </c>
      <c r="CS86" s="30">
        <v>1298</v>
      </c>
      <c r="CT86" s="30">
        <v>1622</v>
      </c>
      <c r="CU86" s="30">
        <v>1310</v>
      </c>
      <c r="CV86" s="30">
        <v>1627</v>
      </c>
      <c r="CW86" s="30">
        <v>1309</v>
      </c>
      <c r="CX86" s="30">
        <v>1627</v>
      </c>
      <c r="CY86" s="30">
        <v>1312</v>
      </c>
      <c r="CZ86" s="30">
        <v>1628</v>
      </c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E87" s="30">
        <v>586</v>
      </c>
      <c r="BF87" s="29">
        <v>887</v>
      </c>
      <c r="BG87" s="30">
        <v>592</v>
      </c>
      <c r="BH87" s="29">
        <v>920</v>
      </c>
      <c r="BI87" s="30">
        <v>592</v>
      </c>
      <c r="BJ87" s="29">
        <v>919</v>
      </c>
      <c r="BK87" s="30">
        <v>596</v>
      </c>
      <c r="BL87" s="29">
        <v>900</v>
      </c>
      <c r="BM87" s="30">
        <v>593</v>
      </c>
      <c r="BN87" s="29">
        <v>897</v>
      </c>
      <c r="BO87" s="29">
        <v>596</v>
      </c>
      <c r="BP87" s="29">
        <v>890</v>
      </c>
      <c r="BQ87" s="29">
        <v>594</v>
      </c>
      <c r="BR87" s="29">
        <v>887</v>
      </c>
      <c r="BS87" s="29">
        <v>598</v>
      </c>
      <c r="BT87" s="29">
        <v>894</v>
      </c>
      <c r="BU87" s="29">
        <v>583</v>
      </c>
      <c r="BV87" s="29">
        <v>874</v>
      </c>
      <c r="BW87" s="30">
        <v>581</v>
      </c>
      <c r="BX87" s="29">
        <v>871</v>
      </c>
      <c r="BY87" s="30">
        <v>571</v>
      </c>
      <c r="BZ87" s="29">
        <v>859</v>
      </c>
      <c r="CA87" s="29">
        <v>564</v>
      </c>
      <c r="CB87" s="29">
        <v>852</v>
      </c>
      <c r="CC87" s="30">
        <v>559</v>
      </c>
      <c r="CD87" s="30">
        <v>845</v>
      </c>
      <c r="CE87" s="30">
        <v>565</v>
      </c>
      <c r="CF87" s="30">
        <v>853</v>
      </c>
      <c r="CG87" s="30">
        <v>571</v>
      </c>
      <c r="CH87" s="30">
        <v>859</v>
      </c>
      <c r="CI87" s="30">
        <v>559</v>
      </c>
      <c r="CJ87" s="30">
        <v>808</v>
      </c>
      <c r="CK87" s="30">
        <v>559</v>
      </c>
      <c r="CL87" s="30">
        <v>809</v>
      </c>
      <c r="CM87" s="30">
        <v>570</v>
      </c>
      <c r="CN87" s="30">
        <v>815</v>
      </c>
      <c r="CO87" s="30">
        <v>573</v>
      </c>
      <c r="CP87" s="30">
        <v>812</v>
      </c>
      <c r="CQ87" s="30">
        <v>574</v>
      </c>
      <c r="CR87" s="30">
        <v>811</v>
      </c>
      <c r="CS87" s="30">
        <v>572</v>
      </c>
      <c r="CT87" s="30">
        <v>812</v>
      </c>
      <c r="CU87" s="30">
        <v>572</v>
      </c>
      <c r="CV87" s="30">
        <v>810</v>
      </c>
      <c r="CW87" s="30">
        <v>568</v>
      </c>
      <c r="CX87" s="30">
        <v>800</v>
      </c>
      <c r="CY87" s="30">
        <v>567</v>
      </c>
      <c r="CZ87" s="30">
        <v>797</v>
      </c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E88" s="30">
        <v>1467</v>
      </c>
      <c r="BF88" s="29">
        <v>2303</v>
      </c>
      <c r="BG88" s="30">
        <v>1494</v>
      </c>
      <c r="BH88" s="29">
        <v>2370</v>
      </c>
      <c r="BI88" s="30">
        <v>1487</v>
      </c>
      <c r="BJ88" s="29">
        <v>2366</v>
      </c>
      <c r="BK88" s="30">
        <v>1492</v>
      </c>
      <c r="BL88" s="29">
        <v>2342</v>
      </c>
      <c r="BM88" s="30">
        <v>1500</v>
      </c>
      <c r="BN88" s="29">
        <v>2346</v>
      </c>
      <c r="BO88" s="29">
        <v>1511</v>
      </c>
      <c r="BP88" s="29">
        <v>2344</v>
      </c>
      <c r="BQ88" s="29">
        <v>1530</v>
      </c>
      <c r="BR88" s="29">
        <v>2366</v>
      </c>
      <c r="BS88" s="29">
        <v>1533</v>
      </c>
      <c r="BT88" s="29">
        <v>2372</v>
      </c>
      <c r="BU88" s="29">
        <v>1535</v>
      </c>
      <c r="BV88" s="29">
        <v>2362</v>
      </c>
      <c r="BW88" s="30">
        <v>1538</v>
      </c>
      <c r="BX88" s="29">
        <v>2364</v>
      </c>
      <c r="BY88" s="30">
        <v>1540</v>
      </c>
      <c r="BZ88" s="29">
        <v>2353</v>
      </c>
      <c r="CA88" s="29">
        <v>1533</v>
      </c>
      <c r="CB88" s="29">
        <v>2333</v>
      </c>
      <c r="CC88" s="30">
        <v>1526</v>
      </c>
      <c r="CD88" s="30">
        <v>2313</v>
      </c>
      <c r="CE88" s="30">
        <v>1537</v>
      </c>
      <c r="CF88" s="30">
        <v>2312</v>
      </c>
      <c r="CG88" s="30">
        <v>1548</v>
      </c>
      <c r="CH88" s="30">
        <v>2314</v>
      </c>
      <c r="CI88" s="30">
        <v>1527</v>
      </c>
      <c r="CJ88" s="30">
        <v>2141</v>
      </c>
      <c r="CK88" s="30">
        <v>1523</v>
      </c>
      <c r="CL88" s="30">
        <v>2141</v>
      </c>
      <c r="CM88" s="30">
        <v>1559</v>
      </c>
      <c r="CN88" s="30">
        <v>2164</v>
      </c>
      <c r="CO88" s="30">
        <v>1565</v>
      </c>
      <c r="CP88" s="30">
        <v>2166</v>
      </c>
      <c r="CQ88" s="30">
        <v>1567</v>
      </c>
      <c r="CR88" s="30">
        <v>2167</v>
      </c>
      <c r="CS88" s="30">
        <v>1573</v>
      </c>
      <c r="CT88" s="30">
        <v>2174</v>
      </c>
      <c r="CU88" s="30">
        <v>1583</v>
      </c>
      <c r="CV88" s="30">
        <v>2172</v>
      </c>
      <c r="CW88" s="30">
        <v>1577</v>
      </c>
      <c r="CX88" s="30">
        <v>2161</v>
      </c>
      <c r="CY88" s="30">
        <v>1572</v>
      </c>
      <c r="CZ88" s="30">
        <v>2149</v>
      </c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E89" s="30">
        <v>479</v>
      </c>
      <c r="BF89" s="29">
        <v>640</v>
      </c>
      <c r="BG89" s="30">
        <v>485</v>
      </c>
      <c r="BH89" s="29">
        <v>648</v>
      </c>
      <c r="BI89" s="30">
        <v>492</v>
      </c>
      <c r="BJ89" s="29">
        <v>655</v>
      </c>
      <c r="BK89" s="30">
        <v>489</v>
      </c>
      <c r="BL89" s="29">
        <v>647</v>
      </c>
      <c r="BM89" s="30">
        <v>486</v>
      </c>
      <c r="BN89" s="29">
        <v>641</v>
      </c>
      <c r="BO89" s="29">
        <v>491</v>
      </c>
      <c r="BP89" s="29">
        <v>640</v>
      </c>
      <c r="BQ89" s="29">
        <v>497</v>
      </c>
      <c r="BR89" s="29">
        <v>653</v>
      </c>
      <c r="BS89" s="29">
        <v>495</v>
      </c>
      <c r="BT89" s="29">
        <v>647</v>
      </c>
      <c r="BU89" s="29">
        <v>485</v>
      </c>
      <c r="BV89" s="29">
        <v>628</v>
      </c>
      <c r="BW89" s="30">
        <v>476</v>
      </c>
      <c r="BX89" s="29">
        <v>614</v>
      </c>
      <c r="BY89" s="30">
        <v>478</v>
      </c>
      <c r="BZ89" s="29">
        <v>613</v>
      </c>
      <c r="CA89" s="29">
        <v>470</v>
      </c>
      <c r="CB89" s="29">
        <v>605</v>
      </c>
      <c r="CC89" s="30">
        <v>461</v>
      </c>
      <c r="CD89" s="30">
        <v>599</v>
      </c>
      <c r="CE89" s="30">
        <v>458</v>
      </c>
      <c r="CF89" s="30">
        <v>594</v>
      </c>
      <c r="CG89" s="30">
        <v>458</v>
      </c>
      <c r="CH89" s="30">
        <v>599</v>
      </c>
      <c r="CI89" s="30">
        <v>462</v>
      </c>
      <c r="CJ89" s="30">
        <v>567</v>
      </c>
      <c r="CK89" s="30">
        <v>461</v>
      </c>
      <c r="CL89" s="30">
        <v>566</v>
      </c>
      <c r="CM89" s="30">
        <v>466</v>
      </c>
      <c r="CN89" s="30">
        <v>574</v>
      </c>
      <c r="CO89" s="30">
        <v>478</v>
      </c>
      <c r="CP89" s="30">
        <v>576</v>
      </c>
      <c r="CQ89" s="30">
        <v>480</v>
      </c>
      <c r="CR89" s="30">
        <v>577</v>
      </c>
      <c r="CS89" s="30">
        <v>484</v>
      </c>
      <c r="CT89" s="30">
        <v>581</v>
      </c>
      <c r="CU89" s="30">
        <v>482</v>
      </c>
      <c r="CV89" s="30">
        <v>578</v>
      </c>
      <c r="CW89" s="30">
        <v>482</v>
      </c>
      <c r="CX89" s="30">
        <v>579</v>
      </c>
      <c r="CY89" s="30">
        <v>479</v>
      </c>
      <c r="CZ89" s="30">
        <v>575</v>
      </c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E90" s="30">
        <v>73</v>
      </c>
      <c r="BF90" s="29">
        <v>102</v>
      </c>
      <c r="BG90" s="30">
        <v>73</v>
      </c>
      <c r="BH90" s="29">
        <v>103</v>
      </c>
      <c r="BI90" s="30">
        <v>75</v>
      </c>
      <c r="BJ90" s="29">
        <v>104</v>
      </c>
      <c r="BK90" s="30">
        <v>78</v>
      </c>
      <c r="BL90" s="29">
        <v>108</v>
      </c>
      <c r="BM90" s="30">
        <v>78</v>
      </c>
      <c r="BN90" s="29">
        <v>108</v>
      </c>
      <c r="BO90" s="29">
        <v>80</v>
      </c>
      <c r="BP90" s="29">
        <v>112</v>
      </c>
      <c r="BQ90" s="29">
        <v>81</v>
      </c>
      <c r="BR90" s="29">
        <v>111</v>
      </c>
      <c r="BS90" s="29">
        <v>80</v>
      </c>
      <c r="BT90" s="29">
        <v>111</v>
      </c>
      <c r="BU90" s="29">
        <v>74</v>
      </c>
      <c r="BV90" s="29">
        <v>107</v>
      </c>
      <c r="BW90" s="30">
        <v>74</v>
      </c>
      <c r="BX90" s="29">
        <v>106</v>
      </c>
      <c r="BY90" s="30">
        <v>76</v>
      </c>
      <c r="BZ90" s="29">
        <v>106</v>
      </c>
      <c r="CA90" s="29">
        <v>75</v>
      </c>
      <c r="CB90" s="29">
        <v>104</v>
      </c>
      <c r="CC90" s="30">
        <v>76</v>
      </c>
      <c r="CD90" s="30">
        <v>106</v>
      </c>
      <c r="CE90" s="30">
        <v>77</v>
      </c>
      <c r="CF90" s="30">
        <v>107</v>
      </c>
      <c r="CG90" s="30">
        <v>83</v>
      </c>
      <c r="CH90" s="30">
        <v>113</v>
      </c>
      <c r="CI90" s="30">
        <v>86</v>
      </c>
      <c r="CJ90" s="30">
        <v>110</v>
      </c>
      <c r="CK90" s="30">
        <v>86</v>
      </c>
      <c r="CL90" s="30">
        <v>109</v>
      </c>
      <c r="CM90" s="30">
        <v>84</v>
      </c>
      <c r="CN90" s="30">
        <v>106</v>
      </c>
      <c r="CO90" s="30">
        <v>84</v>
      </c>
      <c r="CP90" s="30">
        <v>104</v>
      </c>
      <c r="CQ90" s="30">
        <v>85</v>
      </c>
      <c r="CR90" s="30">
        <v>105</v>
      </c>
      <c r="CS90" s="30">
        <v>85</v>
      </c>
      <c r="CT90" s="30">
        <v>106</v>
      </c>
      <c r="CU90" s="30">
        <v>85</v>
      </c>
      <c r="CV90" s="30">
        <v>105</v>
      </c>
      <c r="CW90" s="30">
        <v>84</v>
      </c>
      <c r="CX90" s="30">
        <v>106</v>
      </c>
      <c r="CY90" s="30">
        <v>85</v>
      </c>
      <c r="CZ90" s="30">
        <v>105</v>
      </c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E91" s="30">
        <v>271</v>
      </c>
      <c r="BF91" s="29">
        <v>355</v>
      </c>
      <c r="BG91" s="30">
        <v>271</v>
      </c>
      <c r="BH91" s="29">
        <v>356</v>
      </c>
      <c r="BI91" s="30">
        <v>271</v>
      </c>
      <c r="BJ91" s="29">
        <v>354</v>
      </c>
      <c r="BK91" s="30">
        <v>273</v>
      </c>
      <c r="BL91" s="29">
        <v>354</v>
      </c>
      <c r="BM91" s="30">
        <v>274</v>
      </c>
      <c r="BN91" s="29">
        <v>352</v>
      </c>
      <c r="BO91" s="29">
        <v>279</v>
      </c>
      <c r="BP91" s="29">
        <v>352</v>
      </c>
      <c r="BQ91" s="29">
        <v>282</v>
      </c>
      <c r="BR91" s="29">
        <v>352</v>
      </c>
      <c r="BS91" s="29">
        <v>283</v>
      </c>
      <c r="BT91" s="29">
        <v>348</v>
      </c>
      <c r="BU91" s="29">
        <v>287</v>
      </c>
      <c r="BV91" s="29">
        <v>351</v>
      </c>
      <c r="BW91" s="30">
        <v>283</v>
      </c>
      <c r="BX91" s="29">
        <v>347</v>
      </c>
      <c r="BY91" s="30">
        <v>282</v>
      </c>
      <c r="BZ91" s="29">
        <v>347</v>
      </c>
      <c r="CA91" s="29">
        <v>289</v>
      </c>
      <c r="CB91" s="29">
        <v>352</v>
      </c>
      <c r="CC91" s="30">
        <v>286</v>
      </c>
      <c r="CD91" s="30">
        <v>347</v>
      </c>
      <c r="CE91" s="30">
        <v>284</v>
      </c>
      <c r="CF91" s="30">
        <v>346</v>
      </c>
      <c r="CG91" s="30">
        <v>283</v>
      </c>
      <c r="CH91" s="30">
        <v>344</v>
      </c>
      <c r="CI91" s="30">
        <v>273</v>
      </c>
      <c r="CJ91" s="30">
        <v>336</v>
      </c>
      <c r="CK91" s="30">
        <v>276</v>
      </c>
      <c r="CL91" s="30">
        <v>339</v>
      </c>
      <c r="CM91" s="30">
        <v>275</v>
      </c>
      <c r="CN91" s="30">
        <v>335</v>
      </c>
      <c r="CO91" s="30">
        <v>276</v>
      </c>
      <c r="CP91" s="30">
        <v>332</v>
      </c>
      <c r="CQ91" s="30">
        <v>274</v>
      </c>
      <c r="CR91" s="30">
        <v>330</v>
      </c>
      <c r="CS91" s="30">
        <v>270</v>
      </c>
      <c r="CT91" s="30">
        <v>325</v>
      </c>
      <c r="CU91" s="30">
        <v>267</v>
      </c>
      <c r="CV91" s="30">
        <v>323</v>
      </c>
      <c r="CW91" s="30">
        <v>261</v>
      </c>
      <c r="CX91" s="30">
        <v>316</v>
      </c>
      <c r="CY91" s="30">
        <v>264</v>
      </c>
      <c r="CZ91" s="30">
        <v>319</v>
      </c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E92" s="30">
        <v>457</v>
      </c>
      <c r="BF92" s="29">
        <v>641</v>
      </c>
      <c r="BG92" s="30">
        <v>460</v>
      </c>
      <c r="BH92" s="29">
        <v>643</v>
      </c>
      <c r="BI92" s="30">
        <v>466</v>
      </c>
      <c r="BJ92" s="29">
        <v>648</v>
      </c>
      <c r="BK92" s="30">
        <v>468</v>
      </c>
      <c r="BL92" s="29">
        <v>647</v>
      </c>
      <c r="BM92" s="30">
        <v>472</v>
      </c>
      <c r="BN92" s="29">
        <v>649</v>
      </c>
      <c r="BO92" s="29">
        <v>472</v>
      </c>
      <c r="BP92" s="29">
        <v>648</v>
      </c>
      <c r="BQ92" s="29">
        <v>470</v>
      </c>
      <c r="BR92" s="29">
        <v>641</v>
      </c>
      <c r="BS92" s="29">
        <v>463</v>
      </c>
      <c r="BT92" s="29">
        <v>633</v>
      </c>
      <c r="BU92" s="29">
        <v>471</v>
      </c>
      <c r="BV92" s="29">
        <v>633</v>
      </c>
      <c r="BW92" s="30">
        <v>472</v>
      </c>
      <c r="BX92" s="29">
        <v>635</v>
      </c>
      <c r="BY92" s="30">
        <v>481</v>
      </c>
      <c r="BZ92" s="29">
        <v>647</v>
      </c>
      <c r="CA92" s="29">
        <v>477</v>
      </c>
      <c r="CB92" s="29">
        <v>642</v>
      </c>
      <c r="CC92" s="30">
        <v>481</v>
      </c>
      <c r="CD92" s="30">
        <v>643</v>
      </c>
      <c r="CE92" s="30">
        <v>474</v>
      </c>
      <c r="CF92" s="30">
        <v>634</v>
      </c>
      <c r="CG92" s="30">
        <v>475</v>
      </c>
      <c r="CH92" s="30">
        <v>636</v>
      </c>
      <c r="CI92" s="30">
        <v>469</v>
      </c>
      <c r="CJ92" s="30">
        <v>610</v>
      </c>
      <c r="CK92" s="30">
        <v>472</v>
      </c>
      <c r="CL92" s="30">
        <v>610</v>
      </c>
      <c r="CM92" s="30">
        <v>464</v>
      </c>
      <c r="CN92" s="30">
        <v>605</v>
      </c>
      <c r="CO92" s="30">
        <v>466</v>
      </c>
      <c r="CP92" s="30">
        <v>599</v>
      </c>
      <c r="CQ92" s="30">
        <v>470</v>
      </c>
      <c r="CR92" s="30">
        <v>601</v>
      </c>
      <c r="CS92" s="30">
        <v>472</v>
      </c>
      <c r="CT92" s="30">
        <v>602</v>
      </c>
      <c r="CU92" s="30">
        <v>473</v>
      </c>
      <c r="CV92" s="30">
        <v>602</v>
      </c>
      <c r="CW92" s="30">
        <v>479</v>
      </c>
      <c r="CX92" s="30">
        <v>604</v>
      </c>
      <c r="CY92" s="30">
        <v>481</v>
      </c>
      <c r="CZ92" s="30">
        <v>606</v>
      </c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E93" s="30">
        <v>2740</v>
      </c>
      <c r="BF93" s="29">
        <v>3988</v>
      </c>
      <c r="BG93" s="30">
        <v>2784</v>
      </c>
      <c r="BH93" s="29">
        <v>4054</v>
      </c>
      <c r="BI93" s="30">
        <v>2789</v>
      </c>
      <c r="BJ93" s="29">
        <v>4049</v>
      </c>
      <c r="BK93" s="30">
        <v>2821</v>
      </c>
      <c r="BL93" s="29">
        <v>4007</v>
      </c>
      <c r="BM93" s="30">
        <v>2833</v>
      </c>
      <c r="BN93" s="29">
        <v>4003</v>
      </c>
      <c r="BO93" s="29">
        <v>2849</v>
      </c>
      <c r="BP93" s="29">
        <v>4006</v>
      </c>
      <c r="BQ93" s="29">
        <v>2868</v>
      </c>
      <c r="BR93" s="29">
        <v>4005</v>
      </c>
      <c r="BS93" s="29">
        <v>2871</v>
      </c>
      <c r="BT93" s="29">
        <v>4001</v>
      </c>
      <c r="BU93" s="29">
        <v>2825</v>
      </c>
      <c r="BV93" s="29">
        <v>3915</v>
      </c>
      <c r="BW93" s="30">
        <v>2820</v>
      </c>
      <c r="BX93" s="29">
        <v>3890</v>
      </c>
      <c r="BY93" s="30">
        <v>2848</v>
      </c>
      <c r="BZ93" s="29">
        <v>3898</v>
      </c>
      <c r="CA93" s="29">
        <v>2861</v>
      </c>
      <c r="CB93" s="29">
        <v>3884</v>
      </c>
      <c r="CC93" s="30">
        <v>2859</v>
      </c>
      <c r="CD93" s="30">
        <v>3877</v>
      </c>
      <c r="CE93" s="30">
        <v>2872</v>
      </c>
      <c r="CF93" s="30">
        <v>3868</v>
      </c>
      <c r="CG93" s="30">
        <v>2856</v>
      </c>
      <c r="CH93" s="30">
        <v>3851</v>
      </c>
      <c r="CI93" s="30">
        <v>2837</v>
      </c>
      <c r="CJ93" s="30">
        <v>3466</v>
      </c>
      <c r="CK93" s="30">
        <v>2845</v>
      </c>
      <c r="CL93" s="30">
        <v>3472</v>
      </c>
      <c r="CM93" s="30">
        <v>2867</v>
      </c>
      <c r="CN93" s="30">
        <v>3489</v>
      </c>
      <c r="CO93" s="30">
        <v>2873</v>
      </c>
      <c r="CP93" s="30">
        <v>3508</v>
      </c>
      <c r="CQ93" s="30">
        <v>2872</v>
      </c>
      <c r="CR93" s="30">
        <v>3511</v>
      </c>
      <c r="CS93" s="30">
        <v>2900</v>
      </c>
      <c r="CT93" s="30">
        <v>3529</v>
      </c>
      <c r="CU93" s="30">
        <v>2878</v>
      </c>
      <c r="CV93" s="30">
        <v>3510</v>
      </c>
      <c r="CW93" s="30">
        <v>2892</v>
      </c>
      <c r="CX93" s="30">
        <v>3506</v>
      </c>
      <c r="CY93" s="30">
        <v>2918</v>
      </c>
      <c r="CZ93" s="30">
        <v>3524</v>
      </c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E94" s="30">
        <v>940</v>
      </c>
      <c r="BF94" s="29">
        <v>1653</v>
      </c>
      <c r="BG94" s="30">
        <v>949</v>
      </c>
      <c r="BH94" s="29">
        <v>1686</v>
      </c>
      <c r="BI94" s="30">
        <v>948</v>
      </c>
      <c r="BJ94" s="29">
        <v>1680</v>
      </c>
      <c r="BK94" s="30">
        <v>948</v>
      </c>
      <c r="BL94" s="29">
        <v>1671</v>
      </c>
      <c r="BM94" s="30">
        <v>947</v>
      </c>
      <c r="BN94" s="29">
        <v>1667</v>
      </c>
      <c r="BO94" s="29">
        <v>974</v>
      </c>
      <c r="BP94" s="29">
        <v>1684</v>
      </c>
      <c r="BQ94" s="29">
        <v>971</v>
      </c>
      <c r="BR94" s="29">
        <v>1675</v>
      </c>
      <c r="BS94" s="29">
        <v>973</v>
      </c>
      <c r="BT94" s="29">
        <v>1676</v>
      </c>
      <c r="BU94" s="29">
        <v>958</v>
      </c>
      <c r="BV94" s="29">
        <v>1648</v>
      </c>
      <c r="BW94" s="30">
        <v>956</v>
      </c>
      <c r="BX94" s="29">
        <v>1637</v>
      </c>
      <c r="BY94" s="30">
        <v>966</v>
      </c>
      <c r="BZ94" s="29">
        <v>1644</v>
      </c>
      <c r="CA94" s="29">
        <v>959</v>
      </c>
      <c r="CB94" s="29">
        <v>1627</v>
      </c>
      <c r="CC94" s="30">
        <v>962</v>
      </c>
      <c r="CD94" s="30">
        <v>1632</v>
      </c>
      <c r="CE94" s="30">
        <v>960</v>
      </c>
      <c r="CF94" s="30">
        <v>1633</v>
      </c>
      <c r="CG94" s="30">
        <v>955</v>
      </c>
      <c r="CH94" s="30">
        <v>1620</v>
      </c>
      <c r="CI94" s="30">
        <v>939</v>
      </c>
      <c r="CJ94" s="30">
        <v>1371</v>
      </c>
      <c r="CK94" s="30">
        <v>941</v>
      </c>
      <c r="CL94" s="30">
        <v>1370</v>
      </c>
      <c r="CM94" s="30">
        <v>974</v>
      </c>
      <c r="CN94" s="30">
        <v>1388</v>
      </c>
      <c r="CO94" s="30">
        <v>986</v>
      </c>
      <c r="CP94" s="30">
        <v>1393</v>
      </c>
      <c r="CQ94" s="30">
        <v>990</v>
      </c>
      <c r="CR94" s="30">
        <v>1396</v>
      </c>
      <c r="CS94" s="30">
        <v>1010</v>
      </c>
      <c r="CT94" s="30">
        <v>1407</v>
      </c>
      <c r="CU94" s="30">
        <v>1030</v>
      </c>
      <c r="CV94" s="30">
        <v>1406</v>
      </c>
      <c r="CW94" s="30">
        <v>1024</v>
      </c>
      <c r="CX94" s="30">
        <v>1398</v>
      </c>
      <c r="CY94" s="30">
        <v>1029</v>
      </c>
      <c r="CZ94" s="30">
        <v>1402</v>
      </c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E95" s="30">
        <v>256</v>
      </c>
      <c r="BF95" s="29">
        <v>346</v>
      </c>
      <c r="BG95" s="30">
        <v>260</v>
      </c>
      <c r="BH95" s="29">
        <v>353</v>
      </c>
      <c r="BI95" s="30">
        <v>268</v>
      </c>
      <c r="BJ95" s="29">
        <v>361</v>
      </c>
      <c r="BK95" s="30">
        <v>264</v>
      </c>
      <c r="BL95" s="29">
        <v>356</v>
      </c>
      <c r="BM95" s="30">
        <v>264</v>
      </c>
      <c r="BN95" s="29">
        <v>356</v>
      </c>
      <c r="BO95" s="29">
        <v>266</v>
      </c>
      <c r="BP95" s="29">
        <v>356</v>
      </c>
      <c r="BQ95" s="29">
        <v>264</v>
      </c>
      <c r="BR95" s="29">
        <v>352</v>
      </c>
      <c r="BS95" s="29">
        <v>261</v>
      </c>
      <c r="BT95" s="29">
        <v>349</v>
      </c>
      <c r="BU95" s="29">
        <v>259</v>
      </c>
      <c r="BV95" s="29">
        <v>345</v>
      </c>
      <c r="BW95" s="30">
        <v>258</v>
      </c>
      <c r="BX95" s="29">
        <v>343</v>
      </c>
      <c r="BY95" s="30">
        <v>261</v>
      </c>
      <c r="BZ95" s="29">
        <v>347</v>
      </c>
      <c r="CA95" s="29">
        <v>255</v>
      </c>
      <c r="CB95" s="29">
        <v>338</v>
      </c>
      <c r="CC95" s="30">
        <v>251</v>
      </c>
      <c r="CD95" s="30">
        <v>333</v>
      </c>
      <c r="CE95" s="30">
        <v>249</v>
      </c>
      <c r="CF95" s="30">
        <v>329</v>
      </c>
      <c r="CG95" s="30">
        <v>248</v>
      </c>
      <c r="CH95" s="30">
        <v>327</v>
      </c>
      <c r="CI95" s="30">
        <v>246</v>
      </c>
      <c r="CJ95" s="30">
        <v>295</v>
      </c>
      <c r="CK95" s="30">
        <v>241</v>
      </c>
      <c r="CL95" s="30">
        <v>291</v>
      </c>
      <c r="CM95" s="30">
        <v>244</v>
      </c>
      <c r="CN95" s="30">
        <v>292</v>
      </c>
      <c r="CO95" s="30">
        <v>245</v>
      </c>
      <c r="CP95" s="30">
        <v>292</v>
      </c>
      <c r="CQ95" s="30">
        <v>244</v>
      </c>
      <c r="CR95" s="30">
        <v>292</v>
      </c>
      <c r="CS95" s="30">
        <v>242</v>
      </c>
      <c r="CT95" s="30">
        <v>291</v>
      </c>
      <c r="CU95" s="30">
        <v>248</v>
      </c>
      <c r="CV95" s="30">
        <v>292</v>
      </c>
      <c r="CW95" s="30">
        <v>243</v>
      </c>
      <c r="CX95" s="30">
        <v>285</v>
      </c>
      <c r="CY95" s="30">
        <v>245</v>
      </c>
      <c r="CZ95" s="30">
        <v>287</v>
      </c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E96" s="30">
        <v>395</v>
      </c>
      <c r="BF96" s="29">
        <v>495</v>
      </c>
      <c r="BG96" s="30">
        <v>403</v>
      </c>
      <c r="BH96" s="29">
        <v>498</v>
      </c>
      <c r="BI96" s="30">
        <v>401</v>
      </c>
      <c r="BJ96" s="29">
        <v>494</v>
      </c>
      <c r="BK96" s="30">
        <v>405</v>
      </c>
      <c r="BL96" s="29">
        <v>496</v>
      </c>
      <c r="BM96" s="30">
        <v>403</v>
      </c>
      <c r="BN96" s="29">
        <v>493</v>
      </c>
      <c r="BO96" s="29">
        <v>403</v>
      </c>
      <c r="BP96" s="29">
        <v>496</v>
      </c>
      <c r="BQ96" s="29">
        <v>409</v>
      </c>
      <c r="BR96" s="29">
        <v>493</v>
      </c>
      <c r="BS96" s="29">
        <v>408</v>
      </c>
      <c r="BT96" s="29">
        <v>491</v>
      </c>
      <c r="BU96" s="29">
        <v>399</v>
      </c>
      <c r="BV96" s="29">
        <v>483</v>
      </c>
      <c r="BW96" s="30">
        <v>405</v>
      </c>
      <c r="BX96" s="29">
        <v>488</v>
      </c>
      <c r="BY96" s="30">
        <v>404</v>
      </c>
      <c r="BZ96" s="29">
        <v>487</v>
      </c>
      <c r="CA96" s="29">
        <v>402</v>
      </c>
      <c r="CB96" s="29">
        <v>483</v>
      </c>
      <c r="CC96" s="30">
        <v>402</v>
      </c>
      <c r="CD96" s="30">
        <v>484</v>
      </c>
      <c r="CE96" s="30">
        <v>401</v>
      </c>
      <c r="CF96" s="30">
        <v>483</v>
      </c>
      <c r="CG96" s="30">
        <v>407</v>
      </c>
      <c r="CH96" s="30">
        <v>486</v>
      </c>
      <c r="CI96" s="30">
        <v>401</v>
      </c>
      <c r="CJ96" s="30">
        <v>464</v>
      </c>
      <c r="CK96" s="30">
        <v>397</v>
      </c>
      <c r="CL96" s="30">
        <v>460</v>
      </c>
      <c r="CM96" s="30">
        <v>405</v>
      </c>
      <c r="CN96" s="30">
        <v>458</v>
      </c>
      <c r="CO96" s="30">
        <v>411</v>
      </c>
      <c r="CP96" s="30">
        <v>470</v>
      </c>
      <c r="CQ96" s="30">
        <v>411</v>
      </c>
      <c r="CR96" s="30">
        <v>471</v>
      </c>
      <c r="CS96" s="30">
        <v>406</v>
      </c>
      <c r="CT96" s="30">
        <v>463</v>
      </c>
      <c r="CU96" s="30">
        <v>405</v>
      </c>
      <c r="CV96" s="30">
        <v>461</v>
      </c>
      <c r="CW96" s="30">
        <v>399</v>
      </c>
      <c r="CX96" s="30">
        <v>458</v>
      </c>
      <c r="CY96" s="30">
        <v>392</v>
      </c>
      <c r="CZ96" s="30">
        <v>450</v>
      </c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13295</v>
      </c>
      <c r="BF97" s="92">
        <f t="shared" si="101"/>
        <v>19115</v>
      </c>
      <c r="BG97" s="92">
        <f aca="true" t="shared" si="102" ref="BG97:BL97">SUM(BG82:BG96)</f>
        <v>13464</v>
      </c>
      <c r="BH97" s="92">
        <f t="shared" si="102"/>
        <v>19437</v>
      </c>
      <c r="BI97" s="92">
        <f t="shared" si="102"/>
        <v>13509</v>
      </c>
      <c r="BJ97" s="92">
        <f t="shared" si="102"/>
        <v>19428</v>
      </c>
      <c r="BK97" s="92">
        <f t="shared" si="102"/>
        <v>13636</v>
      </c>
      <c r="BL97" s="92">
        <f t="shared" si="102"/>
        <v>19340</v>
      </c>
      <c r="BM97" s="92">
        <f aca="true" t="shared" si="103" ref="BM97:BR97">SUM(BM82:BM96)</f>
        <v>13670</v>
      </c>
      <c r="BN97" s="92">
        <f t="shared" si="103"/>
        <v>19335</v>
      </c>
      <c r="BO97" s="92">
        <f t="shared" si="103"/>
        <v>13773</v>
      </c>
      <c r="BP97" s="92">
        <f t="shared" si="103"/>
        <v>19373</v>
      </c>
      <c r="BQ97" s="92">
        <f t="shared" si="103"/>
        <v>13863</v>
      </c>
      <c r="BR97" s="92">
        <f t="shared" si="103"/>
        <v>19408</v>
      </c>
      <c r="BS97" s="92">
        <f aca="true" t="shared" si="104" ref="BS97:BZ97">SUM(BS82:BS96)</f>
        <v>13860</v>
      </c>
      <c r="BT97" s="92">
        <f t="shared" si="104"/>
        <v>19381</v>
      </c>
      <c r="BU97" s="92">
        <f t="shared" si="104"/>
        <v>13711</v>
      </c>
      <c r="BV97" s="92">
        <f t="shared" si="104"/>
        <v>19106</v>
      </c>
      <c r="BW97" s="92">
        <f t="shared" si="104"/>
        <v>13679</v>
      </c>
      <c r="BX97" s="92">
        <f t="shared" si="104"/>
        <v>19041</v>
      </c>
      <c r="BY97" s="92">
        <f t="shared" si="104"/>
        <v>13746</v>
      </c>
      <c r="BZ97" s="92">
        <f t="shared" si="104"/>
        <v>19021</v>
      </c>
      <c r="CA97" s="92">
        <f aca="true" t="shared" si="105" ref="CA97:CF97">SUM(CA82:CA96)</f>
        <v>13721</v>
      </c>
      <c r="CB97" s="92">
        <f t="shared" si="105"/>
        <v>18925</v>
      </c>
      <c r="CC97" s="92">
        <f t="shared" si="105"/>
        <v>13714</v>
      </c>
      <c r="CD97" s="92">
        <f t="shared" si="105"/>
        <v>18871</v>
      </c>
      <c r="CE97" s="92">
        <f t="shared" si="105"/>
        <v>13739</v>
      </c>
      <c r="CF97" s="92">
        <f t="shared" si="105"/>
        <v>18855</v>
      </c>
      <c r="CG97" s="92">
        <f aca="true" t="shared" si="106" ref="CG97:CL97">SUM(CG82:CG96)</f>
        <v>13733</v>
      </c>
      <c r="CH97" s="92">
        <f t="shared" si="106"/>
        <v>18821</v>
      </c>
      <c r="CI97" s="92">
        <f t="shared" si="106"/>
        <v>13619</v>
      </c>
      <c r="CJ97" s="92">
        <f t="shared" si="106"/>
        <v>17440</v>
      </c>
      <c r="CK97" s="92">
        <f t="shared" si="106"/>
        <v>13617</v>
      </c>
      <c r="CL97" s="92">
        <f t="shared" si="106"/>
        <v>17444</v>
      </c>
      <c r="CM97" s="92">
        <f aca="true" t="shared" si="107" ref="CM97:CR97">SUM(CM82:CM96)</f>
        <v>13733</v>
      </c>
      <c r="CN97" s="92">
        <f t="shared" si="107"/>
        <v>17480</v>
      </c>
      <c r="CO97" s="92">
        <f t="shared" si="107"/>
        <v>13793</v>
      </c>
      <c r="CP97" s="92">
        <f t="shared" si="107"/>
        <v>17487</v>
      </c>
      <c r="CQ97" s="92">
        <f t="shared" si="107"/>
        <v>13818</v>
      </c>
      <c r="CR97" s="92">
        <f t="shared" si="107"/>
        <v>17506</v>
      </c>
      <c r="CS97" s="92">
        <f aca="true" t="shared" si="108" ref="CS97:DF97">SUM(CS82:CS96)</f>
        <v>13899</v>
      </c>
      <c r="CT97" s="92">
        <f t="shared" si="108"/>
        <v>17535</v>
      </c>
      <c r="CU97" s="92">
        <f t="shared" si="108"/>
        <v>13918</v>
      </c>
      <c r="CV97" s="92">
        <f t="shared" si="108"/>
        <v>17504</v>
      </c>
      <c r="CW97" s="92">
        <f t="shared" si="108"/>
        <v>13881</v>
      </c>
      <c r="CX97" s="92">
        <f t="shared" si="108"/>
        <v>17416</v>
      </c>
      <c r="CY97" s="92">
        <f t="shared" si="108"/>
        <v>13903</v>
      </c>
      <c r="CZ97" s="92">
        <f t="shared" si="108"/>
        <v>17404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BE98" s="49">
        <v>8652</v>
      </c>
      <c r="BF98" s="49">
        <v>62594</v>
      </c>
      <c r="BG98" s="49">
        <v>6253</v>
      </c>
      <c r="BH98" s="49">
        <v>55303</v>
      </c>
      <c r="BI98" s="49">
        <v>6229</v>
      </c>
      <c r="BJ98" s="49">
        <v>54761</v>
      </c>
      <c r="BK98" s="49">
        <v>6088</v>
      </c>
      <c r="BL98" s="49">
        <v>53646</v>
      </c>
      <c r="BM98" s="49">
        <v>6075</v>
      </c>
      <c r="BN98" s="49">
        <v>53379</v>
      </c>
      <c r="BO98" s="49">
        <v>6077</v>
      </c>
      <c r="BP98" s="49">
        <v>53037</v>
      </c>
      <c r="BQ98" s="49">
        <v>6020</v>
      </c>
      <c r="BR98" s="49">
        <v>52289</v>
      </c>
      <c r="BS98" s="49">
        <v>5937</v>
      </c>
      <c r="BT98" s="49">
        <v>51849</v>
      </c>
      <c r="BU98" s="49">
        <v>5853</v>
      </c>
      <c r="BV98" s="49">
        <v>51245</v>
      </c>
      <c r="BW98" s="49">
        <v>5752</v>
      </c>
      <c r="BX98" s="49">
        <v>50598</v>
      </c>
      <c r="BY98" s="49">
        <v>5673</v>
      </c>
      <c r="BZ98" s="49">
        <v>50026</v>
      </c>
      <c r="CA98" s="49">
        <v>5585</v>
      </c>
      <c r="CB98" s="49">
        <v>49577</v>
      </c>
      <c r="CC98" s="49">
        <v>5561</v>
      </c>
      <c r="CD98" s="49">
        <v>49191</v>
      </c>
      <c r="CE98" s="49">
        <v>5499</v>
      </c>
      <c r="CF98" s="49">
        <v>48474</v>
      </c>
      <c r="CG98" s="49">
        <v>5454</v>
      </c>
      <c r="CH98" s="49">
        <v>47884</v>
      </c>
      <c r="CI98" s="49">
        <v>5347</v>
      </c>
      <c r="CJ98" s="49">
        <v>46935</v>
      </c>
      <c r="CK98" s="29">
        <v>5309</v>
      </c>
      <c r="CL98" s="49">
        <v>46729</v>
      </c>
      <c r="CM98" s="49">
        <v>5143</v>
      </c>
      <c r="CN98" s="49">
        <v>45689</v>
      </c>
      <c r="CO98" s="49">
        <v>5096</v>
      </c>
      <c r="CP98" s="49">
        <v>45090</v>
      </c>
      <c r="CQ98" s="49">
        <v>5058</v>
      </c>
      <c r="CR98" s="49">
        <v>44904</v>
      </c>
      <c r="CS98" s="49">
        <v>4973</v>
      </c>
      <c r="CT98" s="49">
        <v>44526</v>
      </c>
      <c r="CU98" s="49">
        <v>4870</v>
      </c>
      <c r="CV98" s="49">
        <v>43825</v>
      </c>
      <c r="CW98" s="49">
        <v>4806</v>
      </c>
      <c r="CX98" s="49">
        <v>43417</v>
      </c>
      <c r="CY98" s="49">
        <v>4694</v>
      </c>
      <c r="CZ98" s="49">
        <v>42861</v>
      </c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H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532345</v>
      </c>
      <c r="BF99" s="87">
        <f t="shared" si="120"/>
        <v>852175</v>
      </c>
      <c r="BG99" s="87">
        <f t="shared" si="120"/>
        <v>535497</v>
      </c>
      <c r="BH99" s="87">
        <f t="shared" si="120"/>
        <v>850871</v>
      </c>
      <c r="BI99" s="87">
        <f>SUM(BI16+BI32+BI39+BI49+BI81+BI97+BI98)</f>
        <v>536784</v>
      </c>
      <c r="BJ99" s="87">
        <f>SUM(BJ16+BJ32+BJ39+BJ49+BJ81+BJ97+BJ98)</f>
        <v>847593</v>
      </c>
      <c r="BK99" s="87">
        <f>SUM(BK16+BK32+BK39+BK49+BK81+BK97+BK98)</f>
        <v>539289</v>
      </c>
      <c r="BL99" s="87">
        <f>SUM(BL16+BL32+BL39+BL49+BL81+BL97+BL98)</f>
        <v>841155</v>
      </c>
      <c r="BM99" s="87">
        <f aca="true" t="shared" si="121" ref="BM99:BR99">SUM(BM16+BM32+BM39+BM49+BM81+BM97+BM98)</f>
        <v>540929</v>
      </c>
      <c r="BN99" s="87">
        <f t="shared" si="121"/>
        <v>840840</v>
      </c>
      <c r="BO99" s="87">
        <f t="shared" si="121"/>
        <v>544063</v>
      </c>
      <c r="BP99" s="87">
        <f t="shared" si="121"/>
        <v>840793</v>
      </c>
      <c r="BQ99" s="87">
        <f t="shared" si="121"/>
        <v>548790</v>
      </c>
      <c r="BR99" s="87">
        <f t="shared" si="121"/>
        <v>841436</v>
      </c>
      <c r="BS99" s="87">
        <f aca="true" t="shared" si="122" ref="BS99:BZ99">SUM(BS16+BS32+BS39+BS49+BS81+BS97+BS98)</f>
        <v>548295</v>
      </c>
      <c r="BT99" s="87">
        <f t="shared" si="122"/>
        <v>840376</v>
      </c>
      <c r="BU99" s="87">
        <f t="shared" si="122"/>
        <v>546348</v>
      </c>
      <c r="BV99" s="87">
        <f t="shared" si="122"/>
        <v>831252</v>
      </c>
      <c r="BW99" s="87">
        <f t="shared" si="122"/>
        <v>547692</v>
      </c>
      <c r="BX99" s="87">
        <f t="shared" si="122"/>
        <v>829634</v>
      </c>
      <c r="BY99" s="87">
        <f t="shared" si="122"/>
        <v>549475</v>
      </c>
      <c r="BZ99" s="87">
        <f t="shared" si="122"/>
        <v>827459</v>
      </c>
      <c r="CA99" s="87">
        <f aca="true" t="shared" si="123" ref="CA99:CF99">SUM(CA16+CA32+CA39+CA49+CA81+CA97+CA98)</f>
        <v>550371</v>
      </c>
      <c r="CB99" s="87">
        <f t="shared" si="123"/>
        <v>824830</v>
      </c>
      <c r="CC99" s="87">
        <f t="shared" si="123"/>
        <v>551199</v>
      </c>
      <c r="CD99" s="87">
        <f t="shared" si="123"/>
        <v>822360</v>
      </c>
      <c r="CE99" s="87">
        <f t="shared" si="123"/>
        <v>551942</v>
      </c>
      <c r="CF99" s="87">
        <f t="shared" si="123"/>
        <v>819405</v>
      </c>
      <c r="CG99" s="87">
        <f aca="true" t="shared" si="124" ref="CG99:CL99">SUM(CG16+CG32+CG39+CG49+CG81+CG97+CG98)</f>
        <v>553271</v>
      </c>
      <c r="CH99" s="87">
        <f t="shared" si="124"/>
        <v>816955</v>
      </c>
      <c r="CI99" s="87">
        <f t="shared" si="124"/>
        <v>552619</v>
      </c>
      <c r="CJ99" s="87">
        <f t="shared" si="124"/>
        <v>771085</v>
      </c>
      <c r="CK99" s="87">
        <f t="shared" si="124"/>
        <v>553555</v>
      </c>
      <c r="CL99" s="87">
        <f t="shared" si="124"/>
        <v>771094</v>
      </c>
      <c r="CM99" s="87">
        <f aca="true" t="shared" si="125" ref="CM99:CR99">SUM(CM16+CM32+CM39+CM49+CM81+CM97+CM98)</f>
        <v>559574</v>
      </c>
      <c r="CN99" s="87">
        <f t="shared" si="125"/>
        <v>772528</v>
      </c>
      <c r="CO99" s="87">
        <f t="shared" si="125"/>
        <v>562727</v>
      </c>
      <c r="CP99" s="87">
        <f t="shared" si="125"/>
        <v>772040</v>
      </c>
      <c r="CQ99" s="87">
        <f t="shared" si="125"/>
        <v>563264</v>
      </c>
      <c r="CR99" s="87">
        <f t="shared" si="125"/>
        <v>771841</v>
      </c>
      <c r="CS99" s="87">
        <f aca="true" t="shared" si="126" ref="CS99:DF99">SUM(CS16+CS32+CS39+CS49+CS81+CS97+CS98)</f>
        <v>564731</v>
      </c>
      <c r="CT99" s="87">
        <f t="shared" si="126"/>
        <v>770594</v>
      </c>
      <c r="CU99" s="87">
        <f t="shared" si="126"/>
        <v>565768</v>
      </c>
      <c r="CV99" s="87">
        <f t="shared" si="126"/>
        <v>768547</v>
      </c>
      <c r="CW99" s="87">
        <f t="shared" si="126"/>
        <v>565902</v>
      </c>
      <c r="CX99" s="87">
        <f t="shared" si="126"/>
        <v>766202</v>
      </c>
      <c r="CY99" s="87">
        <f t="shared" si="126"/>
        <v>566790</v>
      </c>
      <c r="CZ99" s="87">
        <f t="shared" si="126"/>
        <v>764338</v>
      </c>
      <c r="DA99" s="87">
        <f t="shared" si="126"/>
        <v>0</v>
      </c>
      <c r="DB99" s="87">
        <f t="shared" si="126"/>
        <v>0</v>
      </c>
      <c r="DC99" s="87">
        <f t="shared" si="126"/>
        <v>0</v>
      </c>
      <c r="DD99" s="87">
        <f t="shared" si="126"/>
        <v>0</v>
      </c>
      <c r="DE99" s="87">
        <f t="shared" si="126"/>
        <v>0</v>
      </c>
      <c r="DF99" s="87">
        <f t="shared" si="126"/>
        <v>0</v>
      </c>
      <c r="DG99" s="87">
        <f>SUM(CW16+CW32+CW39+CW49+CW81+CW97+CW98)</f>
        <v>565902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7" ref="DM99:EB99">SUM(DM16+DM32+DM39+DM49+DM81+DM97+DM98)</f>
        <v>0</v>
      </c>
      <c r="DN99" s="87">
        <f t="shared" si="127"/>
        <v>0</v>
      </c>
      <c r="DO99" s="87">
        <f t="shared" si="127"/>
        <v>0</v>
      </c>
      <c r="DP99" s="87">
        <f t="shared" si="127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7"/>
        <v>0</v>
      </c>
      <c r="DT99" s="87">
        <f t="shared" si="127"/>
        <v>0</v>
      </c>
      <c r="DU99" s="87">
        <f t="shared" si="127"/>
        <v>0</v>
      </c>
      <c r="DV99" s="87">
        <f t="shared" si="127"/>
        <v>0</v>
      </c>
      <c r="DW99" s="87">
        <f t="shared" si="127"/>
        <v>0</v>
      </c>
      <c r="DX99" s="87">
        <f t="shared" si="127"/>
        <v>0</v>
      </c>
      <c r="DY99" s="87">
        <f t="shared" si="127"/>
        <v>0</v>
      </c>
      <c r="DZ99" s="87">
        <f t="shared" si="127"/>
        <v>0</v>
      </c>
      <c r="EA99" s="87">
        <f t="shared" si="127"/>
        <v>0</v>
      </c>
      <c r="EB99" s="87">
        <f t="shared" si="127"/>
        <v>0</v>
      </c>
      <c r="EC99" s="87">
        <f aca="true" t="shared" si="128" ref="EC99:FC99">SUM(EC16+EC32+EC39+EC49+EC81+EC97+EC98)</f>
        <v>0</v>
      </c>
      <c r="ED99" s="87">
        <f t="shared" si="128"/>
        <v>0</v>
      </c>
      <c r="EE99" s="87">
        <f t="shared" si="128"/>
        <v>0</v>
      </c>
      <c r="EF99" s="87">
        <f t="shared" si="128"/>
        <v>0</v>
      </c>
      <c r="EG99" s="87">
        <f t="shared" si="128"/>
        <v>0</v>
      </c>
      <c r="EH99" s="87">
        <f t="shared" si="128"/>
        <v>0</v>
      </c>
      <c r="EI99" s="87">
        <f t="shared" si="128"/>
        <v>0</v>
      </c>
      <c r="EJ99" s="87">
        <f t="shared" si="128"/>
        <v>0</v>
      </c>
      <c r="EK99" s="87">
        <f t="shared" si="128"/>
        <v>0</v>
      </c>
      <c r="EL99" s="87">
        <f t="shared" si="128"/>
        <v>0</v>
      </c>
      <c r="EM99" s="87">
        <f t="shared" si="128"/>
        <v>0</v>
      </c>
      <c r="EN99" s="87">
        <f t="shared" si="128"/>
        <v>0</v>
      </c>
      <c r="EO99" s="87">
        <f t="shared" si="128"/>
        <v>0</v>
      </c>
      <c r="EP99" s="87">
        <f t="shared" si="128"/>
        <v>0</v>
      </c>
      <c r="EQ99" s="87">
        <f t="shared" si="128"/>
        <v>0</v>
      </c>
      <c r="ER99" s="88">
        <f t="shared" si="128"/>
        <v>0</v>
      </c>
      <c r="ES99" s="87">
        <f t="shared" si="128"/>
        <v>0</v>
      </c>
      <c r="ET99" s="87">
        <f t="shared" si="128"/>
        <v>0</v>
      </c>
      <c r="EU99" s="87">
        <f t="shared" si="128"/>
        <v>0</v>
      </c>
      <c r="EV99" s="87">
        <f t="shared" si="128"/>
        <v>0</v>
      </c>
      <c r="EW99" s="87">
        <f t="shared" si="128"/>
        <v>0</v>
      </c>
      <c r="EX99" s="87">
        <f t="shared" si="128"/>
        <v>0</v>
      </c>
      <c r="EY99" s="87">
        <f t="shared" si="128"/>
        <v>0</v>
      </c>
      <c r="EZ99" s="87">
        <f t="shared" si="128"/>
        <v>0</v>
      </c>
      <c r="FA99" s="87">
        <f t="shared" si="128"/>
        <v>0</v>
      </c>
      <c r="FB99" s="87">
        <f t="shared" si="128"/>
        <v>0</v>
      </c>
      <c r="FC99" s="87">
        <f t="shared" si="128"/>
        <v>0</v>
      </c>
      <c r="FD99" s="87">
        <f aca="true" t="shared" si="129" ref="FD99:GM99">SUM(FD16+FD32+FD39+FD49+FD81+FD97+FD98)</f>
        <v>0</v>
      </c>
      <c r="FE99" s="87">
        <f t="shared" si="129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29"/>
        <v>0</v>
      </c>
      <c r="FI99" s="87">
        <f t="shared" si="129"/>
        <v>0</v>
      </c>
      <c r="FJ99" s="87">
        <f t="shared" si="129"/>
        <v>0</v>
      </c>
      <c r="FK99" s="87">
        <f t="shared" si="129"/>
        <v>0</v>
      </c>
      <c r="FL99" s="87">
        <f t="shared" si="129"/>
        <v>0</v>
      </c>
      <c r="FM99" s="87">
        <f t="shared" si="129"/>
        <v>0</v>
      </c>
      <c r="FN99" s="87">
        <f t="shared" si="129"/>
        <v>0</v>
      </c>
      <c r="FO99" s="87">
        <f t="shared" si="129"/>
        <v>0</v>
      </c>
      <c r="FP99" s="87">
        <f t="shared" si="129"/>
        <v>0</v>
      </c>
      <c r="FQ99" s="87">
        <f t="shared" si="129"/>
        <v>0</v>
      </c>
      <c r="FR99" s="87">
        <f t="shared" si="129"/>
        <v>0</v>
      </c>
      <c r="FS99" s="87">
        <f t="shared" si="129"/>
        <v>0</v>
      </c>
      <c r="FT99" s="87">
        <f t="shared" si="129"/>
        <v>0</v>
      </c>
      <c r="FU99" s="87">
        <f t="shared" si="129"/>
        <v>0</v>
      </c>
      <c r="FV99" s="87">
        <f t="shared" si="129"/>
        <v>0</v>
      </c>
      <c r="FW99" s="87">
        <f t="shared" si="129"/>
        <v>0</v>
      </c>
      <c r="FX99" s="87">
        <f t="shared" si="129"/>
        <v>0</v>
      </c>
      <c r="FY99" s="87">
        <f t="shared" si="129"/>
        <v>0</v>
      </c>
      <c r="FZ99" s="87">
        <f t="shared" si="129"/>
        <v>0</v>
      </c>
      <c r="GA99" s="87">
        <f t="shared" si="129"/>
        <v>0</v>
      </c>
      <c r="GB99" s="87">
        <f t="shared" si="129"/>
        <v>0</v>
      </c>
      <c r="GC99" s="87">
        <f t="shared" si="129"/>
        <v>0</v>
      </c>
      <c r="GD99" s="87">
        <f t="shared" si="129"/>
        <v>0</v>
      </c>
      <c r="GE99" s="87">
        <f t="shared" si="129"/>
        <v>0</v>
      </c>
      <c r="GF99" s="87">
        <f t="shared" si="129"/>
        <v>0</v>
      </c>
      <c r="GG99" s="87">
        <f t="shared" si="129"/>
        <v>0</v>
      </c>
      <c r="GH99" s="87">
        <f t="shared" si="129"/>
        <v>0</v>
      </c>
      <c r="GI99" s="87">
        <f t="shared" si="129"/>
        <v>0</v>
      </c>
      <c r="GJ99" s="87">
        <f t="shared" si="129"/>
        <v>0</v>
      </c>
      <c r="GK99" s="87">
        <f t="shared" si="129"/>
        <v>0</v>
      </c>
      <c r="GL99" s="87">
        <f t="shared" si="129"/>
        <v>0</v>
      </c>
      <c r="GM99" s="87">
        <f t="shared" si="129"/>
        <v>0</v>
      </c>
      <c r="GN99" s="87">
        <f aca="true" t="shared" si="130" ref="GN99:ID99">SUM(GN16+GN32+GN39+GN49+GN81+GN97+GN98)</f>
        <v>0</v>
      </c>
      <c r="GO99" s="87">
        <f t="shared" si="130"/>
        <v>0</v>
      </c>
      <c r="GP99" s="87">
        <f t="shared" si="130"/>
        <v>0</v>
      </c>
      <c r="GQ99" s="87">
        <f t="shared" si="130"/>
        <v>0</v>
      </c>
      <c r="GR99" s="87">
        <f t="shared" si="130"/>
        <v>0</v>
      </c>
      <c r="GS99" s="87">
        <f t="shared" si="130"/>
        <v>0</v>
      </c>
      <c r="GT99" s="87">
        <f t="shared" si="130"/>
        <v>0</v>
      </c>
      <c r="GU99" s="87">
        <f t="shared" si="130"/>
        <v>0</v>
      </c>
      <c r="GV99" s="87">
        <f t="shared" si="130"/>
        <v>0</v>
      </c>
      <c r="GW99" s="87">
        <f t="shared" si="130"/>
        <v>0</v>
      </c>
      <c r="GX99" s="87">
        <f t="shared" si="130"/>
        <v>0</v>
      </c>
      <c r="GY99" s="87">
        <f t="shared" si="130"/>
        <v>0</v>
      </c>
      <c r="GZ99" s="87">
        <f t="shared" si="130"/>
        <v>0</v>
      </c>
      <c r="HA99" s="87">
        <f t="shared" si="130"/>
        <v>0</v>
      </c>
      <c r="HB99" s="87">
        <f t="shared" si="130"/>
        <v>0</v>
      </c>
      <c r="HC99" s="87">
        <f t="shared" si="130"/>
        <v>0</v>
      </c>
      <c r="HD99" s="87">
        <f t="shared" si="130"/>
        <v>0</v>
      </c>
      <c r="HE99" s="87">
        <f t="shared" si="130"/>
        <v>0</v>
      </c>
      <c r="HF99" s="87">
        <f>SUM(HF16+HF32+HF39+HF49+HF81+HF97+HF98)</f>
        <v>0</v>
      </c>
      <c r="HG99" s="87">
        <f t="shared" si="130"/>
        <v>0</v>
      </c>
      <c r="HH99" s="87">
        <f t="shared" si="130"/>
        <v>0</v>
      </c>
      <c r="HI99" s="87">
        <f t="shared" si="130"/>
        <v>0</v>
      </c>
      <c r="HJ99" s="87">
        <f t="shared" si="130"/>
        <v>0</v>
      </c>
      <c r="HK99" s="87">
        <f t="shared" si="130"/>
        <v>0</v>
      </c>
      <c r="HL99" s="87">
        <f t="shared" si="130"/>
        <v>0</v>
      </c>
      <c r="HM99" s="87">
        <f t="shared" si="130"/>
        <v>0</v>
      </c>
      <c r="HN99" s="87">
        <f t="shared" si="130"/>
        <v>0</v>
      </c>
      <c r="HO99" s="87">
        <f t="shared" si="130"/>
        <v>0</v>
      </c>
      <c r="HP99" s="87">
        <f t="shared" si="130"/>
        <v>0</v>
      </c>
      <c r="HQ99" s="87">
        <f t="shared" si="130"/>
        <v>0</v>
      </c>
      <c r="HR99" s="87">
        <f t="shared" si="130"/>
        <v>0</v>
      </c>
      <c r="HS99" s="87">
        <f t="shared" si="130"/>
        <v>0</v>
      </c>
      <c r="HT99" s="87">
        <f t="shared" si="130"/>
        <v>0</v>
      </c>
      <c r="HU99" s="87">
        <f t="shared" si="130"/>
        <v>0</v>
      </c>
      <c r="HV99" s="87">
        <f t="shared" si="130"/>
        <v>0</v>
      </c>
      <c r="HW99" s="87">
        <f t="shared" si="130"/>
        <v>0</v>
      </c>
      <c r="HX99" s="87">
        <f t="shared" si="130"/>
        <v>0</v>
      </c>
      <c r="HY99" s="87">
        <f t="shared" si="130"/>
        <v>0</v>
      </c>
      <c r="HZ99" s="87">
        <f t="shared" si="130"/>
        <v>0</v>
      </c>
      <c r="IA99" s="87">
        <f t="shared" si="130"/>
        <v>0</v>
      </c>
      <c r="IB99" s="87">
        <f t="shared" si="130"/>
        <v>0</v>
      </c>
      <c r="IC99" s="87">
        <f t="shared" si="130"/>
        <v>0</v>
      </c>
      <c r="ID99" s="87">
        <f t="shared" si="130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1" ref="IG99:IP99">SUM(IG16+IG32+IG39+IG49+IG81+IG97+IG98)</f>
        <v>0</v>
      </c>
      <c r="IH99" s="87">
        <f t="shared" si="131"/>
        <v>0</v>
      </c>
      <c r="II99" s="87">
        <f t="shared" si="131"/>
        <v>0</v>
      </c>
      <c r="IJ99" s="87">
        <f t="shared" si="131"/>
        <v>0</v>
      </c>
      <c r="IK99" s="87">
        <f t="shared" si="131"/>
        <v>0</v>
      </c>
      <c r="IL99" s="87">
        <f t="shared" si="131"/>
        <v>0</v>
      </c>
      <c r="IM99" s="87">
        <f t="shared" si="131"/>
        <v>0</v>
      </c>
      <c r="IN99" s="87">
        <f t="shared" si="131"/>
        <v>0</v>
      </c>
      <c r="IO99" s="87">
        <f t="shared" si="131"/>
        <v>0</v>
      </c>
      <c r="IP99" s="87">
        <f t="shared" si="131"/>
        <v>0</v>
      </c>
    </row>
    <row r="100" spans="27:87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>
        <f>BE99/BF99</f>
        <v>0.6246897644263208</v>
      </c>
      <c r="BG100" s="30">
        <f>BG99/BH99</f>
        <v>0.629351570332048</v>
      </c>
      <c r="BI100" s="30">
        <f>BI99/BJ99</f>
        <v>0.6333039560260644</v>
      </c>
      <c r="BK100" s="30">
        <f>BK99/BL99</f>
        <v>0.6411291616883927</v>
      </c>
      <c r="BM100" s="30">
        <f>BM99/BN99</f>
        <v>0.6433197754626326</v>
      </c>
      <c r="BO100" s="30">
        <f>BO99/BP99</f>
        <v>0.6470831702928069</v>
      </c>
      <c r="BQ100" s="30">
        <f>BQ99/BR99</f>
        <v>0.6522064660889242</v>
      </c>
      <c r="BS100" s="30">
        <f>BS99/BT99</f>
        <v>0.6524400982417394</v>
      </c>
      <c r="BU100" s="30">
        <f>BU99/BV99</f>
        <v>0.6572591705042514</v>
      </c>
      <c r="BW100" s="30">
        <f>BW99/BX99</f>
        <v>0.6601609866519453</v>
      </c>
      <c r="BY100" s="30">
        <f>BY99/BZ99</f>
        <v>0.664051028510174</v>
      </c>
      <c r="CA100" s="30">
        <f>CA99/CB99</f>
        <v>0.6672538583708159</v>
      </c>
      <c r="CC100" s="30">
        <f>CC99/CD99</f>
        <v>0.6702648475120385</v>
      </c>
      <c r="CE100" s="30">
        <f>CE99/CF99</f>
        <v>0.673588762577724</v>
      </c>
      <c r="CG100" s="30">
        <f>CG99/CH99</f>
        <v>0.6772355882514949</v>
      </c>
      <c r="CI100" s="30">
        <f>CI99/CJ99</f>
        <v>0.7166771497305745</v>
      </c>
    </row>
    <row r="102" spans="69:74" ht="12.75">
      <c r="BQ102" s="152">
        <f>SUM(BQ16+BQ32+BQ39+BQ49+BQ81+BQ97)</f>
        <v>542770</v>
      </c>
      <c r="BR102" s="152">
        <f>SUM(BR16+BR32+BR39+BR49+BR81+BR97)</f>
        <v>789147</v>
      </c>
      <c r="BT102" s="30">
        <f>SUM((BS99-BS98)/(BT99-BT98))</f>
        <v>0.6878115777899806</v>
      </c>
      <c r="BV102" s="30">
        <f>SUM((BU99-BU98)/(BV99-BV98))</f>
        <v>0.6929360890350984</v>
      </c>
    </row>
    <row r="104" ht="12.75">
      <c r="BQ104" s="30">
        <f>SUM(BQ102/BR102)</f>
        <v>0.6877932755240785</v>
      </c>
    </row>
  </sheetData>
  <sheetProtection/>
  <mergeCells count="225">
    <mergeCell ref="GY5:GZ5"/>
    <mergeCell ref="GY6:GZ6"/>
    <mergeCell ref="GU5:GV5"/>
    <mergeCell ref="GU6:GV6"/>
    <mergeCell ref="GO5:GP5"/>
    <mergeCell ref="GO6:GP6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G6:H6"/>
    <mergeCell ref="G5:H5"/>
    <mergeCell ref="E5:F5"/>
    <mergeCell ref="M5:N5"/>
    <mergeCell ref="M6:N6"/>
    <mergeCell ref="E6:F6"/>
    <mergeCell ref="I5:J5"/>
    <mergeCell ref="I6:J6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BM6:BN6"/>
    <mergeCell ref="BO6:BP6"/>
    <mergeCell ref="BM5:BN5"/>
    <mergeCell ref="BS6:BT6"/>
    <mergeCell ref="BU6:BV6"/>
    <mergeCell ref="BU5:BV5"/>
    <mergeCell ref="BO5:BP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S5:DT5"/>
    <mergeCell ref="DY5:DZ5"/>
    <mergeCell ref="DY6:DZ6"/>
    <mergeCell ref="DS6:DT6"/>
    <mergeCell ref="DU5:DV5"/>
    <mergeCell ref="DW5:DX5"/>
    <mergeCell ref="DW6:DX6"/>
    <mergeCell ref="DU6:DV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Y5:FZ5"/>
    <mergeCell ref="FY6:FZ6"/>
    <mergeCell ref="GC5:GD5"/>
    <mergeCell ref="GC6:GD6"/>
    <mergeCell ref="GA5:GB5"/>
    <mergeCell ref="GA6:GB6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HY6:HZ6"/>
    <mergeCell ref="IE6:IF6"/>
    <mergeCell ref="HU6:HV6"/>
    <mergeCell ref="HS6:HT6"/>
    <mergeCell ref="HO6:HP6"/>
    <mergeCell ref="HW6:HX6"/>
    <mergeCell ref="IM6:IN6"/>
    <mergeCell ref="II6:IJ6"/>
    <mergeCell ref="IG6:IH6"/>
    <mergeCell ref="IC6:ID6"/>
    <mergeCell ref="IK6:IL6"/>
    <mergeCell ref="IA6:IB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">
      <c r="A1" s="9" t="s">
        <v>115</v>
      </c>
      <c r="B1" s="8"/>
      <c r="C1" s="6" t="s">
        <v>95</v>
      </c>
    </row>
    <row r="2" spans="1:3" s="7" customFormat="1" ht="15">
      <c r="A2" s="9" t="s">
        <v>117</v>
      </c>
      <c r="B2" s="8"/>
      <c r="C2" s="6" t="s">
        <v>122</v>
      </c>
    </row>
    <row r="3" spans="1:32" s="7" customFormat="1" ht="1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70"/>
      <c r="X3" s="170"/>
      <c r="Y3" s="170"/>
      <c r="Z3" s="170"/>
      <c r="AA3" s="170"/>
      <c r="AB3" s="177"/>
      <c r="AC3" s="170"/>
      <c r="AD3" s="177"/>
      <c r="AE3" s="175"/>
      <c r="AF3" s="176"/>
    </row>
    <row r="4" spans="1:256" s="26" customFormat="1" ht="12.75">
      <c r="A4" s="68"/>
      <c r="B4" s="68"/>
      <c r="C4" s="110"/>
      <c r="D4" s="76"/>
      <c r="E4" s="166">
        <v>40980</v>
      </c>
      <c r="F4" s="166"/>
      <c r="G4" s="166">
        <v>41011</v>
      </c>
      <c r="H4" s="166"/>
      <c r="I4" s="166">
        <v>41041</v>
      </c>
      <c r="J4" s="166"/>
      <c r="K4" s="166">
        <v>41072</v>
      </c>
      <c r="L4" s="166"/>
      <c r="M4" s="162" t="s">
        <v>130</v>
      </c>
      <c r="N4" s="162"/>
      <c r="O4" s="162" t="s">
        <v>131</v>
      </c>
      <c r="P4" s="162"/>
      <c r="Q4" s="162" t="s">
        <v>237</v>
      </c>
      <c r="R4" s="162"/>
      <c r="S4" s="166">
        <v>41194</v>
      </c>
      <c r="T4" s="166"/>
      <c r="U4" s="162" t="s">
        <v>241</v>
      </c>
      <c r="V4" s="162"/>
      <c r="W4" s="162" t="s">
        <v>242</v>
      </c>
      <c r="X4" s="162"/>
      <c r="Y4" s="166">
        <v>41287</v>
      </c>
      <c r="Z4" s="166"/>
      <c r="AA4" s="162" t="s">
        <v>248</v>
      </c>
      <c r="AB4" s="171"/>
      <c r="AC4" s="162" t="s">
        <v>251</v>
      </c>
      <c r="AD4" s="162"/>
      <c r="AE4" s="162" t="s">
        <v>253</v>
      </c>
      <c r="AF4" s="162"/>
      <c r="AG4" s="166">
        <v>41407</v>
      </c>
      <c r="AH4" s="166"/>
      <c r="AI4" s="166">
        <v>41438</v>
      </c>
      <c r="AJ4" s="166"/>
      <c r="AK4" s="166">
        <v>41468</v>
      </c>
      <c r="AL4" s="166"/>
      <c r="AM4" s="166">
        <v>41499</v>
      </c>
      <c r="AN4" s="166"/>
      <c r="AO4" s="166">
        <v>41530</v>
      </c>
      <c r="AP4" s="166"/>
      <c r="AQ4" s="162" t="s">
        <v>270</v>
      </c>
      <c r="AR4" s="171"/>
      <c r="AS4" s="166">
        <v>41591</v>
      </c>
      <c r="AT4" s="166"/>
      <c r="AU4" s="166">
        <v>41621</v>
      </c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73"/>
      <c r="CT4" s="173"/>
      <c r="CU4" s="166"/>
      <c r="CV4" s="166"/>
      <c r="CW4" s="166"/>
      <c r="CX4" s="166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0"/>
      <c r="EL4" s="161"/>
      <c r="EM4" s="160"/>
      <c r="EN4" s="161"/>
      <c r="EO4" s="160"/>
      <c r="EP4" s="161"/>
      <c r="EQ4" s="160"/>
      <c r="ER4" s="161"/>
      <c r="ES4" s="160"/>
      <c r="ET4" s="161"/>
      <c r="EU4" s="160"/>
      <c r="EV4" s="161"/>
      <c r="EW4" s="160"/>
      <c r="EX4" s="161"/>
      <c r="EY4" s="160"/>
      <c r="EZ4" s="161"/>
      <c r="FA4" s="160"/>
      <c r="FB4" s="161"/>
      <c r="FC4" s="160"/>
      <c r="FD4" s="161"/>
      <c r="FE4" s="160"/>
      <c r="FF4" s="161"/>
      <c r="FG4" s="160"/>
      <c r="FH4" s="161"/>
      <c r="FI4" s="160"/>
      <c r="FJ4" s="161"/>
      <c r="FK4" s="160"/>
      <c r="FL4" s="161"/>
      <c r="FM4" s="160"/>
      <c r="FN4" s="161"/>
      <c r="FO4" s="160"/>
      <c r="FP4" s="161"/>
      <c r="FQ4" s="160"/>
      <c r="FR4" s="161"/>
      <c r="FS4" s="160"/>
      <c r="FT4" s="161"/>
      <c r="FU4" s="160"/>
      <c r="FV4" s="161"/>
      <c r="FW4" s="160"/>
      <c r="FX4" s="161"/>
      <c r="FY4" s="160"/>
      <c r="FZ4" s="161"/>
      <c r="GA4" s="178"/>
      <c r="GB4" s="179"/>
      <c r="GC4" s="178"/>
      <c r="GD4" s="179"/>
      <c r="GE4" s="178"/>
      <c r="GF4" s="179"/>
      <c r="GG4" s="178"/>
      <c r="GH4" s="179"/>
      <c r="GI4" s="178"/>
      <c r="GJ4" s="179"/>
      <c r="GK4" s="178"/>
      <c r="GL4" s="179"/>
      <c r="GM4" s="178"/>
      <c r="GN4" s="179"/>
      <c r="GO4" s="178"/>
      <c r="GP4" s="179"/>
      <c r="GQ4" s="178"/>
      <c r="GR4" s="179"/>
      <c r="GS4" s="178"/>
      <c r="GT4" s="179"/>
      <c r="GU4" s="178"/>
      <c r="GV4" s="179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63" t="s">
        <v>113</v>
      </c>
      <c r="F5" s="163"/>
      <c r="G5" s="163" t="s">
        <v>113</v>
      </c>
      <c r="H5" s="163"/>
      <c r="I5" s="163" t="s">
        <v>113</v>
      </c>
      <c r="J5" s="163"/>
      <c r="K5" s="163" t="s">
        <v>113</v>
      </c>
      <c r="L5" s="163"/>
      <c r="M5" s="163" t="s">
        <v>113</v>
      </c>
      <c r="N5" s="163"/>
      <c r="O5" s="163" t="s">
        <v>113</v>
      </c>
      <c r="P5" s="163"/>
      <c r="Q5" s="163" t="s">
        <v>113</v>
      </c>
      <c r="R5" s="163"/>
      <c r="S5" s="163" t="s">
        <v>113</v>
      </c>
      <c r="T5" s="163"/>
      <c r="U5" s="163" t="s">
        <v>113</v>
      </c>
      <c r="V5" s="163"/>
      <c r="W5" s="163" t="s">
        <v>113</v>
      </c>
      <c r="X5" s="163"/>
      <c r="Y5" s="163" t="s">
        <v>113</v>
      </c>
      <c r="Z5" s="163"/>
      <c r="AA5" s="163" t="s">
        <v>113</v>
      </c>
      <c r="AB5" s="163"/>
      <c r="AC5" s="163" t="s">
        <v>113</v>
      </c>
      <c r="AD5" s="163"/>
      <c r="AE5" s="174" t="s">
        <v>113</v>
      </c>
      <c r="AF5" s="174"/>
      <c r="AG5" s="163" t="s">
        <v>113</v>
      </c>
      <c r="AH5" s="163"/>
      <c r="AI5" s="163" t="s">
        <v>113</v>
      </c>
      <c r="AJ5" s="163"/>
      <c r="AK5" s="163" t="s">
        <v>113</v>
      </c>
      <c r="AL5" s="163"/>
      <c r="AM5" s="163" t="s">
        <v>113</v>
      </c>
      <c r="AN5" s="163"/>
      <c r="AO5" s="163" t="s">
        <v>113</v>
      </c>
      <c r="AP5" s="163"/>
      <c r="AQ5" s="163" t="s">
        <v>113</v>
      </c>
      <c r="AR5" s="163"/>
      <c r="AS5" s="163" t="s">
        <v>113</v>
      </c>
      <c r="AT5" s="163"/>
      <c r="AU5" s="163" t="s">
        <v>113</v>
      </c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58"/>
      <c r="EL5" s="159"/>
      <c r="EM5" s="158"/>
      <c r="EN5" s="159"/>
      <c r="EO5" s="158"/>
      <c r="EP5" s="159"/>
      <c r="EQ5" s="158"/>
      <c r="ER5" s="159"/>
      <c r="ES5" s="158"/>
      <c r="ET5" s="159"/>
      <c r="EU5" s="158"/>
      <c r="EV5" s="159"/>
      <c r="EW5" s="158"/>
      <c r="EX5" s="159"/>
      <c r="EY5" s="158"/>
      <c r="EZ5" s="159"/>
      <c r="FA5" s="158"/>
      <c r="FB5" s="159"/>
      <c r="FC5" s="158"/>
      <c r="FD5" s="159"/>
      <c r="FE5" s="158"/>
      <c r="FF5" s="159"/>
      <c r="FG5" s="158"/>
      <c r="FH5" s="159"/>
      <c r="FI5" s="158"/>
      <c r="FJ5" s="159"/>
      <c r="FK5" s="158"/>
      <c r="FL5" s="159"/>
      <c r="FM5" s="158"/>
      <c r="FN5" s="159"/>
      <c r="FO5" s="158"/>
      <c r="FP5" s="159"/>
      <c r="FQ5" s="158"/>
      <c r="FR5" s="159"/>
      <c r="FS5" s="158"/>
      <c r="FT5" s="159"/>
      <c r="FU5" s="158"/>
      <c r="FV5" s="159"/>
      <c r="FW5" s="158"/>
      <c r="FX5" s="159"/>
      <c r="FY5" s="158"/>
      <c r="FZ5" s="159"/>
      <c r="GA5" s="158"/>
      <c r="GB5" s="159"/>
      <c r="GC5" s="158"/>
      <c r="GD5" s="159"/>
      <c r="GE5" s="158"/>
      <c r="GF5" s="159"/>
      <c r="GG5" s="158"/>
      <c r="GH5" s="159"/>
      <c r="GI5" s="158"/>
      <c r="GJ5" s="159"/>
      <c r="GK5" s="158"/>
      <c r="GL5" s="159"/>
      <c r="GM5" s="158"/>
      <c r="GN5" s="159"/>
      <c r="GO5" s="158"/>
      <c r="GP5" s="159"/>
      <c r="GQ5" s="158"/>
      <c r="GR5" s="159"/>
      <c r="GW5" s="153"/>
      <c r="GX5" s="155"/>
      <c r="GY5" s="153"/>
      <c r="GZ5" s="155"/>
      <c r="HA5" s="153"/>
      <c r="HB5" s="155"/>
      <c r="HC5" s="153"/>
      <c r="HD5" s="155"/>
      <c r="HE5" s="153"/>
      <c r="HF5" s="155"/>
      <c r="HG5" s="153"/>
      <c r="HH5" s="155"/>
      <c r="HI5" s="153"/>
      <c r="HJ5" s="155"/>
      <c r="HK5" s="153"/>
      <c r="HL5" s="155"/>
      <c r="HM5" s="153"/>
      <c r="HN5" s="155"/>
      <c r="HO5" s="153"/>
      <c r="HP5" s="155"/>
      <c r="HQ5" s="153"/>
      <c r="HR5" s="155"/>
      <c r="HS5" s="153"/>
      <c r="HT5" s="155"/>
      <c r="HU5" s="153"/>
      <c r="HV5" s="155"/>
      <c r="HW5" s="153"/>
      <c r="HX5" s="155"/>
      <c r="HY5" s="153"/>
      <c r="HZ5" s="155"/>
      <c r="IA5" s="153"/>
      <c r="IB5" s="155"/>
      <c r="IC5" s="153"/>
      <c r="ID5" s="155"/>
      <c r="IE5" s="153"/>
      <c r="IF5" s="155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  <mergeCell ref="GI4:GJ4"/>
    <mergeCell ref="GI5:GJ5"/>
    <mergeCell ref="GG4:GH4"/>
    <mergeCell ref="GG5:GH5"/>
    <mergeCell ref="GU4:GV4"/>
    <mergeCell ref="GQ5:GR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FY4:FZ4"/>
    <mergeCell ref="FY5:FZ5"/>
    <mergeCell ref="GA4:GB4"/>
    <mergeCell ref="GA5:GB5"/>
    <mergeCell ref="FO4:FP4"/>
    <mergeCell ref="FO5:FP5"/>
    <mergeCell ref="FM4:FN4"/>
    <mergeCell ref="FM5:FN5"/>
    <mergeCell ref="FW4:FX4"/>
    <mergeCell ref="FW5:FX5"/>
    <mergeCell ref="FQ4:FR4"/>
    <mergeCell ref="FQ5:FR5"/>
    <mergeCell ref="FU4:FV4"/>
    <mergeCell ref="FU5:FV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EW4:EX4"/>
    <mergeCell ref="EW5:EX5"/>
    <mergeCell ref="EY4:EZ4"/>
    <mergeCell ref="EY5:EZ5"/>
    <mergeCell ref="FA4:FB4"/>
    <mergeCell ref="FA5:FB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E4:EF4"/>
    <mergeCell ref="EE5:EF5"/>
    <mergeCell ref="EK4:EL4"/>
    <mergeCell ref="EG4:EH4"/>
    <mergeCell ref="EG5:EH5"/>
    <mergeCell ref="EI4:EJ4"/>
    <mergeCell ref="EI5:EJ5"/>
    <mergeCell ref="EK5:EL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CY4:CZ4"/>
    <mergeCell ref="DC4:DD4"/>
    <mergeCell ref="DC5:DD5"/>
    <mergeCell ref="DA4:DB4"/>
    <mergeCell ref="DA5:DB5"/>
    <mergeCell ref="CY5:CZ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O4:CP4"/>
    <mergeCell ref="CO5:CP5"/>
    <mergeCell ref="CM4:CN4"/>
    <mergeCell ref="CM5:CN5"/>
    <mergeCell ref="CK4:CL4"/>
    <mergeCell ref="CK5:CL5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W3:X3"/>
    <mergeCell ref="AA3:AB3"/>
    <mergeCell ref="AC4:AD4"/>
    <mergeCell ref="AA4:AB4"/>
    <mergeCell ref="Y4:Z4"/>
    <mergeCell ref="W4:X4"/>
    <mergeCell ref="AC3:AD3"/>
    <mergeCell ref="Y3:Z3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U4:BV4"/>
    <mergeCell ref="BU5:BV5"/>
    <mergeCell ref="CA4:CB4"/>
    <mergeCell ref="BW5:BX5"/>
    <mergeCell ref="BY4:BZ4"/>
    <mergeCell ref="BY5:BZ5"/>
    <mergeCell ref="CA5:CB5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4.25">
      <c r="A1" s="138" t="s">
        <v>132</v>
      </c>
      <c r="B1" s="139"/>
      <c r="C1" s="180" t="s">
        <v>133</v>
      </c>
      <c r="D1" s="180"/>
      <c r="E1" s="180"/>
      <c r="F1" s="180"/>
      <c r="G1" s="180"/>
      <c r="H1" s="180"/>
      <c r="I1" s="180" t="s">
        <v>134</v>
      </c>
      <c r="J1" s="180"/>
      <c r="K1" s="180"/>
      <c r="L1" s="180"/>
      <c r="M1" s="180"/>
      <c r="N1" s="180"/>
      <c r="O1" s="180" t="s">
        <v>135</v>
      </c>
      <c r="P1" s="180"/>
      <c r="Q1" s="180"/>
      <c r="R1" s="180"/>
      <c r="S1" s="180"/>
      <c r="T1" s="180"/>
      <c r="U1" s="180" t="s">
        <v>239</v>
      </c>
      <c r="V1" s="180"/>
      <c r="W1" s="180"/>
      <c r="X1" s="180"/>
      <c r="Y1" s="180"/>
      <c r="Z1" s="180"/>
      <c r="AA1" s="180" t="s">
        <v>240</v>
      </c>
      <c r="AB1" s="180"/>
      <c r="AC1" s="180"/>
      <c r="AD1" s="180"/>
      <c r="AE1" s="180"/>
      <c r="AF1" s="180"/>
      <c r="AG1" s="180" t="s">
        <v>243</v>
      </c>
      <c r="AH1" s="180"/>
      <c r="AI1" s="180"/>
      <c r="AJ1" s="180"/>
      <c r="AK1" s="180"/>
      <c r="AL1" s="180"/>
      <c r="AM1" s="180" t="s">
        <v>244</v>
      </c>
      <c r="AN1" s="180"/>
      <c r="AO1" s="180"/>
      <c r="AP1" s="180"/>
      <c r="AQ1" s="180"/>
      <c r="AR1" s="180"/>
      <c r="AS1" s="180" t="s">
        <v>247</v>
      </c>
      <c r="AT1" s="180"/>
      <c r="AU1" s="180"/>
      <c r="AV1" s="180"/>
      <c r="AW1" s="180"/>
      <c r="AX1" s="180"/>
      <c r="AY1" s="180" t="s">
        <v>249</v>
      </c>
      <c r="AZ1" s="180"/>
      <c r="BA1" s="180"/>
      <c r="BB1" s="180"/>
      <c r="BC1" s="180"/>
      <c r="BD1" s="180"/>
      <c r="BE1" s="180" t="s">
        <v>260</v>
      </c>
      <c r="BF1" s="180"/>
      <c r="BG1" s="180"/>
      <c r="BH1" s="180"/>
      <c r="BI1" s="180"/>
      <c r="BJ1" s="180"/>
      <c r="BK1" s="181" t="s">
        <v>261</v>
      </c>
      <c r="BL1" s="181"/>
      <c r="BM1" s="181"/>
      <c r="BN1" s="181"/>
      <c r="BO1" s="181"/>
      <c r="BP1" s="181"/>
      <c r="BQ1" s="181" t="s">
        <v>262</v>
      </c>
      <c r="BR1" s="181"/>
      <c r="BS1" s="181"/>
      <c r="BT1" s="181"/>
      <c r="BU1" s="181"/>
      <c r="BV1" s="181"/>
      <c r="BW1" s="181" t="s">
        <v>263</v>
      </c>
      <c r="BX1" s="181"/>
      <c r="BY1" s="181"/>
      <c r="BZ1" s="181"/>
      <c r="CA1" s="181"/>
      <c r="CB1" s="181"/>
    </row>
    <row r="2" spans="1:80" ht="14.25">
      <c r="A2" s="139"/>
      <c r="B2" s="139"/>
      <c r="C2" s="180" t="s">
        <v>136</v>
      </c>
      <c r="D2" s="180"/>
      <c r="E2" s="180"/>
      <c r="F2" s="180" t="s">
        <v>137</v>
      </c>
      <c r="G2" s="180"/>
      <c r="H2" s="180"/>
      <c r="I2" s="180" t="s">
        <v>136</v>
      </c>
      <c r="J2" s="180"/>
      <c r="K2" s="180"/>
      <c r="L2" s="180" t="s">
        <v>137</v>
      </c>
      <c r="M2" s="180"/>
      <c r="N2" s="180"/>
      <c r="O2" s="180" t="s">
        <v>136</v>
      </c>
      <c r="P2" s="180"/>
      <c r="Q2" s="180"/>
      <c r="R2" s="180" t="s">
        <v>137</v>
      </c>
      <c r="S2" s="180"/>
      <c r="T2" s="180"/>
      <c r="U2" s="180" t="s">
        <v>136</v>
      </c>
      <c r="V2" s="180"/>
      <c r="W2" s="180"/>
      <c r="X2" s="180" t="s">
        <v>137</v>
      </c>
      <c r="Y2" s="180"/>
      <c r="Z2" s="180"/>
      <c r="AA2" s="180" t="s">
        <v>136</v>
      </c>
      <c r="AB2" s="180"/>
      <c r="AC2" s="180"/>
      <c r="AD2" s="180" t="s">
        <v>137</v>
      </c>
      <c r="AE2" s="180"/>
      <c r="AF2" s="180"/>
      <c r="AG2" s="180" t="s">
        <v>245</v>
      </c>
      <c r="AH2" s="180"/>
      <c r="AI2" s="180"/>
      <c r="AJ2" s="180" t="s">
        <v>137</v>
      </c>
      <c r="AK2" s="180"/>
      <c r="AL2" s="180"/>
      <c r="AM2" s="180" t="s">
        <v>245</v>
      </c>
      <c r="AN2" s="180"/>
      <c r="AO2" s="180"/>
      <c r="AP2" s="180" t="s">
        <v>137</v>
      </c>
      <c r="AQ2" s="180"/>
      <c r="AR2" s="180"/>
      <c r="AS2" s="180" t="s">
        <v>245</v>
      </c>
      <c r="AT2" s="180"/>
      <c r="AU2" s="180"/>
      <c r="AV2" s="180" t="s">
        <v>137</v>
      </c>
      <c r="AW2" s="180"/>
      <c r="AX2" s="180"/>
      <c r="AY2" s="180" t="s">
        <v>245</v>
      </c>
      <c r="AZ2" s="180"/>
      <c r="BA2" s="180"/>
      <c r="BB2" s="180" t="s">
        <v>137</v>
      </c>
      <c r="BC2" s="180"/>
      <c r="BD2" s="180"/>
      <c r="BE2" s="180" t="s">
        <v>245</v>
      </c>
      <c r="BF2" s="180"/>
      <c r="BG2" s="180"/>
      <c r="BH2" s="180" t="s">
        <v>137</v>
      </c>
      <c r="BI2" s="180"/>
      <c r="BJ2" s="180"/>
      <c r="BK2" s="180" t="s">
        <v>245</v>
      </c>
      <c r="BL2" s="180"/>
      <c r="BM2" s="180"/>
      <c r="BN2" s="180" t="s">
        <v>137</v>
      </c>
      <c r="BO2" s="180"/>
      <c r="BP2" s="180"/>
      <c r="BQ2" s="180" t="s">
        <v>264</v>
      </c>
      <c r="BR2" s="180"/>
      <c r="BS2" s="180"/>
      <c r="BT2" s="180" t="s">
        <v>137</v>
      </c>
      <c r="BU2" s="180"/>
      <c r="BV2" s="180"/>
      <c r="BW2" s="180" t="s">
        <v>264</v>
      </c>
      <c r="BX2" s="180"/>
      <c r="BY2" s="180"/>
      <c r="BZ2" s="180" t="s">
        <v>137</v>
      </c>
      <c r="CA2" s="180"/>
      <c r="CB2" s="180"/>
    </row>
    <row r="3" spans="1:80" ht="14.2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4.2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4.2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4.2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4.2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4.2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4.2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4.2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4.2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4.2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4.2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4.2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4.2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4.2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4.2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4.2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4.2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4.2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4.2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4.2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4.2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4.2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4.2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4.2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4.2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4.2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4.2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4.2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4.2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4.2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4.2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4.2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4.2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4.2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4.2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4.2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4.2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4.2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4.2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4.2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4.2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4.2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4.2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4.2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4.2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4.2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4.2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4.2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4.2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4.2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4.2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4.2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4.2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4.2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4.2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4.2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4.2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4.2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4.2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4.2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4.2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4.2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4.2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4.2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4.2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4.2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4.2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4.2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4.2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4.2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4.2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4.2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4.2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4.2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4.2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4.2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4.2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4.2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4.2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4.2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4.2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4.2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4.2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4.2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4.2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  <mergeCell ref="BK2:BM2"/>
    <mergeCell ref="AD2:AF2"/>
    <mergeCell ref="AG2:AI2"/>
    <mergeCell ref="AJ2:AL2"/>
    <mergeCell ref="AM2:AO2"/>
    <mergeCell ref="AP2:AR2"/>
    <mergeCell ref="AS2:AU2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M1:AR1"/>
    <mergeCell ref="AS1:AX1"/>
    <mergeCell ref="AY1:BD1"/>
    <mergeCell ref="BE1:BJ1"/>
    <mergeCell ref="BK1:BP1"/>
    <mergeCell ref="BQ1:BV1"/>
    <mergeCell ref="C1:H1"/>
    <mergeCell ref="I1:N1"/>
    <mergeCell ref="O1:T1"/>
    <mergeCell ref="U1:Z1"/>
    <mergeCell ref="AA1:AF1"/>
    <mergeCell ref="AG1:A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tabSelected="1" zoomScalePageLayoutView="0" workbookViewId="0" topLeftCell="C1">
      <pane xSplit="2" ySplit="5" topLeftCell="Y56" activePane="bottomRight" state="frozen"/>
      <selection pane="topLeft" activeCell="C1" sqref="C1"/>
      <selection pane="topRight" activeCell="F1" sqref="F1"/>
      <selection pane="bottomLeft" activeCell="C7" sqref="C7"/>
      <selection pane="bottomRight" activeCell="BQ66" sqref="BQ66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31" width="7.00390625" style="0" bestFit="1" customWidth="1"/>
    <col min="32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83">
        <v>42278</v>
      </c>
      <c r="AA5" s="83">
        <v>42309</v>
      </c>
      <c r="AB5" s="83">
        <v>42339</v>
      </c>
      <c r="AC5" s="83">
        <v>42370</v>
      </c>
      <c r="AD5" s="83">
        <v>42401</v>
      </c>
      <c r="AE5" s="83">
        <v>42430</v>
      </c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>
        <f>SUM('Adol profile w HPV data'!K8/'Adol profile w HPV data'!L8)</f>
        <v>0.16593655589123868</v>
      </c>
      <c r="I6" s="3">
        <f>SUM('Adol profile w HPV data'!M8/'Adol profile w HPV data'!N8)</f>
        <v>0.1698580761432755</v>
      </c>
      <c r="J6" s="3">
        <f>SUM('Adol profile w HPV data'!O8/'Adol profile w HPV data'!P8)</f>
        <v>0.1762024162297698</v>
      </c>
      <c r="K6" s="3">
        <f>SUM('Adol profile w HPV data'!Q8/'Adol profile w HPV data'!R8)</f>
        <v>0.19451545433418546</v>
      </c>
      <c r="L6" s="3">
        <f>SUM('Adol profile w HPV data'!S8/'Adol profile w HPV data'!T8)</f>
        <v>0.19295665634674922</v>
      </c>
      <c r="M6" s="3">
        <f>SUM('Adol profile w HPV data'!U8/'Adol profile w HPV data'!V8)</f>
        <v>0.19763670064874883</v>
      </c>
      <c r="N6" s="3">
        <f>SUM('Adol profile w HPV data'!W8/'Adol profile w HPV data'!X8)</f>
        <v>0.19992280972597454</v>
      </c>
      <c r="O6" s="3">
        <f>SUM('Adol profile w HPV data'!Y8/'Adol profile w HPV data'!Z8)</f>
        <v>0.20078984048319654</v>
      </c>
      <c r="P6" s="3">
        <f>SUM('Adol profile w HPV data'!AA8/'Adol profile w HPV data'!AB8)</f>
        <v>0.20587774294670846</v>
      </c>
      <c r="Q6" s="3">
        <f>SUM('Adol profile w HPV data'!AC8/'Adol profile w HPV data'!AD8)</f>
        <v>0.21303417109331643</v>
      </c>
      <c r="R6" s="3">
        <f>SUM('Adol profile w HPV data'!AE8/'Adol profile w HPV data'!AF8)</f>
        <v>0.21890389197776014</v>
      </c>
      <c r="S6" s="3">
        <f>SUM('Adol profile w HPV data'!AG8/'Adol profile w HPV data'!AH8)</f>
        <v>0.22295524998012878</v>
      </c>
      <c r="T6" s="3">
        <f>SUM('Adol profile w HPV data'!AI8/'Adol profile w HPV data'!AJ8)</f>
        <v>0.225148750495835</v>
      </c>
      <c r="U6" s="3">
        <f>SUM('Adol profile w HPV data'!AK8/'Adol profile w HPV data'!AL8)</f>
        <v>0.22895783611774065</v>
      </c>
      <c r="V6" s="3">
        <f>SUM('Adol profile w HPV data'!AM8/'Adol profile w HPV data'!AN8)</f>
        <v>0.23607108549471661</v>
      </c>
      <c r="W6" s="3">
        <f>SUM('Adol profile w HPV data'!AO8/'Adol profile w HPV data'!AP8)</f>
        <v>0.2549313358302122</v>
      </c>
      <c r="X6" s="3">
        <f>SUM('Adol profile w HPV data'!AQ8/'Adol profile w HPV data'!AR8)</f>
        <v>0.2564209472981988</v>
      </c>
      <c r="Y6" s="3">
        <f>SUM('Adol profile w HPV data'!AS8/'Adol profile w HPV data'!AT8)</f>
        <v>0.2631009815338546</v>
      </c>
      <c r="Z6" s="3">
        <f>SUM('Adol profile w HPV data'!AU8/'Adol profile w HPV data'!AV8)</f>
        <v>0.2642465525834856</v>
      </c>
      <c r="AA6" s="3">
        <f>SUM('Adol profile w HPV data'!AW8/'Adol profile w HPV data'!AX8)</f>
        <v>0.2638761754181576</v>
      </c>
      <c r="AB6" s="3">
        <f>SUM('Adol profile w HPV data'!AY8/'Adol profile w HPV data'!AZ8)</f>
        <v>0.26844296419650293</v>
      </c>
      <c r="AC6" s="3">
        <f>SUM('Adol profile w HPV data'!BA8/'Adol profile w HPV data'!BB8)</f>
        <v>0.2705354173594945</v>
      </c>
      <c r="AD6" s="3">
        <f>SUM('Adol profile w HPV data'!BC8/'Adol profile w HPV data'!BD8)</f>
        <v>0.27153090121605866</v>
      </c>
      <c r="AE6" s="3">
        <f>SUM('Adol profile w HPV data'!BE8/'Adol profile w HPV data'!BF8)</f>
        <v>0.2794343158970864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>
        <f>SUM('Adol profile w HPV data'!K9/'Adol profile w HPV data'!L9)</f>
        <v>0.13601672103113024</v>
      </c>
      <c r="I7" s="3">
        <f>SUM('Adol profile w HPV data'!M9/'Adol profile w HPV data'!N9)</f>
        <v>0.13905334760974997</v>
      </c>
      <c r="J7" s="3">
        <f>SUM('Adol profile w HPV data'!O9/'Adol profile w HPV data'!P9)</f>
        <v>0.14110661353577672</v>
      </c>
      <c r="K7" s="3">
        <f>SUM('Adol profile w HPV data'!Q9/'Adol profile w HPV data'!R9)</f>
        <v>0.15127676447264077</v>
      </c>
      <c r="L7" s="3">
        <f>SUM('Adol profile w HPV data'!S9/'Adol profile w HPV data'!T9)</f>
        <v>0.15255498725277508</v>
      </c>
      <c r="M7" s="3">
        <f>SUM('Adol profile w HPV data'!U9/'Adol profile w HPV data'!V9)</f>
        <v>0.15679959584477915</v>
      </c>
      <c r="N7" s="3">
        <f>SUM('Adol profile w HPV data'!W9/'Adol profile w HPV data'!X9)</f>
        <v>0.16082124160915565</v>
      </c>
      <c r="O7" s="3">
        <f>SUM('Adol profile w HPV data'!Y9/'Adol profile w HPV data'!Z9)</f>
        <v>0.16143907083615303</v>
      </c>
      <c r="P7" s="3">
        <f>SUM('Adol profile w HPV data'!AA9/'Adol profile w HPV data'!AB9)</f>
        <v>0.1643568747327241</v>
      </c>
      <c r="Q7" s="3">
        <f>SUM('Adol profile w HPV data'!AC9/'Adol profile w HPV data'!AD9)</f>
        <v>0.16653718706895185</v>
      </c>
      <c r="R7" s="3">
        <f>SUM('Adol profile w HPV data'!AE9/'Adol profile w HPV data'!AF9)</f>
        <v>0.16919127899607048</v>
      </c>
      <c r="S7" s="3">
        <f>SUM('Adol profile w HPV data'!AG9/'Adol profile w HPV data'!AH9)</f>
        <v>0.17211463735706015</v>
      </c>
      <c r="T7" s="3">
        <f>SUM('Adol profile w HPV data'!AI9/'Adol profile w HPV data'!AJ9)</f>
        <v>0.1757647804723411</v>
      </c>
      <c r="U7" s="3">
        <f>SUM('Adol profile w HPV data'!AK9/'Adol profile w HPV data'!AL9)</f>
        <v>0.17841994058493654</v>
      </c>
      <c r="V7" s="3">
        <f>SUM('Adol profile w HPV data'!AM9/'Adol profile w HPV data'!AN9)</f>
        <v>0.18110725320931417</v>
      </c>
      <c r="W7" s="3">
        <f>SUM('Adol profile w HPV data'!AO9/'Adol profile w HPV data'!AP9)</f>
        <v>0.19493278179937953</v>
      </c>
      <c r="X7" s="3">
        <f>SUM('Adol profile w HPV data'!AQ9/'Adol profile w HPV data'!AR9)</f>
        <v>0.197167119905237</v>
      </c>
      <c r="Y7" s="3">
        <f>SUM('Adol profile w HPV data'!AS9/'Adol profile w HPV data'!AT9)</f>
        <v>0.20575474991273127</v>
      </c>
      <c r="Z7" s="3">
        <f>SUM('Adol profile w HPV data'!AU9/'Adol profile w HPV data'!AV9)</f>
        <v>0.20804454417019863</v>
      </c>
      <c r="AA7" s="3">
        <f>SUM('Adol profile w HPV data'!AW9/'Adol profile w HPV data'!AX9)</f>
        <v>0.2084869622986215</v>
      </c>
      <c r="AB7" s="3">
        <f>SUM('Adol profile w HPV data'!AY9/'Adol profile w HPV data'!AZ9)</f>
        <v>0.21130996892500456</v>
      </c>
      <c r="AC7" s="3">
        <f>SUM('Adol profile w HPV data'!BA9/'Adol profile w HPV data'!BB9)</f>
        <v>0.21481296758104737</v>
      </c>
      <c r="AD7" s="3">
        <f>SUM('Adol profile w HPV data'!BC9/'Adol profile w HPV data'!BD9)</f>
        <v>0.21679814539935624</v>
      </c>
      <c r="AE7" s="3">
        <f>SUM('Adol profile w HPV data'!BE9/'Adol profile w HPV data'!BF9)</f>
        <v>0.21948245042516581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>
        <f>SUM('Adol profile w HPV data'!K10/'Adol profile w HPV data'!L10)</f>
        <v>0.12178760393046108</v>
      </c>
      <c r="I8" s="3">
        <f>SUM('Adol profile w HPV data'!M10/'Adol profile w HPV data'!N10)</f>
        <v>0.12396386327652044</v>
      </c>
      <c r="J8" s="3">
        <f>SUM('Adol profile w HPV data'!O10/'Adol profile w HPV data'!P10)</f>
        <v>0.12490727002967358</v>
      </c>
      <c r="K8" s="3">
        <f>SUM('Adol profile w HPV data'!Q10/'Adol profile w HPV data'!R10)</f>
        <v>0.13195857222119475</v>
      </c>
      <c r="L8" s="3">
        <f>SUM('Adol profile w HPV data'!S10/'Adol profile w HPV data'!T10)</f>
        <v>0.1322849213691027</v>
      </c>
      <c r="M8" s="3">
        <f>SUM('Adol profile w HPV data'!U10/'Adol profile w HPV data'!V10)</f>
        <v>0.1368694362017804</v>
      </c>
      <c r="N8" s="3">
        <f>SUM('Adol profile w HPV data'!W10/'Adol profile w HPV data'!X10)</f>
        <v>0.1401964418087472</v>
      </c>
      <c r="O8" s="3">
        <f>SUM('Adol profile w HPV data'!Y10/'Adol profile w HPV data'!Z10)</f>
        <v>0.14223700009236168</v>
      </c>
      <c r="P8" s="3">
        <f>SUM('Adol profile w HPV data'!AA10/'Adol profile w HPV data'!AB10)</f>
        <v>0.14561127073871535</v>
      </c>
      <c r="Q8" s="3">
        <f>SUM('Adol profile w HPV data'!AC10/'Adol profile w HPV data'!AD10)</f>
        <v>0.14710514126910607</v>
      </c>
      <c r="R8" s="3">
        <f>SUM('Adol profile w HPV data'!AE10/'Adol profile w HPV data'!AF10)</f>
        <v>0.14900509023600186</v>
      </c>
      <c r="S8" s="3">
        <f>SUM('Adol profile w HPV data'!AG10/'Adol profile w HPV data'!AH10)</f>
        <v>0.15094165435745938</v>
      </c>
      <c r="T8" s="3">
        <f>SUM('Adol profile w HPV data'!AI10/'Adol profile w HPV data'!AJ10)</f>
        <v>0.15368324125230204</v>
      </c>
      <c r="U8" s="3">
        <f>SUM('Adol profile w HPV data'!AK10/'Adol profile w HPV data'!AL10)</f>
        <v>0.15409383624655013</v>
      </c>
      <c r="V8" s="3">
        <f>SUM('Adol profile w HPV data'!AM10/'Adol profile w HPV data'!AN10)</f>
        <v>0.15499404925386798</v>
      </c>
      <c r="W8" s="3">
        <f>SUM('Adol profile w HPV data'!AO10/'Adol profile w HPV data'!AP10)</f>
        <v>0.16346516007532957</v>
      </c>
      <c r="X8" s="3">
        <f>SUM('Adol profile w HPV data'!AQ10/'Adol profile w HPV data'!AR10)</f>
        <v>0.1660093896713615</v>
      </c>
      <c r="Y8" s="3">
        <f>SUM('Adol profile w HPV data'!AS10/'Adol profile w HPV data'!AT10)</f>
        <v>0.1704269998135372</v>
      </c>
      <c r="Z8" s="3">
        <f>SUM('Adol profile w HPV data'!AU10/'Adol profile w HPV data'!AV10)</f>
        <v>0.17040066933159803</v>
      </c>
      <c r="AA8" s="3">
        <f>SUM('Adol profile w HPV data'!AW10/'Adol profile w HPV data'!AX10)</f>
        <v>0.1698780601321791</v>
      </c>
      <c r="AB8" s="3">
        <f>SUM('Adol profile w HPV data'!AY10/'Adol profile w HPV data'!AZ10)</f>
        <v>0.17082712369597616</v>
      </c>
      <c r="AC8" s="3">
        <f>SUM('Adol profile w HPV data'!BA10/'Adol profile w HPV data'!BB10)</f>
        <v>0.17129284649776452</v>
      </c>
      <c r="AD8" s="3">
        <f>SUM('Adol profile w HPV data'!BC10/'Adol profile w HPV data'!BD10)</f>
        <v>0.17374301675977655</v>
      </c>
      <c r="AE8" s="3">
        <f>SUM('Adol profile w HPV data'!BE10/'Adol profile w HPV data'!BF10)</f>
        <v>0.1761146793260728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>
        <f>SUM('Adol profile w HPV data'!K11/'Adol profile w HPV data'!L11)</f>
        <v>0.12551344610176873</v>
      </c>
      <c r="I9" s="3">
        <f>SUM('Adol profile w HPV data'!M11/'Adol profile w HPV data'!N11)</f>
        <v>0.12875899209874603</v>
      </c>
      <c r="J9" s="3">
        <f>SUM('Adol profile w HPV data'!O11/'Adol profile w HPV data'!P11)</f>
        <v>0.13173198980545742</v>
      </c>
      <c r="K9" s="3">
        <f>SUM('Adol profile w HPV data'!Q11/'Adol profile w HPV data'!R11)</f>
        <v>0.14593757445794614</v>
      </c>
      <c r="L9" s="3">
        <f>SUM('Adol profile w HPV data'!S11/'Adol profile w HPV data'!T11)</f>
        <v>0.1465395690596763</v>
      </c>
      <c r="M9" s="3">
        <f>SUM('Adol profile w HPV data'!U11/'Adol profile w HPV data'!V11)</f>
        <v>0.15103288155100908</v>
      </c>
      <c r="N9" s="3">
        <f>SUM('Adol profile w HPV data'!W11/'Adol profile w HPV data'!X11)</f>
        <v>0.1547312296836597</v>
      </c>
      <c r="O9" s="3">
        <f>SUM('Adol profile w HPV data'!Y11/'Adol profile w HPV data'!Z11)</f>
        <v>0.15564105869636358</v>
      </c>
      <c r="P9" s="3">
        <f>SUM('Adol profile w HPV data'!AA11/'Adol profile w HPV data'!AB11)</f>
        <v>0.1594023163242854</v>
      </c>
      <c r="Q9" s="3">
        <f>SUM('Adol profile w HPV data'!AC11/'Adol profile w HPV data'!AD11)</f>
        <v>0.16269173775481596</v>
      </c>
      <c r="R9" s="3">
        <f>SUM('Adol profile w HPV data'!AE11/'Adol profile w HPV data'!AF11)</f>
        <v>0.16578161633569125</v>
      </c>
      <c r="S9" s="3">
        <f>SUM('Adol profile w HPV data'!AG11/'Adol profile w HPV data'!AH11)</f>
        <v>0.16969380898414385</v>
      </c>
      <c r="T9" s="3">
        <f>SUM('Adol profile w HPV data'!AI11/'Adol profile w HPV data'!AJ11)</f>
        <v>0.1728847234486634</v>
      </c>
      <c r="U9" s="3">
        <f>SUM('Adol profile w HPV data'!AK11/'Adol profile w HPV data'!AL11)</f>
        <v>0.17533544399216042</v>
      </c>
      <c r="V9" s="3">
        <f>SUM('Adol profile w HPV data'!AM11/'Adol profile w HPV data'!AN11)</f>
        <v>0.17917375675866165</v>
      </c>
      <c r="W9" s="3">
        <f>SUM('Adol profile w HPV data'!AO11/'Adol profile w HPV data'!AP11)</f>
        <v>0.20056900531429492</v>
      </c>
      <c r="X9" s="3">
        <f>SUM('Adol profile w HPV data'!AQ11/'Adol profile w HPV data'!AR11)</f>
        <v>0.20314629409050425</v>
      </c>
      <c r="Y9" s="3">
        <f>SUM('Adol profile w HPV data'!AS11/'Adol profile w HPV data'!AT11)</f>
        <v>0.21037152696083675</v>
      </c>
      <c r="Z9" s="3">
        <f>SUM('Adol profile w HPV data'!AU11/'Adol profile w HPV data'!AV11)</f>
        <v>0.2125555840602018</v>
      </c>
      <c r="AA9" s="3">
        <f>SUM('Adol profile w HPV data'!AW11/'Adol profile w HPV data'!AX11)</f>
        <v>0.21280143663417136</v>
      </c>
      <c r="AB9" s="3">
        <f>SUM('Adol profile w HPV data'!AY11/'Adol profile w HPV data'!AZ11)</f>
        <v>0.21568564486261413</v>
      </c>
      <c r="AC9" s="3">
        <f>SUM('Adol profile w HPV data'!BA11/'Adol profile w HPV data'!BB11)</f>
        <v>0.21915315025962206</v>
      </c>
      <c r="AD9" s="3">
        <f>SUM('Adol profile w HPV data'!BC11/'Adol profile w HPV data'!BD11)</f>
        <v>0.2213410315296946</v>
      </c>
      <c r="AE9" s="3">
        <f>SUM('Adol profile w HPV data'!BE11/'Adol profile w HPV data'!BF11)</f>
        <v>0.22387177862045998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>
        <f>SUM('Adol profile w HPV data'!K12/'Adol profile w HPV data'!L12)</f>
        <v>0.12527294783663567</v>
      </c>
      <c r="I10" s="3">
        <f>SUM('Adol profile w HPV data'!M12/'Adol profile w HPV data'!N12)</f>
        <v>0.12845738246915572</v>
      </c>
      <c r="J10" s="3">
        <f>SUM('Adol profile w HPV data'!O12/'Adol profile w HPV data'!P12)</f>
        <v>0.130399611713315</v>
      </c>
      <c r="K10" s="3">
        <f>SUM('Adol profile w HPV data'!Q12/'Adol profile w HPV data'!R12)</f>
        <v>0.13864160896801847</v>
      </c>
      <c r="L10" s="3">
        <f>SUM('Adol profile w HPV data'!S12/'Adol profile w HPV data'!T12)</f>
        <v>0.13897355630612077</v>
      </c>
      <c r="M10" s="3">
        <f>SUM('Adol profile w HPV data'!U12/'Adol profile w HPV data'!V12)</f>
        <v>0.14261055400295908</v>
      </c>
      <c r="N10" s="3">
        <f>SUM('Adol profile w HPV data'!W12/'Adol profile w HPV data'!X12)</f>
        <v>0.14660329427190036</v>
      </c>
      <c r="O10" s="3">
        <f>SUM('Adol profile w HPV data'!Y12/'Adol profile w HPV data'!Z12)</f>
        <v>0.14682279724860792</v>
      </c>
      <c r="P10" s="3">
        <f>SUM('Adol profile w HPV data'!AA12/'Adol profile w HPV data'!AB12)</f>
        <v>0.15156751419402617</v>
      </c>
      <c r="Q10" s="3">
        <f>SUM('Adol profile w HPV data'!AC12/'Adol profile w HPV data'!AD12)</f>
        <v>0.15243350078234374</v>
      </c>
      <c r="R10" s="3">
        <f>SUM('Adol profile w HPV data'!AE12/'Adol profile w HPV data'!AF12)</f>
        <v>0.15526619416515577</v>
      </c>
      <c r="S10" s="3">
        <f>SUM('Adol profile w HPV data'!AG12/'Adol profile w HPV data'!AH12)</f>
        <v>0.15896168108776268</v>
      </c>
      <c r="T10" s="3">
        <f>SUM('Adol profile w HPV data'!AI12/'Adol profile w HPV data'!AJ12)</f>
        <v>0.16161365142478462</v>
      </c>
      <c r="U10" s="3">
        <f>SUM('Adol profile w HPV data'!AK12/'Adol profile w HPV data'!AL12)</f>
        <v>0.16387738193869097</v>
      </c>
      <c r="V10" s="3">
        <f>SUM('Adol profile w HPV data'!AM12/'Adol profile w HPV data'!AN12)</f>
        <v>0.1663762343373994</v>
      </c>
      <c r="W10" s="3">
        <f>SUM('Adol profile w HPV data'!AO12/'Adol profile w HPV data'!AP12)</f>
        <v>0.17630877675578097</v>
      </c>
      <c r="X10" s="3">
        <f>SUM('Adol profile w HPV data'!AQ12/'Adol profile w HPV data'!AR12)</f>
        <v>0.17789618425575798</v>
      </c>
      <c r="Y10" s="3">
        <f>SUM('Adol profile w HPV data'!AS12/'Adol profile w HPV data'!AT12)</f>
        <v>0.18314955203308064</v>
      </c>
      <c r="Z10" s="3">
        <f>SUM('Adol profile w HPV data'!AU12/'Adol profile w HPV data'!AV12)</f>
        <v>0.1842832469775475</v>
      </c>
      <c r="AA10" s="3">
        <f>SUM('Adol profile w HPV data'!AW12/'Adol profile w HPV data'!AX12)</f>
        <v>0.18396755544050392</v>
      </c>
      <c r="AB10" s="3">
        <f>SUM('Adol profile w HPV data'!AY12/'Adol profile w HPV data'!AZ12)</f>
        <v>0.18726785868532436</v>
      </c>
      <c r="AC10" s="3">
        <f>SUM('Adol profile w HPV data'!BA12/'Adol profile w HPV data'!BB12)</f>
        <v>0.18624320359023044</v>
      </c>
      <c r="AD10" s="3">
        <f>SUM('Adol profile w HPV data'!BC12/'Adol profile w HPV data'!BD12)</f>
        <v>0.18708509354254677</v>
      </c>
      <c r="AE10" s="3">
        <f>SUM('Adol profile w HPV data'!BE12/'Adol profile w HPV data'!BF12)</f>
        <v>0.18914501978324444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>
        <f>SUM('Adol profile w HPV data'!K13/'Adol profile w HPV data'!L13)</f>
        <v>0.15621355205237217</v>
      </c>
      <c r="I11" s="3">
        <f>SUM('Adol profile w HPV data'!M13/'Adol profile w HPV data'!N13)</f>
        <v>0.16007455731593662</v>
      </c>
      <c r="J11" s="3">
        <f>SUM('Adol profile w HPV data'!O13/'Adol profile w HPV data'!P13)</f>
        <v>0.16468875951634573</v>
      </c>
      <c r="K11" s="3">
        <f>SUM('Adol profile w HPV data'!Q13/'Adol profile w HPV data'!R13)</f>
        <v>0.18171523478786047</v>
      </c>
      <c r="L11" s="3">
        <f>SUM('Adol profile w HPV data'!S13/'Adol profile w HPV data'!T13)</f>
        <v>0.18095022453677498</v>
      </c>
      <c r="M11" s="3">
        <f>SUM('Adol profile w HPV data'!U13/'Adol profile w HPV data'!V13)</f>
        <v>0.1889416682500475</v>
      </c>
      <c r="N11" s="3">
        <f>SUM('Adol profile w HPV data'!W13/'Adol profile w HPV data'!X13)</f>
        <v>0.1969830055375215</v>
      </c>
      <c r="O11" s="3">
        <f>SUM('Adol profile w HPV data'!Y13/'Adol profile w HPV data'!Z13)</f>
        <v>0.19858562691131498</v>
      </c>
      <c r="P11" s="3">
        <f>SUM('Adol profile w HPV data'!AA13/'Adol profile w HPV data'!AB13)</f>
        <v>0.20546396975720022</v>
      </c>
      <c r="Q11" s="3">
        <f>SUM('Adol profile w HPV data'!AC13/'Adol profile w HPV data'!AD13)</f>
        <v>0.20904373610081542</v>
      </c>
      <c r="R11" s="3">
        <f>SUM('Adol profile w HPV data'!AE13/'Adol profile w HPV data'!AF13)</f>
        <v>0.21272170773818866</v>
      </c>
      <c r="S11" s="3">
        <f>SUM('Adol profile w HPV data'!AG13/'Adol profile w HPV data'!AH13)</f>
        <v>0.21804392479064624</v>
      </c>
      <c r="T11" s="3">
        <f>SUM('Adol profile w HPV data'!AI13/'Adol profile w HPV data'!AJ13)</f>
        <v>0.2248173433944185</v>
      </c>
      <c r="U11" s="3">
        <f>SUM('Adol profile w HPV data'!AK13/'Adol profile w HPV data'!AL13)</f>
        <v>0.23089867382507312</v>
      </c>
      <c r="V11" s="3">
        <f>SUM('Adol profile w HPV data'!AM13/'Adol profile w HPV data'!AN13)</f>
        <v>0.23984705172066814</v>
      </c>
      <c r="W11" s="3">
        <f>SUM('Adol profile w HPV data'!AO13/'Adol profile w HPV data'!AP13)</f>
        <v>0.27043590850237376</v>
      </c>
      <c r="X11" s="3">
        <f>SUM('Adol profile w HPV data'!AQ13/'Adol profile w HPV data'!AR13)</f>
        <v>0.2726840649844452</v>
      </c>
      <c r="Y11" s="3">
        <f>SUM('Adol profile w HPV data'!AS13/'Adol profile w HPV data'!AT13)</f>
        <v>0.2855913238078843</v>
      </c>
      <c r="Z11" s="3">
        <f>SUM('Adol profile w HPV data'!AU13/'Adol profile w HPV data'!AV13)</f>
        <v>0.286663807890223</v>
      </c>
      <c r="AA11" s="3">
        <f>SUM('Adol profile w HPV data'!AW13/'Adol profile w HPV data'!AX13)</f>
        <v>0.2861250590103429</v>
      </c>
      <c r="AB11" s="3">
        <f>SUM('Adol profile w HPV data'!AY13/'Adol profile w HPV data'!AZ13)</f>
        <v>0.29680602440924436</v>
      </c>
      <c r="AC11" s="3">
        <f>SUM('Adol profile w HPV data'!BA13/'Adol profile w HPV data'!BB13)</f>
        <v>0.30888356407525736</v>
      </c>
      <c r="AD11" s="3">
        <f>SUM('Adol profile w HPV data'!BC13/'Adol profile w HPV data'!BD13)</f>
        <v>0.3127786695202426</v>
      </c>
      <c r="AE11" s="3">
        <f>SUM('Adol profile w HPV data'!BE13/'Adol profile w HPV data'!BF13)</f>
        <v>0.3191793041926851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>
        <f>SUM('Adol profile w HPV data'!K14/'Adol profile w HPV data'!L14)</f>
        <v>0.13429342934293428</v>
      </c>
      <c r="I12" s="3">
        <f>SUM('Adol profile w HPV data'!M14/'Adol profile w HPV data'!N14)</f>
        <v>0.13756736031597636</v>
      </c>
      <c r="J12" s="3">
        <f>SUM('Adol profile w HPV data'!O14/'Adol profile w HPV data'!P14)</f>
        <v>0.14041135482243638</v>
      </c>
      <c r="K12" s="3">
        <f>SUM('Adol profile w HPV data'!Q14/'Adol profile w HPV data'!R14)</f>
        <v>0.1501742896376888</v>
      </c>
      <c r="L12" s="3">
        <f>SUM('Adol profile w HPV data'!S14/'Adol profile w HPV data'!T14)</f>
        <v>0.150861659076741</v>
      </c>
      <c r="M12" s="3">
        <f>SUM('Adol profile w HPV data'!U14/'Adol profile w HPV data'!V14)</f>
        <v>0.15547695718735152</v>
      </c>
      <c r="N12" s="3">
        <f>SUM('Adol profile w HPV data'!W14/'Adol profile w HPV data'!X14)</f>
        <v>0.15976281504418255</v>
      </c>
      <c r="O12" s="3">
        <f>SUM('Adol profile w HPV data'!Y14/'Adol profile w HPV data'!Z14)</f>
        <v>0.1608312103922353</v>
      </c>
      <c r="P12" s="3">
        <f>SUM('Adol profile w HPV data'!AA14/'Adol profile w HPV data'!AB14)</f>
        <v>0.16536950559632346</v>
      </c>
      <c r="Q12" s="3">
        <f>SUM('Adol profile w HPV data'!AC14/'Adol profile w HPV data'!AD14)</f>
        <v>0.16805236345149707</v>
      </c>
      <c r="R12" s="3">
        <f>SUM('Adol profile w HPV data'!AE14/'Adol profile w HPV data'!AF14)</f>
        <v>0.17106475841393265</v>
      </c>
      <c r="S12" s="3">
        <f>SUM('Adol profile w HPV data'!AG14/'Adol profile w HPV data'!AH14)</f>
        <v>0.17497830366403488</v>
      </c>
      <c r="T12" s="3">
        <f>SUM('Adol profile w HPV data'!AI14/'Adol profile w HPV data'!AJ14)</f>
        <v>0.1786770081693633</v>
      </c>
      <c r="U12" s="3">
        <f>SUM('Adol profile w HPV data'!AK14/'Adol profile w HPV data'!AL14)</f>
        <v>0.1812715414391007</v>
      </c>
      <c r="V12" s="3">
        <f>SUM('Adol profile w HPV data'!AM14/'Adol profile w HPV data'!AN14)</f>
        <v>0.18427933673469388</v>
      </c>
      <c r="W12" s="3">
        <f>SUM('Adol profile w HPV data'!AO14/'Adol profile w HPV data'!AP14)</f>
        <v>0.20277934696644448</v>
      </c>
      <c r="X12" s="3">
        <f>SUM('Adol profile w HPV data'!AQ14/'Adol profile w HPV data'!AR14)</f>
        <v>0.2050372712898125</v>
      </c>
      <c r="Y12" s="3">
        <f>SUM('Adol profile w HPV data'!AS14/'Adol profile w HPV data'!AT14)</f>
        <v>0.215293495028657</v>
      </c>
      <c r="Z12" s="3">
        <f>SUM('Adol profile w HPV data'!AU14/'Adol profile w HPV data'!AV14)</f>
        <v>0.21811940802430926</v>
      </c>
      <c r="AA12" s="3">
        <f>SUM('Adol profile w HPV data'!AW14/'Adol profile w HPV data'!AX14)</f>
        <v>0.21840645429892766</v>
      </c>
      <c r="AB12" s="3">
        <f>SUM('Adol profile w HPV data'!AY14/'Adol profile w HPV data'!AZ14)</f>
        <v>0.22117321390392383</v>
      </c>
      <c r="AC12" s="3">
        <f>SUM('Adol profile w HPV data'!BA14/'Adol profile w HPV data'!BB14)</f>
        <v>0.2240624683551425</v>
      </c>
      <c r="AD12" s="3">
        <f>SUM('Adol profile w HPV data'!BC14/'Adol profile w HPV data'!BD14)</f>
        <v>0.2262169076626582</v>
      </c>
      <c r="AE12" s="3">
        <f>SUM('Adol profile w HPV data'!BE14/'Adol profile w HPV data'!BF14)</f>
        <v>0.2291889819711132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>
        <f>SUM('Adol profile w HPV data'!K15/'Adol profile w HPV data'!L15)</f>
        <v>0.16165076611737497</v>
      </c>
      <c r="I13" s="3">
        <f>SUM('Adol profile w HPV data'!M15/'Adol profile w HPV data'!N15)</f>
        <v>0.16491117297592056</v>
      </c>
      <c r="J13" s="3">
        <f>SUM('Adol profile w HPV data'!O15/'Adol profile w HPV data'!P15)</f>
        <v>0.16814032060958953</v>
      </c>
      <c r="K13" s="3">
        <f>SUM('Adol profile w HPV data'!Q15/'Adol profile w HPV data'!R15)</f>
        <v>0.1774819008861562</v>
      </c>
      <c r="L13" s="3">
        <f>SUM('Adol profile w HPV data'!S15/'Adol profile w HPV data'!T15)</f>
        <v>0.17833426792196677</v>
      </c>
      <c r="M13" s="3">
        <f>SUM('Adol profile w HPV data'!U15/'Adol profile w HPV data'!V15)</f>
        <v>0.18486784565439748</v>
      </c>
      <c r="N13" s="3">
        <f>SUM('Adol profile w HPV data'!W15/'Adol profile w HPV data'!X15)</f>
        <v>0.19109293680297398</v>
      </c>
      <c r="O13" s="3">
        <f>SUM('Adol profile w HPV data'!Y15/'Adol profile w HPV data'!Z15)</f>
        <v>0.1910516343672142</v>
      </c>
      <c r="P13" s="3">
        <f>SUM('Adol profile w HPV data'!AA15/'Adol profile w HPV data'!AB15)</f>
        <v>0.19639971953784716</v>
      </c>
      <c r="Q13" s="3">
        <f>SUM('Adol profile w HPV data'!AC15/'Adol profile w HPV data'!AD15)</f>
        <v>0.19803248684511554</v>
      </c>
      <c r="R13" s="3">
        <f>SUM('Adol profile w HPV data'!AE15/'Adol profile w HPV data'!AF15)</f>
        <v>0.2003181352380661</v>
      </c>
      <c r="S13" s="3">
        <f>SUM('Adol profile w HPV data'!AG15/'Adol profile w HPV data'!AH15)</f>
        <v>0.2046107728916221</v>
      </c>
      <c r="T13" s="3">
        <f>SUM('Adol profile w HPV data'!AI15/'Adol profile w HPV data'!AJ15)</f>
        <v>0.20845066064300524</v>
      </c>
      <c r="U13" s="3">
        <f>SUM('Adol profile w HPV data'!AK15/'Adol profile w HPV data'!AL15)</f>
        <v>0.21129622735170017</v>
      </c>
      <c r="V13" s="3">
        <f>SUM('Adol profile w HPV data'!AM15/'Adol profile w HPV data'!AN15)</f>
        <v>0.2146438693201283</v>
      </c>
      <c r="W13" s="3">
        <f>SUM('Adol profile w HPV data'!AO15/'Adol profile w HPV data'!AP15)</f>
        <v>0.24232980957955993</v>
      </c>
      <c r="X13" s="3">
        <f>SUM('Adol profile w HPV data'!AQ15/'Adol profile w HPV data'!AR15)</f>
        <v>0.24458001585496156</v>
      </c>
      <c r="Y13" s="3">
        <f>SUM('Adol profile w HPV data'!AS15/'Adol profile w HPV data'!AT15)</f>
        <v>0.2574139154822291</v>
      </c>
      <c r="Z13" s="3">
        <f>SUM('Adol profile w HPV data'!AU15/'Adol profile w HPV data'!AV15)</f>
        <v>0.2604936985730653</v>
      </c>
      <c r="AA13" s="3">
        <f>SUM('Adol profile w HPV data'!AW15/'Adol profile w HPV data'!AX15)</f>
        <v>0.26186752849596884</v>
      </c>
      <c r="AB13" s="3">
        <f>SUM('Adol profile w HPV data'!AY15/'Adol profile w HPV data'!AZ15)</f>
        <v>0.2648916495097184</v>
      </c>
      <c r="AC13" s="3">
        <f>SUM('Adol profile w HPV data'!BA15/'Adol profile w HPV data'!BB15)</f>
        <v>0.26709424175516067</v>
      </c>
      <c r="AD13" s="3">
        <f>SUM('Adol profile w HPV data'!BC15/'Adol profile w HPV data'!BD15)</f>
        <v>0.26905435565787394</v>
      </c>
      <c r="AE13" s="3">
        <f>SUM('Adol profile w HPV data'!BE15/'Adol profile w HPV data'!BF15)</f>
        <v>0.27034975872635697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>
        <f>SUM('Adol profile w HPV data'!K16/'Adol profile w HPV data'!L16)</f>
        <v>0.13908646337404307</v>
      </c>
      <c r="I14" s="143">
        <f>SUM('Adol profile w HPV data'!M16/'Adol profile w HPV data'!N16)</f>
        <v>0.14234152714480705</v>
      </c>
      <c r="J14" s="143">
        <f>SUM('Adol profile w HPV data'!O16/'Adol profile w HPV data'!P16)</f>
        <v>0.14530147281514605</v>
      </c>
      <c r="K14" s="143">
        <f>SUM('Adol profile w HPV data'!Q16/'Adol profile w HPV data'!R16)</f>
        <v>0.15677686971200364</v>
      </c>
      <c r="L14" s="143">
        <f>SUM('Adol profile w HPV data'!S16/'Adol profile w HPV data'!T16)</f>
        <v>0.15737009762298076</v>
      </c>
      <c r="M14" s="143">
        <f>SUM('Adol profile w HPV data'!U16/'Adol profile w HPV data'!V16)</f>
        <v>0.16239527431373307</v>
      </c>
      <c r="N14" s="143">
        <f>SUM('Adol profile w HPV data'!W16/'Adol profile w HPV data'!X16)</f>
        <v>0.1669371243702536</v>
      </c>
      <c r="O14" s="143">
        <f>SUM('Adol profile w HPV data'!Y16/'Adol profile w HPV data'!Z16)</f>
        <v>0.1677090894115588</v>
      </c>
      <c r="P14" s="143">
        <f>SUM('Adol profile w HPV data'!AA16/'Adol profile w HPV data'!AB16)</f>
        <v>0.17197491983657845</v>
      </c>
      <c r="Q14" s="143">
        <f>SUM('Adol profile w HPV data'!AC16/'Adol profile w HPV data'!AD16)</f>
        <v>0.17465693689096698</v>
      </c>
      <c r="R14" s="143">
        <f>SUM('Adol profile w HPV data'!AE16/'Adol profile w HPV data'!AF16)</f>
        <v>0.17758249089805034</v>
      </c>
      <c r="S14" s="143">
        <f>SUM('Adol profile w HPV data'!AG16/'Adol profile w HPV data'!AH16)</f>
        <v>0.1813764928375145</v>
      </c>
      <c r="T14" s="143">
        <f>SUM('Adol profile w HPV data'!AI16/'Adol profile w HPV data'!AJ16)</f>
        <v>0.18502593234834872</v>
      </c>
      <c r="U14" s="143">
        <f>SUM('Adol profile w HPV data'!AK16/'Adol profile w HPV data'!AL16)</f>
        <v>0.18781670029082714</v>
      </c>
      <c r="V14" s="143">
        <f>SUM('Adol profile w HPV data'!AM16/'Adol profile w HPV data'!AN16)</f>
        <v>0.19146493937674672</v>
      </c>
      <c r="W14" s="143">
        <f>SUM('Adol profile w HPV data'!AO16/'Adol profile w HPV data'!AP16)</f>
        <v>0.21143060350741608</v>
      </c>
      <c r="X14" s="143">
        <f>SUM('Adol profile w HPV data'!AQ16/'Adol profile w HPV data'!AR16)</f>
        <v>0.21370927093717448</v>
      </c>
      <c r="Y14" s="143">
        <f>SUM('Adol profile w HPV data'!AS16/'Adol profile w HPV data'!AT16)</f>
        <v>0.22298639853114197</v>
      </c>
      <c r="Z14" s="143">
        <f>SUM('Adol profile w HPV data'!AU16/'Adol profile w HPV data'!AV16)</f>
        <v>0.2252810354511237</v>
      </c>
      <c r="AA14" s="143">
        <f>SUM('Adol profile w HPV data'!AW16/'Adol profile w HPV data'!AX16)</f>
        <v>0.2256263361605209</v>
      </c>
      <c r="AB14" s="143">
        <f>SUM('Adol profile w HPV data'!AY16/'Adol profile w HPV data'!AZ16)</f>
        <v>0.22896055541558186</v>
      </c>
      <c r="AC14" s="143">
        <f>SUM('Adol profile w HPV data'!BA16/'Adol profile w HPV data'!BB16)</f>
        <v>0.23221796652496599</v>
      </c>
      <c r="AD14" s="143">
        <f>SUM('Adol profile w HPV data'!BC16/'Adol profile w HPV data'!BD16)</f>
        <v>0.23433536026280707</v>
      </c>
      <c r="AE14" s="143">
        <f>SUM('Adol profile w HPV data'!BE16/'Adol profile w HPV data'!BF16)</f>
        <v>0.2371699516548903</v>
      </c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>
        <f>SUM('Adol profile w HPV data'!K17/'Adol profile w HPV data'!L17)</f>
        <v>0.21475704859028194</v>
      </c>
      <c r="I15" s="3">
        <f>SUM('Adol profile w HPV data'!M17/'Adol profile w HPV data'!N17)</f>
        <v>0.2187240109302602</v>
      </c>
      <c r="J15" s="3">
        <f>SUM('Adol profile w HPV data'!O17/'Adol profile w HPV data'!P17)</f>
        <v>0.22446060317081892</v>
      </c>
      <c r="K15" s="3">
        <f>SUM('Adol profile w HPV data'!Q17/'Adol profile w HPV data'!R17)</f>
        <v>0.23540647009669333</v>
      </c>
      <c r="L15" s="3">
        <f>SUM('Adol profile w HPV data'!S17/'Adol profile w HPV data'!T17)</f>
        <v>0.23663213052280577</v>
      </c>
      <c r="M15" s="3">
        <f>SUM('Adol profile w HPV data'!U17/'Adol profile w HPV data'!V17)</f>
        <v>0.24073854894070304</v>
      </c>
      <c r="N15" s="3">
        <f>SUM('Adol profile w HPV data'!W17/'Adol profile w HPV data'!X17)</f>
        <v>0.24766631218244123</v>
      </c>
      <c r="O15" s="3">
        <f>SUM('Adol profile w HPV data'!Y17/'Adol profile w HPV data'!Z17)</f>
        <v>0.2489351632749645</v>
      </c>
      <c r="P15" s="3">
        <f>SUM('Adol profile w HPV data'!AA17/'Adol profile w HPV data'!AB17)</f>
        <v>0.2536171230419706</v>
      </c>
      <c r="Q15" s="3">
        <f>SUM('Adol profile w HPV data'!AC17/'Adol profile w HPV data'!AD17)</f>
        <v>0.2608227696723272</v>
      </c>
      <c r="R15" s="3">
        <f>SUM('Adol profile w HPV data'!AE17/'Adol profile w HPV data'!AF17)</f>
        <v>0.26666666666666666</v>
      </c>
      <c r="S15" s="3">
        <f>SUM('Adol profile w HPV data'!AG17/'Adol profile w HPV data'!AH17)</f>
        <v>0.2720297326459657</v>
      </c>
      <c r="T15" s="3">
        <f>SUM('Adol profile w HPV data'!AI17/'Adol profile w HPV data'!AJ17)</f>
        <v>0.27549668874172184</v>
      </c>
      <c r="U15" s="3">
        <f>SUM('Adol profile w HPV data'!AK17/'Adol profile w HPV data'!AL17)</f>
        <v>0.27927603979383914</v>
      </c>
      <c r="V15" s="3">
        <f>SUM('Adol profile w HPV data'!AM17/'Adol profile w HPV data'!AN17)</f>
        <v>0.2831231231231231</v>
      </c>
      <c r="W15" s="3">
        <f>SUM('Adol profile w HPV data'!AO17/'Adol profile w HPV data'!AP17)</f>
        <v>0.30218068535825543</v>
      </c>
      <c r="X15" s="3">
        <f>SUM('Adol profile w HPV data'!AQ17/'Adol profile w HPV data'!AR17)</f>
        <v>0.3052959501557632</v>
      </c>
      <c r="Y15" s="3">
        <f>SUM('Adol profile w HPV data'!AS17/'Adol profile w HPV data'!AT17)</f>
        <v>0.30824020631217</v>
      </c>
      <c r="Z15" s="3">
        <f>SUM('Adol profile w HPV data'!AU17/'Adol profile w HPV data'!AV17)</f>
        <v>0.30966396860436596</v>
      </c>
      <c r="AA15" s="3">
        <f>SUM('Adol profile w HPV data'!AW17/'Adol profile w HPV data'!AX17)</f>
        <v>0.31006991291549124</v>
      </c>
      <c r="AB15" s="3">
        <f>SUM('Adol profile w HPV data'!AY17/'Adol profile w HPV data'!AZ17)</f>
        <v>0.3154791154791155</v>
      </c>
      <c r="AC15" s="3">
        <f>SUM('Adol profile w HPV data'!BA17/'Adol profile w HPV data'!BB17)</f>
        <v>0.32135358774854883</v>
      </c>
      <c r="AD15" s="3">
        <f>SUM('Adol profile w HPV data'!BC17/'Adol profile w HPV data'!BD17)</f>
        <v>0.3273603559070687</v>
      </c>
      <c r="AE15" s="3">
        <f>SUM('Adol profile w HPV data'!BE17/'Adol profile w HPV data'!BF17)</f>
        <v>0.330697961704756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>
        <f>SUM('Adol profile w HPV data'!K18/'Adol profile w HPV data'!L18)</f>
        <v>0.18050295409786396</v>
      </c>
      <c r="I16" s="3">
        <f>SUM('Adol profile w HPV data'!M18/'Adol profile w HPV data'!N18)</f>
        <v>0.18190004502476362</v>
      </c>
      <c r="J16" s="3">
        <f>SUM('Adol profile w HPV data'!O18/'Adol profile w HPV data'!P18)</f>
        <v>0.18320036128255307</v>
      </c>
      <c r="K16" s="3">
        <f>SUM('Adol profile w HPV data'!Q18/'Adol profile w HPV data'!R18)</f>
        <v>0.189771096169827</v>
      </c>
      <c r="L16" s="3">
        <f>SUM('Adol profile w HPV data'!S18/'Adol profile w HPV data'!T18)</f>
        <v>0.19040785498489426</v>
      </c>
      <c r="M16" s="3">
        <f>SUM('Adol profile w HPV data'!U18/'Adol profile w HPV data'!V18)</f>
        <v>0.19488263265152087</v>
      </c>
      <c r="N16" s="3">
        <f>SUM('Adol profile w HPV data'!W18/'Adol profile w HPV data'!X18)</f>
        <v>0.19812312312312313</v>
      </c>
      <c r="O16" s="3">
        <f>SUM('Adol profile w HPV data'!Y18/'Adol profile w HPV data'!Z18)</f>
        <v>0.19754012299385032</v>
      </c>
      <c r="P16" s="3">
        <f>SUM('Adol profile w HPV data'!AA18/'Adol profile w HPV data'!AB18)</f>
        <v>0.20211138310893512</v>
      </c>
      <c r="Q16" s="3">
        <f>SUM('Adol profile w HPV data'!AC18/'Adol profile w HPV data'!AD18)</f>
        <v>0.20410665032178976</v>
      </c>
      <c r="R16" s="3">
        <f>SUM('Adol profile w HPV data'!AE18/'Adol profile w HPV data'!AF18)</f>
        <v>0.20517201211462296</v>
      </c>
      <c r="S16" s="3">
        <f>SUM('Adol profile w HPV data'!AG18/'Adol profile w HPV data'!AH18)</f>
        <v>0.2079115402585267</v>
      </c>
      <c r="T16" s="3">
        <f>SUM('Adol profile w HPV data'!AI18/'Adol profile w HPV data'!AJ18)</f>
        <v>0.21115195120043795</v>
      </c>
      <c r="U16" s="3">
        <f>SUM('Adol profile w HPV data'!AK18/'Adol profile w HPV data'!AL18)</f>
        <v>0.21271929824561403</v>
      </c>
      <c r="V16" s="3">
        <f>SUM('Adol profile w HPV data'!AM18/'Adol profile w HPV data'!AN18)</f>
        <v>0.21445404556166536</v>
      </c>
      <c r="W16" s="3">
        <f>SUM('Adol profile w HPV data'!AO18/'Adol profile w HPV data'!AP18)</f>
        <v>0.23824666953158574</v>
      </c>
      <c r="X16" s="3">
        <f>SUM('Adol profile w HPV data'!AQ18/'Adol profile w HPV data'!AR18)</f>
        <v>0.24026419626007892</v>
      </c>
      <c r="Y16" s="3">
        <f>SUM('Adol profile w HPV data'!AS18/'Adol profile w HPV data'!AT18)</f>
        <v>0.24641858099516825</v>
      </c>
      <c r="Z16" s="3">
        <f>SUM('Adol profile w HPV data'!AU18/'Adol profile w HPV data'!AV18)</f>
        <v>0.24584353109967086</v>
      </c>
      <c r="AA16" s="3">
        <f>SUM('Adol profile w HPV data'!AW18/'Adol profile w HPV data'!AX18)</f>
        <v>0.24751054852320675</v>
      </c>
      <c r="AB16" s="3">
        <f>SUM('Adol profile w HPV data'!AY18/'Adol profile w HPV data'!AZ18)</f>
        <v>0.25139617532577424</v>
      </c>
      <c r="AC16" s="3">
        <f>SUM('Adol profile w HPV data'!BA18/'Adol profile w HPV data'!BB18)</f>
        <v>0.2539105436712607</v>
      </c>
      <c r="AD16" s="3">
        <f>SUM('Adol profile w HPV data'!BC18/'Adol profile w HPV data'!BD18)</f>
        <v>0.2549834591568411</v>
      </c>
      <c r="AE16" s="3">
        <f>SUM('Adol profile w HPV data'!BE18/'Adol profile w HPV data'!BF18)</f>
        <v>0.2594295444870158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>
        <f>SUM('Adol profile w HPV data'!K19/'Adol profile w HPV data'!L19)</f>
        <v>0.1971635150166852</v>
      </c>
      <c r="I17" s="3">
        <f>SUM('Adol profile w HPV data'!M19/'Adol profile w HPV data'!N19)</f>
        <v>0.19744869661674985</v>
      </c>
      <c r="J17" s="3">
        <f>SUM('Adol profile w HPV data'!O19/'Adol profile w HPV data'!P19)</f>
        <v>0.2</v>
      </c>
      <c r="K17" s="3">
        <f>SUM('Adol profile w HPV data'!Q19/'Adol profile w HPV data'!R19)</f>
        <v>0.20860094945545937</v>
      </c>
      <c r="L17" s="3">
        <f>SUM('Adol profile w HPV data'!S19/'Adol profile w HPV data'!T19)</f>
        <v>0.21261160714285715</v>
      </c>
      <c r="M17" s="3">
        <f>SUM('Adol profile w HPV data'!U19/'Adol profile w HPV data'!V19)</f>
        <v>0.2169179229480737</v>
      </c>
      <c r="N17" s="3">
        <f>SUM('Adol profile w HPV data'!W19/'Adol profile w HPV data'!X19)</f>
        <v>0.21880199667221298</v>
      </c>
      <c r="O17" s="3">
        <f>SUM('Adol profile w HPV data'!Y19/'Adol profile w HPV data'!Z19)</f>
        <v>0.22120200333889817</v>
      </c>
      <c r="P17" s="3">
        <f>SUM('Adol profile w HPV data'!AA19/'Adol profile w HPV data'!AB19)</f>
        <v>0.22667042571186918</v>
      </c>
      <c r="Q17" s="3">
        <f>SUM('Adol profile w HPV data'!AC19/'Adol profile w HPV data'!AD19)</f>
        <v>0.23004828173814257</v>
      </c>
      <c r="R17" s="3">
        <f>SUM('Adol profile w HPV data'!AE19/'Adol profile w HPV data'!AF19)</f>
        <v>0.2473404255319149</v>
      </c>
      <c r="S17" s="3">
        <f>SUM('Adol profile w HPV data'!AG19/'Adol profile w HPV data'!AH19)</f>
        <v>0.25340841730883223</v>
      </c>
      <c r="T17" s="3">
        <f>SUM('Adol profile w HPV data'!AI19/'Adol profile w HPV data'!AJ19)</f>
        <v>0.268073223704623</v>
      </c>
      <c r="U17" s="3">
        <f>SUM('Adol profile w HPV data'!AK19/'Adol profile w HPV data'!AL19)</f>
        <v>0.2720496894409938</v>
      </c>
      <c r="V17" s="3">
        <f>SUM('Adol profile w HPV data'!AM19/'Adol profile w HPV data'!AN19)</f>
        <v>0.2749301025163094</v>
      </c>
      <c r="W17" s="3">
        <f>SUM('Adol profile w HPV data'!AO19/'Adol profile w HPV data'!AP19)</f>
        <v>0.28364779874213836</v>
      </c>
      <c r="X17" s="3">
        <f>SUM('Adol profile w HPV data'!AQ19/'Adol profile w HPV data'!AR19)</f>
        <v>0.28683631793905123</v>
      </c>
      <c r="Y17" s="3">
        <f>SUM('Adol profile w HPV data'!AS19/'Adol profile w HPV data'!AT19)</f>
        <v>0.30053610848312834</v>
      </c>
      <c r="Z17" s="3">
        <f>SUM('Adol profile w HPV data'!AU19/'Adol profile w HPV data'!AV19)</f>
        <v>0.3058408215661104</v>
      </c>
      <c r="AA17" s="3">
        <f>SUM('Adol profile w HPV data'!AW19/'Adol profile w HPV data'!AX19)</f>
        <v>0.30833333333333335</v>
      </c>
      <c r="AB17" s="3">
        <f>SUM('Adol profile w HPV data'!AY19/'Adol profile w HPV data'!AZ19)</f>
        <v>0.31083252973320474</v>
      </c>
      <c r="AC17" s="3">
        <f>SUM('Adol profile w HPV data'!BA19/'Adol profile w HPV data'!BB19)</f>
        <v>0.3128419697457354</v>
      </c>
      <c r="AD17" s="3">
        <f>SUM('Adol profile w HPV data'!BC19/'Adol profile w HPV data'!BD19)</f>
        <v>0.31414790996784564</v>
      </c>
      <c r="AE17" s="3">
        <f>SUM('Adol profile w HPV data'!BE19/'Adol profile w HPV data'!BF19)</f>
        <v>0.32566666666666666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>
        <f>SUM('Adol profile w HPV data'!K20/'Adol profile w HPV data'!L20)</f>
        <v>0.23190560252717643</v>
      </c>
      <c r="I18" s="3">
        <f>SUM('Adol profile w HPV data'!M20/'Adol profile w HPV data'!N20)</f>
        <v>0.234617491327369</v>
      </c>
      <c r="J18" s="3">
        <f>SUM('Adol profile w HPV data'!O20/'Adol profile w HPV data'!P20)</f>
        <v>0.2370756702351542</v>
      </c>
      <c r="K18" s="3">
        <f>SUM('Adol profile w HPV data'!Q20/'Adol profile w HPV data'!R20)</f>
        <v>0.24970087436723423</v>
      </c>
      <c r="L18" s="3">
        <f>SUM('Adol profile w HPV data'!S20/'Adol profile w HPV data'!T20)</f>
        <v>0.2534977908689249</v>
      </c>
      <c r="M18" s="3">
        <f>SUM('Adol profile w HPV data'!U20/'Adol profile w HPV data'!V20)</f>
        <v>0.26149319602795146</v>
      </c>
      <c r="N18" s="3">
        <f>SUM('Adol profile w HPV data'!W20/'Adol profile w HPV data'!X20)</f>
        <v>0.2679110623112819</v>
      </c>
      <c r="O18" s="3">
        <f>SUM('Adol profile w HPV data'!Y20/'Adol profile w HPV data'!Z20)</f>
        <v>0.2683572014959409</v>
      </c>
      <c r="P18" s="3">
        <f>SUM('Adol profile w HPV data'!AA20/'Adol profile w HPV data'!AB20)</f>
        <v>0.276937441643324</v>
      </c>
      <c r="Q18" s="3">
        <f>SUM('Adol profile w HPV data'!AC20/'Adol profile w HPV data'!AD20)</f>
        <v>0.28263529411764704</v>
      </c>
      <c r="R18" s="3">
        <f>SUM('Adol profile w HPV data'!AE20/'Adol profile w HPV data'!AF20)</f>
        <v>0.28724513987671885</v>
      </c>
      <c r="S18" s="3">
        <f>SUM('Adol profile w HPV data'!AG20/'Adol profile w HPV data'!AH20)</f>
        <v>0.29085215410893905</v>
      </c>
      <c r="T18" s="3">
        <f>SUM('Adol profile w HPV data'!AI20/'Adol profile w HPV data'!AJ20)</f>
        <v>0.29695577254451466</v>
      </c>
      <c r="U18" s="3">
        <f>SUM('Adol profile w HPV data'!AK20/'Adol profile w HPV data'!AL20)</f>
        <v>0.29936914547887594</v>
      </c>
      <c r="V18" s="3">
        <f>SUM('Adol profile w HPV data'!AM20/'Adol profile w HPV data'!AN20)</f>
        <v>0.30449727871670007</v>
      </c>
      <c r="W18" s="3">
        <f>SUM('Adol profile w HPV data'!AO20/'Adol profile w HPV data'!AP20)</f>
        <v>0.33037604597237624</v>
      </c>
      <c r="X18" s="3">
        <f>SUM('Adol profile w HPV data'!AQ20/'Adol profile w HPV data'!AR20)</f>
        <v>0.3331653733749874</v>
      </c>
      <c r="Y18" s="3">
        <f>SUM('Adol profile w HPV data'!AS20/'Adol profile w HPV data'!AT20)</f>
        <v>0.34370933840456414</v>
      </c>
      <c r="Z18" s="3">
        <f>SUM('Adol profile w HPV data'!AU20/'Adol profile w HPV data'!AV20)</f>
        <v>0.34781306171360094</v>
      </c>
      <c r="AA18" s="3">
        <f>SUM('Adol profile w HPV data'!AW20/'Adol profile w HPV data'!AX20)</f>
        <v>0.3478130915612235</v>
      </c>
      <c r="AB18" s="3">
        <f>SUM('Adol profile w HPV data'!AY20/'Adol profile w HPV data'!AZ20)</f>
        <v>0.3518962075848303</v>
      </c>
      <c r="AC18" s="3">
        <f>SUM('Adol profile w HPV data'!BA20/'Adol profile w HPV data'!BB20)</f>
        <v>0.3552420968387355</v>
      </c>
      <c r="AD18" s="3">
        <f>SUM('Adol profile w HPV data'!BC20/'Adol profile w HPV data'!BD20)</f>
        <v>0.35913157101216203</v>
      </c>
      <c r="AE18" s="3">
        <f>SUM('Adol profile w HPV data'!BE20/'Adol profile w HPV data'!BF20)</f>
        <v>0.365264009710702</v>
      </c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>
        <f>SUM('Adol profile w HPV data'!K21/'Adol profile w HPV data'!L21)</f>
        <v>0.16055740684641018</v>
      </c>
      <c r="I19" s="3">
        <f>SUM('Adol profile w HPV data'!M21/'Adol profile w HPV data'!N21)</f>
        <v>0.15881326352530542</v>
      </c>
      <c r="J19" s="3">
        <f>SUM('Adol profile w HPV data'!O21/'Adol profile w HPV data'!P21)</f>
        <v>0.16143106457242584</v>
      </c>
      <c r="K19" s="3">
        <f>SUM('Adol profile w HPV data'!Q21/'Adol profile w HPV data'!R21)</f>
        <v>0.17164616285881665</v>
      </c>
      <c r="L19" s="3">
        <f>SUM('Adol profile w HPV data'!S21/'Adol profile w HPV data'!T21)</f>
        <v>0.17120280948200176</v>
      </c>
      <c r="M19" s="3">
        <f>SUM('Adol profile w HPV data'!U21/'Adol profile w HPV data'!V21)</f>
        <v>0.17237376668601276</v>
      </c>
      <c r="N19" s="3">
        <f>SUM('Adol profile w HPV data'!W21/'Adol profile w HPV data'!X21)</f>
        <v>0.17210767468499427</v>
      </c>
      <c r="O19" s="3">
        <f>SUM('Adol profile w HPV data'!Y21/'Adol profile w HPV data'!Z21)</f>
        <v>0.17457142857142857</v>
      </c>
      <c r="P19" s="3">
        <f>SUM('Adol profile w HPV data'!AA21/'Adol profile w HPV data'!AB21)</f>
        <v>0.17647058823529413</v>
      </c>
      <c r="Q19" s="3">
        <f>SUM('Adol profile w HPV data'!AC21/'Adol profile w HPV data'!AD21)</f>
        <v>0.1780502043199066</v>
      </c>
      <c r="R19" s="3">
        <f>SUM('Adol profile w HPV data'!AE21/'Adol profile w HPV data'!AF21)</f>
        <v>0.17975957506290188</v>
      </c>
      <c r="S19" s="3">
        <f>SUM('Adol profile w HPV data'!AG21/'Adol profile w HPV data'!AH21)</f>
        <v>0.18057110862262038</v>
      </c>
      <c r="T19" s="3">
        <f>SUM('Adol profile w HPV data'!AI21/'Adol profile w HPV data'!AJ21)</f>
        <v>0.18186952838181306</v>
      </c>
      <c r="U19" s="3">
        <f>SUM('Adol profile w HPV data'!AK21/'Adol profile w HPV data'!AL21)</f>
        <v>0.18271954674220964</v>
      </c>
      <c r="V19" s="3">
        <f>SUM('Adol profile w HPV data'!AM21/'Adol profile w HPV data'!AN21)</f>
        <v>0.18457612702013043</v>
      </c>
      <c r="W19" s="3">
        <f>SUM('Adol profile w HPV data'!AO21/'Adol profile w HPV data'!AP21)</f>
        <v>0.20530421216848674</v>
      </c>
      <c r="X19" s="3">
        <f>SUM('Adol profile w HPV data'!AQ21/'Adol profile w HPV data'!AR21)</f>
        <v>0.20693966864645202</v>
      </c>
      <c r="Y19" s="3">
        <f>SUM('Adol profile w HPV data'!AS21/'Adol profile w HPV data'!AT21)</f>
        <v>0.21062384187770228</v>
      </c>
      <c r="Z19" s="3">
        <f>SUM('Adol profile w HPV data'!AU21/'Adol profile w HPV data'!AV21)</f>
        <v>0.2108040981061782</v>
      </c>
      <c r="AA19" s="3">
        <f>SUM('Adol profile w HPV data'!AW21/'Adol profile w HPV data'!AX21)</f>
        <v>0.20964230171073095</v>
      </c>
      <c r="AB19" s="3">
        <f>SUM('Adol profile w HPV data'!AY21/'Adol profile w HPV data'!AZ21)</f>
        <v>0.20715396578538103</v>
      </c>
      <c r="AC19" s="3">
        <f>SUM('Adol profile w HPV data'!BA21/'Adol profile w HPV data'!BB21)</f>
        <v>0.20554344440984118</v>
      </c>
      <c r="AD19" s="3">
        <f>SUM('Adol profile w HPV data'!BC21/'Adol profile w HPV data'!BD21)</f>
        <v>0.20369790034471952</v>
      </c>
      <c r="AE19" s="3">
        <f>SUM('Adol profile w HPV data'!BE21/'Adol profile w HPV data'!BF21)</f>
        <v>0.20837267862763614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>
        <f>SUM('Adol profile w HPV data'!K22/'Adol profile w HPV data'!L22)</f>
        <v>0.2460124357934577</v>
      </c>
      <c r="I20" s="3">
        <f>SUM('Adol profile w HPV data'!M22/'Adol profile w HPV data'!N22)</f>
        <v>0.24960254372019078</v>
      </c>
      <c r="J20" s="3">
        <f>SUM('Adol profile w HPV data'!O22/'Adol profile w HPV data'!P22)</f>
        <v>0.24893955461293743</v>
      </c>
      <c r="K20" s="3">
        <f>SUM('Adol profile w HPV data'!Q22/'Adol profile w HPV data'!R22)</f>
        <v>0.2642971672902191</v>
      </c>
      <c r="L20" s="3">
        <f>SUM('Adol profile w HPV data'!S22/'Adol profile w HPV data'!T22)</f>
        <v>0.2655790318266916</v>
      </c>
      <c r="M20" s="3">
        <f>SUM('Adol profile w HPV data'!U22/'Adol profile w HPV data'!V22)</f>
        <v>0.2734022805621851</v>
      </c>
      <c r="N20" s="3">
        <f>SUM('Adol profile w HPV data'!W22/'Adol profile w HPV data'!X22)</f>
        <v>0.27554014403841026</v>
      </c>
      <c r="O20" s="3">
        <f>SUM('Adol profile w HPV data'!Y22/'Adol profile w HPV data'!Z22)</f>
        <v>0.2765273311897106</v>
      </c>
      <c r="P20" s="3">
        <f>SUM('Adol profile w HPV data'!AA22/'Adol profile w HPV data'!AB22)</f>
        <v>0.28594771241830064</v>
      </c>
      <c r="Q20" s="3">
        <f>SUM('Adol profile w HPV data'!AC22/'Adol profile w HPV data'!AD22)</f>
        <v>0.2907938257993385</v>
      </c>
      <c r="R20" s="3">
        <f>SUM('Adol profile w HPV data'!AE22/'Adol profile w HPV data'!AF22)</f>
        <v>0.2962758620689655</v>
      </c>
      <c r="S20" s="3">
        <f>SUM('Adol profile w HPV data'!AG22/'Adol profile w HPV data'!AH22)</f>
        <v>0.29958620689655174</v>
      </c>
      <c r="T20" s="3">
        <f>SUM('Adol profile w HPV data'!AI22/'Adol profile w HPV data'!AJ22)</f>
        <v>0.3005555555555556</v>
      </c>
      <c r="U20" s="3">
        <f>SUM('Adol profile w HPV data'!AK22/'Adol profile w HPV data'!AL22)</f>
        <v>0.30161380077907624</v>
      </c>
      <c r="V20" s="3">
        <f>SUM('Adol profile w HPV data'!AM22/'Adol profile w HPV data'!AN22)</f>
        <v>0.3068245910885505</v>
      </c>
      <c r="W20" s="3">
        <f>SUM('Adol profile w HPV data'!AO22/'Adol profile w HPV data'!AP22)</f>
        <v>0.3295154185022026</v>
      </c>
      <c r="X20" s="3">
        <f>SUM('Adol profile w HPV data'!AQ22/'Adol profile w HPV data'!AR22)</f>
        <v>0.33549528301886794</v>
      </c>
      <c r="Y20" s="3">
        <f>SUM('Adol profile w HPV data'!AS22/'Adol profile w HPV data'!AT22)</f>
        <v>0.3402696365767878</v>
      </c>
      <c r="Z20" s="3">
        <f>SUM('Adol profile w HPV data'!AU22/'Adol profile w HPV data'!AV22)</f>
        <v>0.3451062556120922</v>
      </c>
      <c r="AA20" s="3">
        <f>SUM('Adol profile w HPV data'!AW22/'Adol profile w HPV data'!AX22)</f>
        <v>0.3464543269230769</v>
      </c>
      <c r="AB20" s="3">
        <f>SUM('Adol profile w HPV data'!AY22/'Adol profile w HPV data'!AZ22)</f>
        <v>0.3479567307692308</v>
      </c>
      <c r="AC20" s="3">
        <f>SUM('Adol profile w HPV data'!BA22/'Adol profile w HPV data'!BB22)</f>
        <v>0.35216456862143075</v>
      </c>
      <c r="AD20" s="3">
        <f>SUM('Adol profile w HPV data'!BC22/'Adol profile w HPV data'!BD22)</f>
        <v>0.3561262376237624</v>
      </c>
      <c r="AE20" s="3">
        <f>SUM('Adol profile w HPV data'!BE22/'Adol profile w HPV data'!BF22)</f>
        <v>0.3645833333333333</v>
      </c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>
        <f>SUM('Adol profile w HPV data'!K23/'Adol profile w HPV data'!L23)</f>
        <v>0.1781437125748503</v>
      </c>
      <c r="I21" s="3">
        <f>SUM('Adol profile w HPV data'!M23/'Adol profile w HPV data'!N23)</f>
        <v>0.18392515415692112</v>
      </c>
      <c r="J21" s="3">
        <f>SUM('Adol profile w HPV data'!O23/'Adol profile w HPV data'!P23)</f>
        <v>0.18845500848896435</v>
      </c>
      <c r="K21" s="3">
        <f>SUM('Adol profile w HPV data'!Q23/'Adol profile w HPV data'!R23)</f>
        <v>0.20142641020099417</v>
      </c>
      <c r="L21" s="3">
        <f>SUM('Adol profile w HPV data'!S23/'Adol profile w HPV data'!T23)</f>
        <v>0.20458973803853647</v>
      </c>
      <c r="M21" s="3">
        <f>SUM('Adol profile w HPV data'!U23/'Adol profile w HPV data'!V23)</f>
        <v>0.21146033782339108</v>
      </c>
      <c r="N21" s="3">
        <f>SUM('Adol profile w HPV data'!W23/'Adol profile w HPV data'!X23)</f>
        <v>0.2153191489361702</v>
      </c>
      <c r="O21" s="3">
        <f>SUM('Adol profile w HPV data'!Y23/'Adol profile w HPV data'!Z23)</f>
        <v>0.21638297872340426</v>
      </c>
      <c r="P21" s="3">
        <f>SUM('Adol profile w HPV data'!AA23/'Adol profile w HPV data'!AB23)</f>
        <v>0.2239448751076658</v>
      </c>
      <c r="Q21" s="3">
        <f>SUM('Adol profile w HPV data'!AC23/'Adol profile w HPV data'!AD23)</f>
        <v>0.22484445397983266</v>
      </c>
      <c r="R21" s="3">
        <f>SUM('Adol profile w HPV data'!AE23/'Adol profile w HPV data'!AF23)</f>
        <v>0.22941302945603095</v>
      </c>
      <c r="S21" s="3">
        <f>SUM('Adol profile w HPV data'!AG23/'Adol profile w HPV data'!AH23)</f>
        <v>0.23485011861117103</v>
      </c>
      <c r="T21" s="3">
        <f>SUM('Adol profile w HPV data'!AI23/'Adol profile w HPV data'!AJ23)</f>
        <v>0.23873873873873874</v>
      </c>
      <c r="U21" s="3">
        <f>SUM('Adol profile w HPV data'!AK23/'Adol profile w HPV data'!AL23)</f>
        <v>0.24294028885535676</v>
      </c>
      <c r="V21" s="3">
        <f>SUM('Adol profile w HPV data'!AM23/'Adol profile w HPV data'!AN23)</f>
        <v>0.24637053087757313</v>
      </c>
      <c r="W21" s="3">
        <f>SUM('Adol profile w HPV data'!AO23/'Adol profile w HPV data'!AP23)</f>
        <v>0.2681931534799365</v>
      </c>
      <c r="X21" s="3">
        <f>SUM('Adol profile w HPV data'!AQ23/'Adol profile w HPV data'!AR23)</f>
        <v>0.271286231884058</v>
      </c>
      <c r="Y21" s="3">
        <f>SUM('Adol profile w HPV data'!AS23/'Adol profile w HPV data'!AT23)</f>
        <v>0.27697118606209514</v>
      </c>
      <c r="Z21" s="3">
        <f>SUM('Adol profile w HPV data'!AU23/'Adol profile w HPV data'!AV23)</f>
        <v>0.28093126385809314</v>
      </c>
      <c r="AA21" s="3">
        <f>SUM('Adol profile w HPV data'!AW23/'Adol profile w HPV data'!AX23)</f>
        <v>0.2809038546743465</v>
      </c>
      <c r="AB21" s="3">
        <f>SUM('Adol profile w HPV data'!AY23/'Adol profile w HPV data'!AZ23)</f>
        <v>0.28206268059568795</v>
      </c>
      <c r="AC21" s="3">
        <f>SUM('Adol profile w HPV data'!BA23/'Adol profile w HPV data'!BB23)</f>
        <v>0.28495102404274264</v>
      </c>
      <c r="AD21" s="3">
        <f>SUM('Adol profile w HPV data'!BC23/'Adol profile w HPV data'!BD23)</f>
        <v>0.28629213483146065</v>
      </c>
      <c r="AE21" s="3">
        <f>SUM('Adol profile w HPV data'!BE23/'Adol profile w HPV data'!BF23)</f>
        <v>0.2890801993656547</v>
      </c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>
        <f>SUM('Adol profile w HPV data'!K24/'Adol profile w HPV data'!L24)</f>
        <v>0.21264215815921714</v>
      </c>
      <c r="I22" s="3">
        <f>SUM('Adol profile w HPV data'!M24/'Adol profile w HPV data'!N24)</f>
        <v>0.2166739036039948</v>
      </c>
      <c r="J22" s="3">
        <f>SUM('Adol profile w HPV data'!O24/'Adol profile w HPV data'!P24)</f>
        <v>0.21912212081703608</v>
      </c>
      <c r="K22" s="3">
        <f>SUM('Adol profile w HPV data'!Q24/'Adol profile w HPV data'!R24)</f>
        <v>0.23315610563932712</v>
      </c>
      <c r="L22" s="3">
        <f>SUM('Adol profile w HPV data'!S24/'Adol profile w HPV data'!T24)</f>
        <v>0.2364064133844545</v>
      </c>
      <c r="M22" s="3">
        <f>SUM('Adol profile w HPV data'!U24/'Adol profile w HPV data'!V24)</f>
        <v>0.24145131819368312</v>
      </c>
      <c r="N22" s="3">
        <f>SUM('Adol profile w HPV data'!W24/'Adol profile w HPV data'!X24)</f>
        <v>0.24718419684630047</v>
      </c>
      <c r="O22" s="3">
        <f>SUM('Adol profile w HPV data'!Y24/'Adol profile w HPV data'!Z24)</f>
        <v>0.25038893690579084</v>
      </c>
      <c r="P22" s="3">
        <f>SUM('Adol profile w HPV data'!AA24/'Adol profile w HPV data'!AB24)</f>
        <v>0.25268444752338065</v>
      </c>
      <c r="Q22" s="3">
        <f>SUM('Adol profile w HPV data'!AC24/'Adol profile w HPV data'!AD24)</f>
        <v>0.2545847750865052</v>
      </c>
      <c r="R22" s="3">
        <f>SUM('Adol profile w HPV data'!AE24/'Adol profile w HPV data'!AF24)</f>
        <v>0.2666547915924474</v>
      </c>
      <c r="S22" s="3">
        <f>SUM('Adol profile w HPV data'!AG24/'Adol profile w HPV data'!AH24)</f>
        <v>0.27163461538461536</v>
      </c>
      <c r="T22" s="3">
        <f>SUM('Adol profile w HPV data'!AI24/'Adol profile w HPV data'!AJ24)</f>
        <v>0.2745817303390892</v>
      </c>
      <c r="U22" s="3">
        <f>SUM('Adol profile w HPV data'!AK24/'Adol profile w HPV data'!AL24)</f>
        <v>0.2760229720028715</v>
      </c>
      <c r="V22" s="3">
        <f>SUM('Adol profile w HPV data'!AM24/'Adol profile w HPV data'!AN24)</f>
        <v>0.27889694690661654</v>
      </c>
      <c r="W22" s="3">
        <f>SUM('Adol profile w HPV data'!AO24/'Adol profile w HPV data'!AP24)</f>
        <v>0.29478060046189375</v>
      </c>
      <c r="X22" s="3">
        <f>SUM('Adol profile w HPV data'!AQ24/'Adol profile w HPV data'!AR24)</f>
        <v>0.2994563715101815</v>
      </c>
      <c r="Y22" s="3">
        <f>SUM('Adol profile w HPV data'!AS24/'Adol profile w HPV data'!AT24)</f>
        <v>0.31386527739694725</v>
      </c>
      <c r="Z22" s="3">
        <f>SUM('Adol profile w HPV data'!AU24/'Adol profile w HPV data'!AV24)</f>
        <v>0.31762126610030145</v>
      </c>
      <c r="AA22" s="3">
        <f>SUM('Adol profile w HPV data'!AW24/'Adol profile w HPV data'!AX24)</f>
        <v>0.3182399123607815</v>
      </c>
      <c r="AB22" s="3">
        <f>SUM('Adol profile w HPV data'!AY24/'Adol profile w HPV data'!AZ24)</f>
        <v>0.3230445136471881</v>
      </c>
      <c r="AC22" s="3">
        <f>SUM('Adol profile w HPV data'!BA24/'Adol profile w HPV data'!BB24)</f>
        <v>0.32444077741107447</v>
      </c>
      <c r="AD22" s="3">
        <f>SUM('Adol profile w HPV data'!BC24/'Adol profile w HPV data'!BD24)</f>
        <v>0.3278507764403198</v>
      </c>
      <c r="AE22" s="3">
        <f>SUM('Adol profile w HPV data'!BE24/'Adol profile w HPV data'!BF24)</f>
        <v>0.3288782376255876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>
        <f>SUM('Adol profile w HPV data'!K25/'Adol profile w HPV data'!L25)</f>
        <v>0.26165127648017383</v>
      </c>
      <c r="I23" s="3">
        <f>SUM('Adol profile w HPV data'!M25/'Adol profile w HPV data'!N25)</f>
        <v>0.2672432432432432</v>
      </c>
      <c r="J23" s="3">
        <f>SUM('Adol profile w HPV data'!O25/'Adol profile w HPV data'!P25)</f>
        <v>0.27139919922086353</v>
      </c>
      <c r="K23" s="3">
        <f>SUM('Adol profile w HPV data'!Q25/'Adol profile w HPV data'!R25)</f>
        <v>0.2847241024530243</v>
      </c>
      <c r="L23" s="3">
        <f>SUM('Adol profile w HPV data'!S25/'Adol profile w HPV data'!T25)</f>
        <v>0.28709066305818676</v>
      </c>
      <c r="M23" s="3">
        <f>SUM('Adol profile w HPV data'!U25/'Adol profile w HPV data'!V25)</f>
        <v>0.29223521767381416</v>
      </c>
      <c r="N23" s="3">
        <f>SUM('Adol profile w HPV data'!W25/'Adol profile w HPV data'!X25)</f>
        <v>0.29953122474271243</v>
      </c>
      <c r="O23" s="3">
        <f>SUM('Adol profile w HPV data'!Y25/'Adol profile w HPV data'!Z25)</f>
        <v>0.3020423559842647</v>
      </c>
      <c r="P23" s="3">
        <f>SUM('Adol profile w HPV data'!AA25/'Adol profile w HPV data'!AB25)</f>
        <v>0.3081816187760474</v>
      </c>
      <c r="Q23" s="3">
        <f>SUM('Adol profile w HPV data'!AC25/'Adol profile w HPV data'!AD25)</f>
        <v>0.3157923647349629</v>
      </c>
      <c r="R23" s="3">
        <f>SUM('Adol profile w HPV data'!AE25/'Adol profile w HPV data'!AF25)</f>
        <v>0.31928009246518796</v>
      </c>
      <c r="S23" s="3">
        <f>SUM('Adol profile w HPV data'!AG25/'Adol profile w HPV data'!AH25)</f>
        <v>0.32179226069246436</v>
      </c>
      <c r="T23" s="3">
        <f>SUM('Adol profile w HPV data'!AI25/'Adol profile w HPV data'!AJ25)</f>
        <v>0.32495014402836253</v>
      </c>
      <c r="U23" s="3">
        <f>SUM('Adol profile w HPV data'!AK25/'Adol profile w HPV data'!AL25)</f>
        <v>0.329700272479564</v>
      </c>
      <c r="V23" s="3">
        <f>SUM('Adol profile w HPV data'!AM25/'Adol profile w HPV data'!AN25)</f>
        <v>0.33456313935938287</v>
      </c>
      <c r="W23" s="3">
        <f>SUM('Adol profile w HPV data'!AO25/'Adol profile w HPV data'!AP25)</f>
        <v>0.36646999225222004</v>
      </c>
      <c r="X23" s="3">
        <f>SUM('Adol profile w HPV data'!AQ25/'Adol profile w HPV data'!AR25)</f>
        <v>0.36799475909713536</v>
      </c>
      <c r="Y23" s="3">
        <f>SUM('Adol profile w HPV data'!AS25/'Adol profile w HPV data'!AT25)</f>
        <v>0.3799077578051088</v>
      </c>
      <c r="Z23" s="3">
        <f>SUM('Adol profile w HPV data'!AU25/'Adol profile w HPV data'!AV25)</f>
        <v>0.38273721548921075</v>
      </c>
      <c r="AA23" s="3">
        <f>SUM('Adol profile w HPV data'!AW25/'Adol profile w HPV data'!AX25)</f>
        <v>0.38276126897855495</v>
      </c>
      <c r="AB23" s="3">
        <f>SUM('Adol profile w HPV data'!AY25/'Adol profile w HPV data'!AZ25)</f>
        <v>0.38788667415863254</v>
      </c>
      <c r="AC23" s="3">
        <f>SUM('Adol profile w HPV data'!BA25/'Adol profile w HPV data'!BB25)</f>
        <v>0.3903086820515847</v>
      </c>
      <c r="AD23" s="3">
        <f>SUM('Adol profile w HPV data'!BC25/'Adol profile w HPV data'!BD25)</f>
        <v>0.3926118872839214</v>
      </c>
      <c r="AE23" s="3">
        <f>SUM('Adol profile w HPV data'!BE25/'Adol profile w HPV data'!BF25)</f>
        <v>0.39482104764162124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>
        <f>SUM('Adol profile w HPV data'!K26/'Adol profile w HPV data'!L26)</f>
        <v>0.2235562145156041</v>
      </c>
      <c r="I24" s="3">
        <f>SUM('Adol profile w HPV data'!M26/'Adol profile w HPV data'!N26)</f>
        <v>0.22700155860907575</v>
      </c>
      <c r="J24" s="3">
        <f>SUM('Adol profile w HPV data'!O26/'Adol profile w HPV data'!P26)</f>
        <v>0.23039145397189562</v>
      </c>
      <c r="K24" s="3">
        <f>SUM('Adol profile w HPV data'!Q26/'Adol profile w HPV data'!R26)</f>
        <v>0.24088259036684903</v>
      </c>
      <c r="L24" s="3">
        <f>SUM('Adol profile w HPV data'!S26/'Adol profile w HPV data'!T26)</f>
        <v>0.24195922176753537</v>
      </c>
      <c r="M24" s="3">
        <f>SUM('Adol profile w HPV data'!U26/'Adol profile w HPV data'!V26)</f>
        <v>0.24787596343430723</v>
      </c>
      <c r="N24" s="3">
        <f>SUM('Adol profile w HPV data'!W26/'Adol profile w HPV data'!X26)</f>
        <v>0.2541656260034966</v>
      </c>
      <c r="O24" s="3">
        <f>SUM('Adol profile w HPV data'!Y26/'Adol profile w HPV data'!Z26)</f>
        <v>0.25534191845325155</v>
      </c>
      <c r="P24" s="3">
        <f>SUM('Adol profile w HPV data'!AA26/'Adol profile w HPV data'!AB26)</f>
        <v>0.2615065777617589</v>
      </c>
      <c r="Q24" s="3">
        <f>SUM('Adol profile w HPV data'!AC26/'Adol profile w HPV data'!AD26)</f>
        <v>0.2659708702862499</v>
      </c>
      <c r="R24" s="3">
        <f>SUM('Adol profile w HPV data'!AE26/'Adol profile w HPV data'!AF26)</f>
        <v>0.2701094502244902</v>
      </c>
      <c r="S24" s="3">
        <f>SUM('Adol profile w HPV data'!AG26/'Adol profile w HPV data'!AH26)</f>
        <v>0.27583839259901705</v>
      </c>
      <c r="T24" s="3">
        <f>SUM('Adol profile w HPV data'!AI26/'Adol profile w HPV data'!AJ26)</f>
        <v>0.27905084010055886</v>
      </c>
      <c r="U24" s="3">
        <f>SUM('Adol profile w HPV data'!AK26/'Adol profile w HPV data'!AL26)</f>
        <v>0.28226860254083486</v>
      </c>
      <c r="V24" s="3">
        <f>SUM('Adol profile w HPV data'!AM26/'Adol profile w HPV data'!AN26)</f>
        <v>0.28569352612075855</v>
      </c>
      <c r="W24" s="3">
        <f>SUM('Adol profile w HPV data'!AO26/'Adol profile w HPV data'!AP26)</f>
        <v>0.3159046930278923</v>
      </c>
      <c r="X24" s="3">
        <f>SUM('Adol profile w HPV data'!AQ26/'Adol profile w HPV data'!AR26)</f>
        <v>0.3182608355958357</v>
      </c>
      <c r="Y24" s="3">
        <f>SUM('Adol profile w HPV data'!AS26/'Adol profile w HPV data'!AT26)</f>
        <v>0.3295520764539062</v>
      </c>
      <c r="Z24" s="3">
        <f>SUM('Adol profile w HPV data'!AU26/'Adol profile w HPV data'!AV26)</f>
        <v>0.3326609383788816</v>
      </c>
      <c r="AA24" s="3">
        <f>SUM('Adol profile w HPV data'!AW26/'Adol profile w HPV data'!AX26)</f>
        <v>0.33277702309334367</v>
      </c>
      <c r="AB24" s="3">
        <f>SUM('Adol profile w HPV data'!AY26/'Adol profile w HPV data'!AZ26)</f>
        <v>0.3391705247660926</v>
      </c>
      <c r="AC24" s="3">
        <f>SUM('Adol profile w HPV data'!BA26/'Adol profile w HPV data'!BB26)</f>
        <v>0.3425531090091487</v>
      </c>
      <c r="AD24" s="3">
        <f>SUM('Adol profile w HPV data'!BC26/'Adol profile w HPV data'!BD26)</f>
        <v>0.3460753242208007</v>
      </c>
      <c r="AE24" s="3">
        <f>SUM('Adol profile w HPV data'!BE26/'Adol profile w HPV data'!BF26)</f>
        <v>0.3502051451572131</v>
      </c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>
        <f>SUM('Adol profile w HPV data'!K27/'Adol profile w HPV data'!L27)</f>
        <v>0.18127517710793165</v>
      </c>
      <c r="I25" s="3">
        <f>SUM('Adol profile w HPV data'!M27/'Adol profile w HPV data'!N27)</f>
        <v>0.18201875344732488</v>
      </c>
      <c r="J25" s="3">
        <f>SUM('Adol profile w HPV data'!O27/'Adol profile w HPV data'!P27)</f>
        <v>0.18371550185363175</v>
      </c>
      <c r="K25" s="3">
        <f>SUM('Adol profile w HPV data'!Q27/'Adol profile w HPV data'!R27)</f>
        <v>0.19854155200880572</v>
      </c>
      <c r="L25" s="3">
        <f>SUM('Adol profile w HPV data'!S27/'Adol profile w HPV data'!T27)</f>
        <v>0.19780521262002743</v>
      </c>
      <c r="M25" s="3">
        <f>SUM('Adol profile w HPV data'!U27/'Adol profile w HPV data'!V27)</f>
        <v>0.20163376446562287</v>
      </c>
      <c r="N25" s="3">
        <f>SUM('Adol profile w HPV data'!W27/'Adol profile w HPV data'!X27)</f>
        <v>0.20436373492343135</v>
      </c>
      <c r="O25" s="3">
        <f>SUM('Adol profile w HPV data'!Y27/'Adol profile w HPV data'!Z27)</f>
        <v>0.20398212108898822</v>
      </c>
      <c r="P25" s="3">
        <f>SUM('Adol profile w HPV data'!AA27/'Adol profile w HPV data'!AB27)</f>
        <v>0.20585819874076103</v>
      </c>
      <c r="Q25" s="3">
        <f>SUM('Adol profile w HPV data'!AC27/'Adol profile w HPV data'!AD27)</f>
        <v>0.20763983628922236</v>
      </c>
      <c r="R25" s="3">
        <f>SUM('Adol profile w HPV data'!AE27/'Adol profile w HPV data'!AF27)</f>
        <v>0.21162566991892262</v>
      </c>
      <c r="S25" s="3">
        <f>SUM('Adol profile w HPV data'!AG27/'Adol profile w HPV data'!AH27)</f>
        <v>0.2137741046831956</v>
      </c>
      <c r="T25" s="3">
        <f>SUM('Adol profile w HPV data'!AI27/'Adol profile w HPV data'!AJ27)</f>
        <v>0.21490683229813665</v>
      </c>
      <c r="U25" s="3">
        <f>SUM('Adol profile w HPV data'!AK27/'Adol profile w HPV data'!AL27)</f>
        <v>0.21636941794552744</v>
      </c>
      <c r="V25" s="3">
        <f>SUM('Adol profile w HPV data'!AM27/'Adol profile w HPV data'!AN27)</f>
        <v>0.218568665377176</v>
      </c>
      <c r="W25" s="3">
        <f>SUM('Adol profile w HPV data'!AO27/'Adol profile w HPV data'!AP27)</f>
        <v>0.2291488756048961</v>
      </c>
      <c r="X25" s="3">
        <f>SUM('Adol profile w HPV data'!AQ27/'Adol profile w HPV data'!AR27)</f>
        <v>0.23191913439635536</v>
      </c>
      <c r="Y25" s="3">
        <f>SUM('Adol profile w HPV data'!AS27/'Adol profile w HPV data'!AT27)</f>
        <v>0.23894677555618135</v>
      </c>
      <c r="Z25" s="3">
        <f>SUM('Adol profile w HPV data'!AU27/'Adol profile w HPV data'!AV27)</f>
        <v>0.24064171122994651</v>
      </c>
      <c r="AA25" s="3">
        <f>SUM('Adol profile w HPV data'!AW27/'Adol profile w HPV data'!AX27)</f>
        <v>0.2418153716453562</v>
      </c>
      <c r="AB25" s="3">
        <f>SUM('Adol profile w HPV data'!AY27/'Adol profile w HPV data'!AZ27)</f>
        <v>0.24253941441441443</v>
      </c>
      <c r="AC25" s="3">
        <f>SUM('Adol profile w HPV data'!BA27/'Adol profile w HPV data'!BB27)</f>
        <v>0.246771476698484</v>
      </c>
      <c r="AD25" s="3">
        <f>SUM('Adol profile w HPV data'!BC27/'Adol profile w HPV data'!BD27)</f>
        <v>0.24500140805406928</v>
      </c>
      <c r="AE25" s="3">
        <f>SUM('Adol profile w HPV data'!BE27/'Adol profile w HPV data'!BF27)</f>
        <v>0.24828263002944062</v>
      </c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>
        <f>SUM('Adol profile w HPV data'!K28/'Adol profile w HPV data'!L28)</f>
        <v>0.26045668720550924</v>
      </c>
      <c r="I26" s="3">
        <f>SUM('Adol profile w HPV data'!M28/'Adol profile w HPV data'!N28)</f>
        <v>0.2652158142908959</v>
      </c>
      <c r="J26" s="3">
        <f>SUM('Adol profile w HPV data'!O28/'Adol profile w HPV data'!P28)</f>
        <v>0.2685535506402794</v>
      </c>
      <c r="K26" s="3">
        <f>SUM('Adol profile w HPV data'!Q28/'Adol profile w HPV data'!R28)</f>
        <v>0.27635724228881237</v>
      </c>
      <c r="L26" s="3">
        <f>SUM('Adol profile w HPV data'!S28/'Adol profile w HPV data'!T28)</f>
        <v>0.27885178676039835</v>
      </c>
      <c r="M26" s="3">
        <f>SUM('Adol profile w HPV data'!U28/'Adol profile w HPV data'!V28)</f>
        <v>0.28392883399500074</v>
      </c>
      <c r="N26" s="3">
        <f>SUM('Adol profile w HPV data'!W28/'Adol profile w HPV data'!X28)</f>
        <v>0.2888367317001614</v>
      </c>
      <c r="O26" s="3">
        <f>SUM('Adol profile w HPV data'!Y28/'Adol profile w HPV data'!Z28)</f>
        <v>0.2891858160193818</v>
      </c>
      <c r="P26" s="3">
        <f>SUM('Adol profile w HPV data'!AA28/'Adol profile w HPV data'!AB28)</f>
        <v>0.2938392130759559</v>
      </c>
      <c r="Q26" s="3">
        <f>SUM('Adol profile w HPV data'!AC28/'Adol profile w HPV data'!AD28)</f>
        <v>0.29842191454518385</v>
      </c>
      <c r="R26" s="3">
        <f>SUM('Adol profile w HPV data'!AE28/'Adol profile w HPV data'!AF28)</f>
        <v>0.30300096805421106</v>
      </c>
      <c r="S26" s="3">
        <f>SUM('Adol profile w HPV data'!AG28/'Adol profile w HPV data'!AH28)</f>
        <v>0.3075255959943203</v>
      </c>
      <c r="T26" s="3">
        <f>SUM('Adol profile w HPV data'!AI28/'Adol profile w HPV data'!AJ28)</f>
        <v>0.3107683091208627</v>
      </c>
      <c r="U26" s="3">
        <f>SUM('Adol profile w HPV data'!AK28/'Adol profile w HPV data'!AL28)</f>
        <v>0.3131115459882583</v>
      </c>
      <c r="V26" s="3">
        <f>SUM('Adol profile w HPV data'!AM28/'Adol profile w HPV data'!AN28)</f>
        <v>0.3147100957551082</v>
      </c>
      <c r="W26" s="3">
        <f>SUM('Adol profile w HPV data'!AO28/'Adol profile w HPV data'!AP28)</f>
        <v>0.33519158291457285</v>
      </c>
      <c r="X26" s="3">
        <f>SUM('Adol profile w HPV data'!AQ28/'Adol profile w HPV data'!AR28)</f>
        <v>0.3349015917823257</v>
      </c>
      <c r="Y26" s="3">
        <f>SUM('Adol profile w HPV data'!AS28/'Adol profile w HPV data'!AT28)</f>
        <v>0.3405966885348329</v>
      </c>
      <c r="Z26" s="3">
        <f>SUM('Adol profile w HPV data'!AU28/'Adol profile w HPV data'!AV28)</f>
        <v>0.34418169047061575</v>
      </c>
      <c r="AA26" s="3">
        <f>SUM('Adol profile w HPV data'!AW28/'Adol profile w HPV data'!AX28)</f>
        <v>0.3443941286695815</v>
      </c>
      <c r="AB26" s="3">
        <f>SUM('Adol profile w HPV data'!AY28/'Adol profile w HPV data'!AZ28)</f>
        <v>0.3471603780954613</v>
      </c>
      <c r="AC26" s="3">
        <f>SUM('Adol profile w HPV data'!BA28/'Adol profile w HPV data'!BB28)</f>
        <v>0.3503973819541842</v>
      </c>
      <c r="AD26" s="3">
        <f>SUM('Adol profile w HPV data'!BC28/'Adol profile w HPV data'!BD28)</f>
        <v>0.3523445424046189</v>
      </c>
      <c r="AE26" s="3">
        <f>SUM('Adol profile w HPV data'!BE28/'Adol profile w HPV data'!BF28)</f>
        <v>0.35525699109514136</v>
      </c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>
        <f>SUM('Adol profile w HPV data'!K29/'Adol profile w HPV data'!L29)</f>
        <v>0.2141175463379136</v>
      </c>
      <c r="I27" s="3">
        <f>SUM('Adol profile w HPV data'!M29/'Adol profile w HPV data'!N29)</f>
        <v>0.21775601447732595</v>
      </c>
      <c r="J27" s="3">
        <f>SUM('Adol profile w HPV data'!O29/'Adol profile w HPV data'!P29)</f>
        <v>0.22242098986285033</v>
      </c>
      <c r="K27" s="3">
        <f>SUM('Adol profile w HPV data'!Q29/'Adol profile w HPV data'!R29)</f>
        <v>0.23129338614198713</v>
      </c>
      <c r="L27" s="3">
        <f>SUM('Adol profile w HPV data'!S29/'Adol profile w HPV data'!T29)</f>
        <v>0.23278283817144804</v>
      </c>
      <c r="M27" s="3">
        <f>SUM('Adol profile w HPV data'!U29/'Adol profile w HPV data'!V29)</f>
        <v>0.2383807458434324</v>
      </c>
      <c r="N27" s="3">
        <f>SUM('Adol profile w HPV data'!W29/'Adol profile w HPV data'!X29)</f>
        <v>0.24335326294364584</v>
      </c>
      <c r="O27" s="3">
        <f>SUM('Adol profile w HPV data'!Y29/'Adol profile w HPV data'!Z29)</f>
        <v>0.24453221217140186</v>
      </c>
      <c r="P27" s="3">
        <f>SUM('Adol profile w HPV data'!AA29/'Adol profile w HPV data'!AB29)</f>
        <v>0.2500320334856704</v>
      </c>
      <c r="Q27" s="3">
        <f>SUM('Adol profile w HPV data'!AC29/'Adol profile w HPV data'!AD29)</f>
        <v>0.25498654593601844</v>
      </c>
      <c r="R27" s="3">
        <f>SUM('Adol profile w HPV data'!AE29/'Adol profile w HPV data'!AF29)</f>
        <v>0.2597402597402597</v>
      </c>
      <c r="S27" s="3">
        <f>SUM('Adol profile w HPV data'!AG29/'Adol profile w HPV data'!AH29)</f>
        <v>0.26485954093867764</v>
      </c>
      <c r="T27" s="3">
        <f>SUM('Adol profile w HPV data'!AI29/'Adol profile w HPV data'!AJ29)</f>
        <v>0.2696070018877639</v>
      </c>
      <c r="U27" s="3">
        <f>SUM('Adol profile w HPV data'!AK29/'Adol profile w HPV data'!AL29)</f>
        <v>0.27311430291562744</v>
      </c>
      <c r="V27" s="3">
        <f>SUM('Adol profile w HPV data'!AM29/'Adol profile w HPV data'!AN29)</f>
        <v>0.2784466019417476</v>
      </c>
      <c r="W27" s="3">
        <f>SUM('Adol profile w HPV data'!AO29/'Adol profile w HPV data'!AP29)</f>
        <v>0.3021165952011678</v>
      </c>
      <c r="X27" s="3">
        <f>SUM('Adol profile w HPV data'!AQ29/'Adol profile w HPV data'!AR29)</f>
        <v>0.3033943033943034</v>
      </c>
      <c r="Y27" s="3">
        <f>SUM('Adol profile w HPV data'!AS29/'Adol profile w HPV data'!AT29)</f>
        <v>0.31356355220765075</v>
      </c>
      <c r="Z27" s="3">
        <f>SUM('Adol profile w HPV data'!AU29/'Adol profile w HPV data'!AV29)</f>
        <v>0.31595648232094287</v>
      </c>
      <c r="AA27" s="3">
        <f>SUM('Adol profile w HPV data'!AW29/'Adol profile w HPV data'!AX29)</f>
        <v>0.31630015869417366</v>
      </c>
      <c r="AB27" s="3">
        <f>SUM('Adol profile w HPV data'!AY29/'Adol profile w HPV data'!AZ29)</f>
        <v>0.32244343891402716</v>
      </c>
      <c r="AC27" s="3">
        <f>SUM('Adol profile w HPV data'!BA29/'Adol profile w HPV data'!BB29)</f>
        <v>0.3264631273781482</v>
      </c>
      <c r="AD27" s="3">
        <f>SUM('Adol profile w HPV data'!BC29/'Adol profile w HPV data'!BD29)</f>
        <v>0.3298721320395393</v>
      </c>
      <c r="AE27" s="3">
        <f>SUM('Adol profile w HPV data'!BE29/'Adol profile w HPV data'!BF29)</f>
        <v>0.33646173376858907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>
        <f>SUM('Adol profile w HPV data'!K30/'Adol profile w HPV data'!L30)</f>
        <v>0.16103119745936859</v>
      </c>
      <c r="I28" s="3">
        <f>SUM('Adol profile w HPV data'!M30/'Adol profile w HPV data'!N30)</f>
        <v>0.1665389037945573</v>
      </c>
      <c r="J28" s="3">
        <f>SUM('Adol profile w HPV data'!O30/'Adol profile w HPV data'!P30)</f>
        <v>0.16976384049554782</v>
      </c>
      <c r="K28" s="3">
        <f>SUM('Adol profile w HPV data'!Q30/'Adol profile w HPV data'!R30)</f>
        <v>0.17208160181337362</v>
      </c>
      <c r="L28" s="3">
        <f>SUM('Adol profile w HPV data'!S30/'Adol profile w HPV data'!T30)</f>
        <v>0.17372400756143666</v>
      </c>
      <c r="M28" s="3">
        <f>SUM('Adol profile w HPV data'!U30/'Adol profile w HPV data'!V30)</f>
        <v>0.17633674630261661</v>
      </c>
      <c r="N28" s="3">
        <f>SUM('Adol profile w HPV data'!W30/'Adol profile w HPV data'!X30)</f>
        <v>0.18340026773761714</v>
      </c>
      <c r="O28" s="3">
        <f>SUM('Adol profile w HPV data'!Y30/'Adol profile w HPV data'!Z30)</f>
        <v>0.1844270135833174</v>
      </c>
      <c r="P28" s="3">
        <f>SUM('Adol profile w HPV data'!AA30/'Adol profile w HPV data'!AB30)</f>
        <v>0.18808229813664595</v>
      </c>
      <c r="Q28" s="3">
        <f>SUM('Adol profile w HPV data'!AC30/'Adol profile w HPV data'!AD30)</f>
        <v>0.19028182701652088</v>
      </c>
      <c r="R28" s="3">
        <f>SUM('Adol profile w HPV data'!AE30/'Adol profile w HPV data'!AF30)</f>
        <v>0.1943081452404318</v>
      </c>
      <c r="S28" s="3">
        <f>SUM('Adol profile w HPV data'!AG30/'Adol profile w HPV data'!AH30)</f>
        <v>0.19677292404565133</v>
      </c>
      <c r="T28" s="3">
        <f>SUM('Adol profile w HPV data'!AI30/'Adol profile w HPV data'!AJ30)</f>
        <v>0.20111287758346583</v>
      </c>
      <c r="U28" s="3">
        <f>SUM('Adol profile w HPV data'!AK30/'Adol profile w HPV data'!AL30)</f>
        <v>0.20536779324055665</v>
      </c>
      <c r="V28" s="3">
        <f>SUM('Adol profile w HPV data'!AM30/'Adol profile w HPV data'!AN30)</f>
        <v>0.21019623710297392</v>
      </c>
      <c r="W28" s="3">
        <f>SUM('Adol profile w HPV data'!AO30/'Adol profile w HPV data'!AP30)</f>
        <v>0.22364822217546812</v>
      </c>
      <c r="X28" s="3">
        <f>SUM('Adol profile w HPV data'!AQ30/'Adol profile w HPV data'!AR30)</f>
        <v>0.2246101980615255</v>
      </c>
      <c r="Y28" s="3">
        <f>SUM('Adol profile w HPV data'!AS30/'Adol profile w HPV data'!AT30)</f>
        <v>0.2305084745762712</v>
      </c>
      <c r="Z28" s="3">
        <f>SUM('Adol profile w HPV data'!AU30/'Adol profile w HPV data'!AV30)</f>
        <v>0.23392554991539763</v>
      </c>
      <c r="AA28" s="3">
        <f>SUM('Adol profile w HPV data'!AW30/'Adol profile w HPV data'!AX30)</f>
        <v>0.2347457627118644</v>
      </c>
      <c r="AB28" s="3">
        <f>SUM('Adol profile w HPV data'!AY30/'Adol profile w HPV data'!AZ30)</f>
        <v>0.2393945853762524</v>
      </c>
      <c r="AC28" s="3">
        <f>SUM('Adol profile w HPV data'!BA30/'Adol profile w HPV data'!BB30)</f>
        <v>0.24024728202941803</v>
      </c>
      <c r="AD28" s="3">
        <f>SUM('Adol profile w HPV data'!BC30/'Adol profile w HPV data'!BD30)</f>
        <v>0.23889479277364506</v>
      </c>
      <c r="AE28" s="3">
        <f>SUM('Adol profile w HPV data'!BE30/'Adol profile w HPV data'!BF30)</f>
        <v>0.24349125053350407</v>
      </c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>
        <f>SUM('Adol profile w HPV data'!K31/'Adol profile w HPV data'!L31)</f>
        <v>0.19362526064938934</v>
      </c>
      <c r="I29" s="3">
        <f>SUM('Adol profile w HPV data'!M31/'Adol profile w HPV data'!N31)</f>
        <v>0.19891128439017214</v>
      </c>
      <c r="J29" s="3">
        <f>SUM('Adol profile w HPV data'!O31/'Adol profile w HPV data'!P31)</f>
        <v>0.20187583742742296</v>
      </c>
      <c r="K29" s="3">
        <f>SUM('Adol profile w HPV data'!Q31/'Adol profile w HPV data'!R31)</f>
        <v>0.21611940298507462</v>
      </c>
      <c r="L29" s="3">
        <f>SUM('Adol profile w HPV data'!S31/'Adol profile w HPV data'!T31)</f>
        <v>0.2175732217573222</v>
      </c>
      <c r="M29" s="3">
        <f>SUM('Adol profile w HPV data'!U31/'Adol profile w HPV data'!V31)</f>
        <v>0.22430326640695236</v>
      </c>
      <c r="N29" s="3">
        <f>SUM('Adol profile w HPV data'!W31/'Adol profile w HPV data'!X31)</f>
        <v>0.23230055380930997</v>
      </c>
      <c r="O29" s="3">
        <f>SUM('Adol profile w HPV data'!Y31/'Adol profile w HPV data'!Z31)</f>
        <v>0.23400749063670412</v>
      </c>
      <c r="P29" s="3">
        <f>SUM('Adol profile w HPV data'!AA31/'Adol profile w HPV data'!AB31)</f>
        <v>0.2384115959534954</v>
      </c>
      <c r="Q29" s="3">
        <f>SUM('Adol profile w HPV data'!AC31/'Adol profile w HPV data'!AD31)</f>
        <v>0.24528016915873735</v>
      </c>
      <c r="R29" s="3">
        <f>SUM('Adol profile w HPV data'!AE31/'Adol profile w HPV data'!AF31)</f>
        <v>0.24894451145958987</v>
      </c>
      <c r="S29" s="3">
        <f>SUM('Adol profile w HPV data'!AG31/'Adol profile w HPV data'!AH31)</f>
        <v>0.25355952741593457</v>
      </c>
      <c r="T29" s="3">
        <f>SUM('Adol profile w HPV data'!AI31/'Adol profile w HPV data'!AJ31)</f>
        <v>0.2583963691376702</v>
      </c>
      <c r="U29" s="3">
        <f>SUM('Adol profile w HPV data'!AK31/'Adol profile w HPV data'!AL31)</f>
        <v>0.26162702620815026</v>
      </c>
      <c r="V29" s="3">
        <f>SUM('Adol profile w HPV data'!AM31/'Adol profile w HPV data'!AN31)</f>
        <v>0.2685523114355231</v>
      </c>
      <c r="W29" s="3">
        <f>SUM('Adol profile w HPV data'!AO31/'Adol profile w HPV data'!AP31)</f>
        <v>0.29096722621902477</v>
      </c>
      <c r="X29" s="3">
        <f>SUM('Adol profile w HPV data'!AQ31/'Adol profile w HPV data'!AR31)</f>
        <v>0.2929956723833948</v>
      </c>
      <c r="Y29" s="3">
        <f>SUM('Adol profile w HPV data'!AS31/'Adol profile w HPV data'!AT31)</f>
        <v>0.3025771555838371</v>
      </c>
      <c r="Z29" s="3">
        <f>SUM('Adol profile w HPV data'!AU31/'Adol profile w HPV data'!AV31)</f>
        <v>0.30858505564387917</v>
      </c>
      <c r="AA29" s="3">
        <f>SUM('Adol profile w HPV data'!AW31/'Adol profile w HPV data'!AX31)</f>
        <v>0.30904761904761907</v>
      </c>
      <c r="AB29" s="3">
        <f>SUM('Adol profile w HPV data'!AY31/'Adol profile w HPV data'!AZ31)</f>
        <v>0.31343754934470236</v>
      </c>
      <c r="AC29" s="3">
        <f>SUM('Adol profile w HPV data'!BA31/'Adol profile w HPV data'!BB31)</f>
        <v>0.3166011014948859</v>
      </c>
      <c r="AD29" s="3">
        <f>SUM('Adol profile w HPV data'!BC31/'Adol profile w HPV data'!BD31)</f>
        <v>0.31860355401792734</v>
      </c>
      <c r="AE29" s="3">
        <f>SUM('Adol profile w HPV data'!BE31/'Adol profile w HPV data'!BF31)</f>
        <v>0.32215926975133774</v>
      </c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>
        <f>SUM('Adol profile w HPV data'!K32/'Adol profile w HPV data'!L32)</f>
        <v>0.21848899514950834</v>
      </c>
      <c r="I30" s="143">
        <f>SUM('Adol profile w HPV data'!M32/'Adol profile w HPV data'!N32)</f>
        <v>0.22205373867327075</v>
      </c>
      <c r="J30" s="143">
        <f>SUM('Adol profile w HPV data'!O32/'Adol profile w HPV data'!P32)</f>
        <v>0.22536432576740958</v>
      </c>
      <c r="K30" s="143">
        <f>SUM('Adol profile w HPV data'!Q32/'Adol profile w HPV data'!R32)</f>
        <v>0.23597830665543387</v>
      </c>
      <c r="L30" s="143">
        <f>SUM('Adol profile w HPV data'!S32/'Adol profile w HPV data'!T32)</f>
        <v>0.23763747111066655</v>
      </c>
      <c r="M30" s="143">
        <f>SUM('Adol profile w HPV data'!U32/'Adol profile w HPV data'!V32)</f>
        <v>0.24303281058602724</v>
      </c>
      <c r="N30" s="143">
        <f>SUM('Adol profile w HPV data'!W32/'Adol profile w HPV data'!X32)</f>
        <v>0.2485491305258747</v>
      </c>
      <c r="O30" s="143">
        <f>SUM('Adol profile w HPV data'!Y32/'Adol profile w HPV data'!Z32)</f>
        <v>0.24974727766982155</v>
      </c>
      <c r="P30" s="143">
        <f>SUM('Adol profile w HPV data'!AA32/'Adol profile w HPV data'!AB32)</f>
        <v>0.255169197833759</v>
      </c>
      <c r="Q30" s="143">
        <f>SUM('Adol profile w HPV data'!AC32/'Adol profile w HPV data'!AD32)</f>
        <v>0.2595896189622146</v>
      </c>
      <c r="R30" s="143">
        <f>SUM('Adol profile w HPV data'!AE32/'Adol profile w HPV data'!AF32)</f>
        <v>0.26436953036363925</v>
      </c>
      <c r="S30" s="143">
        <f>SUM('Adol profile w HPV data'!AG32/'Adol profile w HPV data'!AH32)</f>
        <v>0.2688458438529162</v>
      </c>
      <c r="T30" s="143">
        <f>SUM('Adol profile w HPV data'!AI32/'Adol profile w HPV data'!AJ32)</f>
        <v>0.2725563003327386</v>
      </c>
      <c r="U30" s="143">
        <f>SUM('Adol profile w HPV data'!AK32/'Adol profile w HPV data'!AL32)</f>
        <v>0.27555092460805536</v>
      </c>
      <c r="V30" s="143">
        <f>SUM('Adol profile w HPV data'!AM32/'Adol profile w HPV data'!AN32)</f>
        <v>0.2793097878755249</v>
      </c>
      <c r="W30" s="143">
        <f>SUM('Adol profile w HPV data'!AO32/'Adol profile w HPV data'!AP32)</f>
        <v>0.3037372244446093</v>
      </c>
      <c r="X30" s="143">
        <f>SUM('Adol profile w HPV data'!AQ32/'Adol profile w HPV data'!AR32)</f>
        <v>0.3059295118516111</v>
      </c>
      <c r="Y30" s="143">
        <f>SUM('Adol profile w HPV data'!AS32/'Adol profile w HPV data'!AT32)</f>
        <v>0.31538753519570795</v>
      </c>
      <c r="Z30" s="143">
        <f>SUM('Adol profile w HPV data'!AU32/'Adol profile w HPV data'!AV32)</f>
        <v>0.31826340016192867</v>
      </c>
      <c r="AA30" s="143">
        <f>SUM('Adol profile w HPV data'!AW32/'Adol profile w HPV data'!AX32)</f>
        <v>0.3186640849695405</v>
      </c>
      <c r="AB30" s="143">
        <f>SUM('Adol profile w HPV data'!AY32/'Adol profile w HPV data'!AZ32)</f>
        <v>0.3234281572748686</v>
      </c>
      <c r="AC30" s="143">
        <f>SUM('Adol profile w HPV data'!BA32/'Adol profile w HPV data'!BB32)</f>
        <v>0.3265594017336128</v>
      </c>
      <c r="AD30" s="143">
        <f>SUM('Adol profile w HPV data'!BC32/'Adol profile w HPV data'!BD32)</f>
        <v>0.3292134320897896</v>
      </c>
      <c r="AE30" s="143">
        <f>SUM('Adol profile w HPV data'!BE32/'Adol profile w HPV data'!BF32)</f>
        <v>0.33343579934877154</v>
      </c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>
        <f>SUM('Adol profile w HPV data'!K33/'Adol profile w HPV data'!L33)</f>
        <v>0.1783611383709519</v>
      </c>
      <c r="I31" s="3">
        <f>SUM('Adol profile w HPV data'!M33/'Adol profile w HPV data'!N33)</f>
        <v>0.1851223649139811</v>
      </c>
      <c r="J31" s="3">
        <f>SUM('Adol profile w HPV data'!O33/'Adol profile w HPV data'!P33)</f>
        <v>0.18744007670182167</v>
      </c>
      <c r="K31" s="3">
        <f>SUM('Adol profile w HPV data'!Q33/'Adol profile w HPV data'!R33)</f>
        <v>0.20033751205400194</v>
      </c>
      <c r="L31" s="3">
        <f>SUM('Adol profile w HPV data'!S33/'Adol profile w HPV data'!T33)</f>
        <v>0.2032304725168756</v>
      </c>
      <c r="M31" s="3">
        <f>SUM('Adol profile w HPV data'!U33/'Adol profile w HPV data'!V33)</f>
        <v>0.2105643994211288</v>
      </c>
      <c r="N31" s="3">
        <f>SUM('Adol profile w HPV data'!W33/'Adol profile w HPV data'!X33)</f>
        <v>0.21805588727012182</v>
      </c>
      <c r="O31" s="3">
        <f>SUM('Adol profile w HPV data'!Y33/'Adol profile w HPV data'!Z33)</f>
        <v>0.2205423566114711</v>
      </c>
      <c r="P31" s="3">
        <f>SUM('Adol profile w HPV data'!AA33/'Adol profile w HPV data'!AB33)</f>
        <v>0.2264331974094507</v>
      </c>
      <c r="Q31" s="3">
        <f>SUM('Adol profile w HPV data'!AC33/'Adol profile w HPV data'!AD33)</f>
        <v>0.2304191616766467</v>
      </c>
      <c r="R31" s="3">
        <f>SUM('Adol profile w HPV data'!AE33/'Adol profile w HPV data'!AF33)</f>
        <v>0.23261390887290168</v>
      </c>
      <c r="S31" s="3">
        <f>SUM('Adol profile w HPV data'!AG33/'Adol profile w HPV data'!AH33)</f>
        <v>0.23784556720686367</v>
      </c>
      <c r="T31" s="3">
        <f>SUM('Adol profile w HPV data'!AI33/'Adol profile w HPV data'!AJ33)</f>
        <v>0.24286057115430765</v>
      </c>
      <c r="U31" s="3">
        <f>SUM('Adol profile w HPV data'!AK33/'Adol profile w HPV data'!AL33)</f>
        <v>0.2469284509756685</v>
      </c>
      <c r="V31" s="3">
        <f>SUM('Adol profile w HPV data'!AM33/'Adol profile w HPV data'!AN33)</f>
        <v>0.25066217192391044</v>
      </c>
      <c r="W31" s="3">
        <f>SUM('Adol profile w HPV data'!AO33/'Adol profile w HPV data'!AP33)</f>
        <v>0.2677362747555778</v>
      </c>
      <c r="X31" s="3">
        <f>SUM('Adol profile w HPV data'!AQ33/'Adol profile w HPV data'!AR33)</f>
        <v>0.2689327668082979</v>
      </c>
      <c r="Y31" s="3">
        <f>SUM('Adol profile w HPV data'!AS33/'Adol profile w HPV data'!AT33)</f>
        <v>0.27684605757196495</v>
      </c>
      <c r="Z31" s="3">
        <f>SUM('Adol profile w HPV data'!AU33/'Adol profile w HPV data'!AV33)</f>
        <v>0.27933100349475787</v>
      </c>
      <c r="AA31" s="3">
        <f>SUM('Adol profile w HPV data'!AW33/'Adol profile w HPV data'!AX33)</f>
        <v>0.2805091090591465</v>
      </c>
      <c r="AB31" s="3">
        <f>SUM('Adol profile w HPV data'!AY33/'Adol profile w HPV data'!AZ33)</f>
        <v>0.2837197706307654</v>
      </c>
      <c r="AC31" s="3">
        <f>SUM('Adol profile w HPV data'!BA33/'Adol profile w HPV data'!BB33)</f>
        <v>0.28818227341011515</v>
      </c>
      <c r="AD31" s="3">
        <f>SUM('Adol profile w HPV data'!BC33/'Adol profile w HPV data'!BD33)</f>
        <v>0.29114242576748867</v>
      </c>
      <c r="AE31" s="3">
        <f>SUM('Adol profile w HPV data'!BE33/'Adol profile w HPV data'!BF33)</f>
        <v>0.29735849056603775</v>
      </c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>
        <f>SUM('Adol profile w HPV data'!K34/'Adol profile w HPV data'!L34)</f>
        <v>0.14423455332546242</v>
      </c>
      <c r="I32" s="3">
        <f>SUM('Adol profile w HPV data'!M34/'Adol profile w HPV data'!N34)</f>
        <v>0.15062353858144972</v>
      </c>
      <c r="J32" s="3">
        <f>SUM('Adol profile w HPV data'!O34/'Adol profile w HPV data'!P34)</f>
        <v>0.15975513428120064</v>
      </c>
      <c r="K32" s="3">
        <f>SUM('Adol profile w HPV data'!Q34/'Adol profile w HPV data'!R34)</f>
        <v>0.17111459968602827</v>
      </c>
      <c r="L32" s="3">
        <f>SUM('Adol profile w HPV data'!S34/'Adol profile w HPV data'!T34)</f>
        <v>0.17358121330724072</v>
      </c>
      <c r="M32" s="3">
        <f>SUM('Adol profile w HPV data'!U34/'Adol profile w HPV data'!V34)</f>
        <v>0.175319643549012</v>
      </c>
      <c r="N32" s="3">
        <f>SUM('Adol profile w HPV data'!W34/'Adol profile w HPV data'!X34)</f>
        <v>0.18121189024390244</v>
      </c>
      <c r="O32" s="3">
        <f>SUM('Adol profile w HPV data'!Y34/'Adol profile w HPV data'!Z34)</f>
        <v>0.18421052631578946</v>
      </c>
      <c r="P32" s="3">
        <f>SUM('Adol profile w HPV data'!AA34/'Adol profile w HPV data'!AB34)</f>
        <v>0.1845618107951248</v>
      </c>
      <c r="Q32" s="3">
        <f>SUM('Adol profile w HPV data'!AC34/'Adol profile w HPV data'!AD34)</f>
        <v>0.18831043158505903</v>
      </c>
      <c r="R32" s="3">
        <f>SUM('Adol profile w HPV data'!AE34/'Adol profile w HPV data'!AF34)</f>
        <v>0.1899322362052275</v>
      </c>
      <c r="S32" s="3">
        <f>SUM('Adol profile w HPV data'!AG34/'Adol profile w HPV data'!AH34)</f>
        <v>0.19271332694151486</v>
      </c>
      <c r="T32" s="3">
        <f>SUM('Adol profile w HPV data'!AI34/'Adol profile w HPV data'!AJ34)</f>
        <v>0.1956271576524741</v>
      </c>
      <c r="U32" s="3">
        <f>SUM('Adol profile w HPV data'!AK34/'Adol profile w HPV data'!AL34)</f>
        <v>0.19785481708484964</v>
      </c>
      <c r="V32" s="3">
        <f>SUM('Adol profile w HPV data'!AM34/'Adol profile w HPV data'!AN34)</f>
        <v>0.20169198231109403</v>
      </c>
      <c r="W32" s="3">
        <f>SUM('Adol profile w HPV data'!AO34/'Adol profile w HPV data'!AP34)</f>
        <v>0.22493496097658594</v>
      </c>
      <c r="X32" s="3">
        <f>SUM('Adol profile w HPV data'!AQ34/'Adol profile w HPV data'!AR34)</f>
        <v>0.22719105609902177</v>
      </c>
      <c r="Y32" s="3">
        <f>SUM('Adol profile w HPV data'!AS34/'Adol profile w HPV data'!AT34)</f>
        <v>0.2310583580613254</v>
      </c>
      <c r="Z32" s="3">
        <f>SUM('Adol profile w HPV data'!AU34/'Adol profile w HPV data'!AV34)</f>
        <v>0.2325902544880647</v>
      </c>
      <c r="AA32" s="3">
        <f>SUM('Adol profile w HPV data'!AW34/'Adol profile w HPV data'!AX34)</f>
        <v>0.23239297691852437</v>
      </c>
      <c r="AB32" s="3">
        <f>SUM('Adol profile w HPV data'!AY34/'Adol profile w HPV data'!AZ34)</f>
        <v>0.23510910163160997</v>
      </c>
      <c r="AC32" s="3">
        <f>SUM('Adol profile w HPV data'!BA34/'Adol profile w HPV data'!BB34)</f>
        <v>0.23620178041543027</v>
      </c>
      <c r="AD32" s="3">
        <f>SUM('Adol profile w HPV data'!BC34/'Adol profile w HPV data'!BD34)</f>
        <v>0.23884462151394423</v>
      </c>
      <c r="AE32" s="3">
        <f>SUM('Adol profile w HPV data'!BE34/'Adol profile w HPV data'!BF34)</f>
        <v>0.2421937550040032</v>
      </c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>
        <f>SUM('Adol profile w HPV data'!K35/'Adol profile w HPV data'!L35)</f>
        <v>0.15764870865957695</v>
      </c>
      <c r="I33" s="3">
        <f>SUM('Adol profile w HPV data'!M35/'Adol profile w HPV data'!N35)</f>
        <v>0.16527777777777777</v>
      </c>
      <c r="J33" s="3">
        <f>SUM('Adol profile w HPV data'!O35/'Adol profile w HPV data'!P35)</f>
        <v>0.17249167855444603</v>
      </c>
      <c r="K33" s="3">
        <f>SUM('Adol profile w HPV data'!Q35/'Adol profile w HPV data'!R35)</f>
        <v>0.18590047393364928</v>
      </c>
      <c r="L33" s="3">
        <f>SUM('Adol profile w HPV data'!S35/'Adol profile w HPV data'!T35)</f>
        <v>0.18671560502012788</v>
      </c>
      <c r="M33" s="3">
        <f>SUM('Adol profile w HPV data'!U35/'Adol profile w HPV data'!V35)</f>
        <v>0.1906899810964083</v>
      </c>
      <c r="N33" s="3">
        <f>SUM('Adol profile w HPV data'!W35/'Adol profile w HPV data'!X35)</f>
        <v>0.19936410739519547</v>
      </c>
      <c r="O33" s="3">
        <f>SUM('Adol profile w HPV data'!Y35/'Adol profile w HPV data'!Z35)</f>
        <v>0.2006125574272588</v>
      </c>
      <c r="P33" s="3">
        <f>SUM('Adol profile w HPV data'!AA35/'Adol profile w HPV data'!AB35)</f>
        <v>0.20242867248290497</v>
      </c>
      <c r="Q33" s="3">
        <f>SUM('Adol profile w HPV data'!AC35/'Adol profile w HPV data'!AD35)</f>
        <v>0.2080639473374868</v>
      </c>
      <c r="R33" s="3">
        <f>SUM('Adol profile w HPV data'!AE35/'Adol profile w HPV data'!AF35)</f>
        <v>0.21048301798096133</v>
      </c>
      <c r="S33" s="3">
        <f>SUM('Adol profile w HPV data'!AG35/'Adol profile w HPV data'!AH35)</f>
        <v>0.2163880386154933</v>
      </c>
      <c r="T33" s="3">
        <f>SUM('Adol profile w HPV data'!AI35/'Adol profile w HPV data'!AJ35)</f>
        <v>0.22075029308323563</v>
      </c>
      <c r="U33" s="3">
        <f>SUM('Adol profile w HPV data'!AK35/'Adol profile w HPV data'!AL35)</f>
        <v>0.22327818843130354</v>
      </c>
      <c r="V33" s="3">
        <f>SUM('Adol profile w HPV data'!AM35/'Adol profile w HPV data'!AN35)</f>
        <v>0.22835943940643033</v>
      </c>
      <c r="W33" s="3">
        <f>SUM('Adol profile w HPV data'!AO35/'Adol profile w HPV data'!AP35)</f>
        <v>0.24953421935163334</v>
      </c>
      <c r="X33" s="3">
        <f>SUM('Adol profile w HPV data'!AQ35/'Adol profile w HPV data'!AR35)</f>
        <v>0.25161691542288556</v>
      </c>
      <c r="Y33" s="3">
        <f>SUM('Adol profile w HPV data'!AS35/'Adol profile w HPV data'!AT35)</f>
        <v>0.25993769470404987</v>
      </c>
      <c r="Z33" s="3">
        <f>SUM('Adol profile w HPV data'!AU35/'Adol profile w HPV data'!AV35)</f>
        <v>0.2622747047855811</v>
      </c>
      <c r="AA33" s="3">
        <f>SUM('Adol profile w HPV data'!AW35/'Adol profile w HPV data'!AX35)</f>
        <v>0.26301369863013696</v>
      </c>
      <c r="AB33" s="3">
        <f>SUM('Adol profile w HPV data'!AY35/'Adol profile w HPV data'!AZ35)</f>
        <v>0.26899128268991285</v>
      </c>
      <c r="AC33" s="3">
        <f>SUM('Adol profile w HPV data'!BA35/'Adol profile w HPV data'!BB35)</f>
        <v>0.27085156933850196</v>
      </c>
      <c r="AD33" s="3">
        <f>SUM('Adol profile w HPV data'!BC35/'Adol profile w HPV data'!BD35)</f>
        <v>0.27314872822954517</v>
      </c>
      <c r="AE33" s="3">
        <f>SUM('Adol profile w HPV data'!BE35/'Adol profile w HPV data'!BF35)</f>
        <v>0.2776310826103357</v>
      </c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>
        <f>SUM('Adol profile w HPV data'!K36/'Adol profile w HPV data'!L36)</f>
        <v>0.1769573520050923</v>
      </c>
      <c r="I34" s="3">
        <f>SUM('Adol profile w HPV data'!M36/'Adol profile w HPV data'!N36)</f>
        <v>0.18590751808744888</v>
      </c>
      <c r="J34" s="3">
        <f>SUM('Adol profile w HPV data'!O36/'Adol profile w HPV data'!P36)</f>
        <v>0.19166148102053515</v>
      </c>
      <c r="K34" s="3">
        <f>SUM('Adol profile w HPV data'!Q36/'Adol profile w HPV data'!R36)</f>
        <v>0.20261845386533667</v>
      </c>
      <c r="L34" s="3">
        <f>SUM('Adol profile w HPV data'!S36/'Adol profile w HPV data'!T36)</f>
        <v>0.20579078455790784</v>
      </c>
      <c r="M34" s="3">
        <f>SUM('Adol profile w HPV data'!U36/'Adol profile w HPV data'!V36)</f>
        <v>0.20709876543209876</v>
      </c>
      <c r="N34" s="3">
        <f>SUM('Adol profile w HPV data'!W36/'Adol profile w HPV data'!X36)</f>
        <v>0.21143900212960146</v>
      </c>
      <c r="O34" s="3">
        <f>SUM('Adol profile w HPV data'!Y36/'Adol profile w HPV data'!Z36)</f>
        <v>0.21313469139556096</v>
      </c>
      <c r="P34" s="3">
        <f>SUM('Adol profile w HPV data'!AA36/'Adol profile w HPV data'!AB36)</f>
        <v>0.21671258034894397</v>
      </c>
      <c r="Q34" s="3">
        <f>SUM('Adol profile w HPV data'!AC36/'Adol profile w HPV data'!AD36)</f>
        <v>0.2185389809699202</v>
      </c>
      <c r="R34" s="3">
        <f>SUM('Adol profile w HPV data'!AE36/'Adol profile w HPV data'!AF36)</f>
        <v>0.22154034980055232</v>
      </c>
      <c r="S34" s="3">
        <f>SUM('Adol profile w HPV data'!AG36/'Adol profile w HPV data'!AH36)</f>
        <v>0.22608428175945863</v>
      </c>
      <c r="T34" s="3">
        <f>SUM('Adol profile w HPV data'!AI36/'Adol profile w HPV data'!AJ36)</f>
        <v>0.2330757341576507</v>
      </c>
      <c r="U34" s="3">
        <f>SUM('Adol profile w HPV data'!AK36/'Adol profile w HPV data'!AL36)</f>
        <v>0.23622291021671826</v>
      </c>
      <c r="V34" s="3">
        <f>SUM('Adol profile w HPV data'!AM36/'Adol profile w HPV data'!AN36)</f>
        <v>0.23911691542288557</v>
      </c>
      <c r="W34" s="3">
        <f>SUM('Adol profile w HPV data'!AO36/'Adol profile w HPV data'!AP36)</f>
        <v>0.26016785022595224</v>
      </c>
      <c r="X34" s="3">
        <f>SUM('Adol profile w HPV data'!AQ36/'Adol profile w HPV data'!AR36)</f>
        <v>0.2650952534711011</v>
      </c>
      <c r="Y34" s="3">
        <f>SUM('Adol profile w HPV data'!AS36/'Adol profile w HPV data'!AT36)</f>
        <v>0.27439024390243905</v>
      </c>
      <c r="Z34" s="3">
        <f>SUM('Adol profile w HPV data'!AU36/'Adol profile w HPV data'!AV36)</f>
        <v>0.27580696708213487</v>
      </c>
      <c r="AA34" s="3">
        <f>SUM('Adol profile w HPV data'!AW36/'Adol profile w HPV data'!AX36)</f>
        <v>0.27533460803059273</v>
      </c>
      <c r="AB34" s="3">
        <f>SUM('Adol profile w HPV data'!AY36/'Adol profile w HPV data'!AZ36)</f>
        <v>0.28173968660057563</v>
      </c>
      <c r="AC34" s="3">
        <f>SUM('Adol profile w HPV data'!BA36/'Adol profile w HPV data'!BB36)</f>
        <v>0.2869009584664537</v>
      </c>
      <c r="AD34" s="3">
        <f>SUM('Adol profile w HPV data'!BC36/'Adol profile w HPV data'!BD36)</f>
        <v>0.29088</v>
      </c>
      <c r="AE34" s="3">
        <f>SUM('Adol profile w HPV data'!BE36/'Adol profile w HPV data'!BF36)</f>
        <v>0.294987146529563</v>
      </c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>
        <f>SUM('Adol profile w HPV data'!K37/'Adol profile w HPV data'!L37)</f>
        <v>0.1492298814860846</v>
      </c>
      <c r="I35" s="3">
        <f>SUM('Adol profile w HPV data'!M37/'Adol profile w HPV data'!N37)</f>
        <v>0.1561040693795864</v>
      </c>
      <c r="J35" s="3">
        <f>SUM('Adol profile w HPV data'!O37/'Adol profile w HPV data'!P37)</f>
        <v>0.16891828058573452</v>
      </c>
      <c r="K35" s="3">
        <f>SUM('Adol profile w HPV data'!Q37/'Adol profile w HPV data'!R37)</f>
        <v>0.18161477673045798</v>
      </c>
      <c r="L35" s="3">
        <f>SUM('Adol profile w HPV data'!S37/'Adol profile w HPV data'!T37)</f>
        <v>0.182706982067913</v>
      </c>
      <c r="M35" s="3">
        <f>SUM('Adol profile w HPV data'!U37/'Adol profile w HPV data'!V37)</f>
        <v>0.1883457213645893</v>
      </c>
      <c r="N35" s="3">
        <f>SUM('Adol profile w HPV data'!W37/'Adol profile w HPV data'!X37)</f>
        <v>0.193966341556703</v>
      </c>
      <c r="O35" s="3">
        <f>SUM('Adol profile w HPV data'!Y37/'Adol profile w HPV data'!Z37)</f>
        <v>0.19598639781598737</v>
      </c>
      <c r="P35" s="3">
        <f>SUM('Adol profile w HPV data'!AA37/'Adol profile w HPV data'!AB37)</f>
        <v>0.19962143273150845</v>
      </c>
      <c r="Q35" s="3">
        <f>SUM('Adol profile w HPV data'!AC37/'Adol profile w HPV data'!AD37)</f>
        <v>0.2048567265662943</v>
      </c>
      <c r="R35" s="3">
        <f>SUM('Adol profile w HPV data'!AE37/'Adol profile w HPV data'!AF37)</f>
        <v>0.20625882123911032</v>
      </c>
      <c r="S35" s="3">
        <f>SUM('Adol profile w HPV data'!AG37/'Adol profile w HPV data'!AH37)</f>
        <v>0.2103151301624584</v>
      </c>
      <c r="T35" s="3">
        <f>SUM('Adol profile w HPV data'!AI37/'Adol profile w HPV data'!AJ37)</f>
        <v>0.21412792695498503</v>
      </c>
      <c r="U35" s="3">
        <f>SUM('Adol profile w HPV data'!AK37/'Adol profile w HPV data'!AL37)</f>
        <v>0.21781205482143734</v>
      </c>
      <c r="V35" s="3">
        <f>SUM('Adol profile w HPV data'!AM37/'Adol profile w HPV data'!AN37)</f>
        <v>0.2224188790560472</v>
      </c>
      <c r="W35" s="3">
        <f>SUM('Adol profile w HPV data'!AO37/'Adol profile w HPV data'!AP37)</f>
        <v>0.24539587596411144</v>
      </c>
      <c r="X35" s="3">
        <f>SUM('Adol profile w HPV data'!AQ37/'Adol profile w HPV data'!AR37)</f>
        <v>0.2472322787134687</v>
      </c>
      <c r="Y35" s="3">
        <f>SUM('Adol profile w HPV data'!AS37/'Adol profile w HPV data'!AT37)</f>
        <v>0.2580510246758678</v>
      </c>
      <c r="Z35" s="3">
        <f>SUM('Adol profile w HPV data'!AU37/'Adol profile w HPV data'!AV37)</f>
        <v>0.2610603290676417</v>
      </c>
      <c r="AA35" s="3">
        <f>SUM('Adol profile w HPV data'!AW37/'Adol profile w HPV data'!AX37)</f>
        <v>0.26144848832959117</v>
      </c>
      <c r="AB35" s="3">
        <f>SUM('Adol profile w HPV data'!AY37/'Adol profile w HPV data'!AZ37)</f>
        <v>0.2650684216024235</v>
      </c>
      <c r="AC35" s="3">
        <f>SUM('Adol profile w HPV data'!BA37/'Adol profile w HPV data'!BB37)</f>
        <v>0.2670080468178493</v>
      </c>
      <c r="AD35" s="3">
        <f>SUM('Adol profile w HPV data'!BC37/'Adol profile w HPV data'!BD37)</f>
        <v>0.27032851511169514</v>
      </c>
      <c r="AE35" s="3">
        <f>SUM('Adol profile w HPV data'!BE37/'Adol profile w HPV data'!BF37)</f>
        <v>0.27316302343955756</v>
      </c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>
        <f>SUM('Adol profile w HPV data'!K38/'Adol profile w HPV data'!L38)</f>
        <v>0.20008225375282748</v>
      </c>
      <c r="I36" s="3">
        <f>SUM('Adol profile w HPV data'!M38/'Adol profile w HPV data'!N38)</f>
        <v>0.2022013860578883</v>
      </c>
      <c r="J36" s="3">
        <f>SUM('Adol profile w HPV data'!O38/'Adol profile w HPV data'!P38)</f>
        <v>0.20531154239019409</v>
      </c>
      <c r="K36" s="3">
        <f>SUM('Adol profile w HPV data'!Q38/'Adol profile w HPV data'!R38)</f>
        <v>0.212636695018226</v>
      </c>
      <c r="L36" s="3">
        <f>SUM('Adol profile w HPV data'!S38/'Adol profile w HPV data'!T38)</f>
        <v>0.21383775035403602</v>
      </c>
      <c r="M36" s="3">
        <f>SUM('Adol profile w HPV data'!U38/'Adol profile w HPV data'!V38)</f>
        <v>0.2191947946319642</v>
      </c>
      <c r="N36" s="3">
        <f>SUM('Adol profile w HPV data'!W38/'Adol profile w HPV data'!X38)</f>
        <v>0.22736459175424414</v>
      </c>
      <c r="O36" s="3">
        <f>SUM('Adol profile w HPV data'!Y38/'Adol profile w HPV data'!Z38)</f>
        <v>0.23027375201288244</v>
      </c>
      <c r="P36" s="3">
        <f>SUM('Adol profile w HPV data'!AA38/'Adol profile w HPV data'!AB38)</f>
        <v>0.23485003060599877</v>
      </c>
      <c r="Q36" s="3">
        <f>SUM('Adol profile w HPV data'!AC38/'Adol profile w HPV data'!AD38)</f>
        <v>0.2411752703529892</v>
      </c>
      <c r="R36" s="3">
        <f>SUM('Adol profile w HPV data'!AE38/'Adol profile w HPV data'!AF38)</f>
        <v>0.24283374283374284</v>
      </c>
      <c r="S36" s="3">
        <f>SUM('Adol profile w HPV data'!AG38/'Adol profile w HPV data'!AH38)</f>
        <v>0.2491285626409678</v>
      </c>
      <c r="T36" s="3">
        <f>SUM('Adol profile w HPV data'!AI38/'Adol profile w HPV data'!AJ38)</f>
        <v>0.25256042605489554</v>
      </c>
      <c r="U36" s="3">
        <f>SUM('Adol profile w HPV data'!AK38/'Adol profile w HPV data'!AL38)</f>
        <v>0.2543697306189595</v>
      </c>
      <c r="V36" s="3">
        <f>SUM('Adol profile w HPV data'!AM38/'Adol profile w HPV data'!AN38)</f>
        <v>0.2599382080329557</v>
      </c>
      <c r="W36" s="3">
        <f>SUM('Adol profile w HPV data'!AO38/'Adol profile w HPV data'!AP38)</f>
        <v>0.27109064266275906</v>
      </c>
      <c r="X36" s="3">
        <f>SUM('Adol profile w HPV data'!AQ38/'Adol profile w HPV data'!AR38)</f>
        <v>0.27408184679958025</v>
      </c>
      <c r="Y36" s="3">
        <f>SUM('Adol profile w HPV data'!AS38/'Adol profile w HPV data'!AT38)</f>
        <v>0.2838235294117647</v>
      </c>
      <c r="Z36" s="3">
        <f>SUM('Adol profile w HPV data'!AU38/'Adol profile w HPV data'!AV38)</f>
        <v>0.2850858818600754</v>
      </c>
      <c r="AA36" s="3">
        <f>SUM('Adol profile w HPV data'!AW38/'Adol profile w HPV data'!AX38)</f>
        <v>0.2850858818600754</v>
      </c>
      <c r="AB36" s="3">
        <f>SUM('Adol profile w HPV data'!AY38/'Adol profile w HPV data'!AZ38)</f>
        <v>0.28739249003566186</v>
      </c>
      <c r="AC36" s="3">
        <f>SUM('Adol profile w HPV data'!BA38/'Adol profile w HPV data'!BB38)</f>
        <v>0.2901402553904124</v>
      </c>
      <c r="AD36" s="3">
        <f>SUM('Adol profile w HPV data'!BC38/'Adol profile w HPV data'!BD38)</f>
        <v>0.29351249212681085</v>
      </c>
      <c r="AE36" s="3">
        <f>SUM('Adol profile w HPV data'!BE38/'Adol profile w HPV data'!BF38)</f>
        <v>0.2937092362718283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>
        <f>SUM('Adol profile w HPV data'!K39/'Adol profile w HPV data'!L39)</f>
        <v>0.15958879976787083</v>
      </c>
      <c r="I37" s="143">
        <f>SUM('Adol profile w HPV data'!M39/'Adol profile w HPV data'!N39)</f>
        <v>0.16625059316264004</v>
      </c>
      <c r="J37" s="143">
        <f>SUM('Adol profile w HPV data'!O39/'Adol profile w HPV data'!P39)</f>
        <v>0.17557056705095148</v>
      </c>
      <c r="K37" s="143">
        <f>SUM('Adol profile w HPV data'!Q39/'Adol profile w HPV data'!R39)</f>
        <v>0.18761209326159364</v>
      </c>
      <c r="L37" s="143">
        <f>SUM('Adol profile w HPV data'!S39/'Adol profile w HPV data'!T39)</f>
        <v>0.18912166058043436</v>
      </c>
      <c r="M37" s="143">
        <f>SUM('Adol profile w HPV data'!U39/'Adol profile w HPV data'!V39)</f>
        <v>0.19382752888017393</v>
      </c>
      <c r="N37" s="143">
        <f>SUM('Adol profile w HPV data'!W39/'Adol profile w HPV data'!X39)</f>
        <v>0.20039084073240154</v>
      </c>
      <c r="O37" s="143">
        <f>SUM('Adol profile w HPV data'!Y39/'Adol profile w HPV data'!Z39)</f>
        <v>0.2025044646653627</v>
      </c>
      <c r="P37" s="143">
        <f>SUM('Adol profile w HPV data'!AA39/'Adol profile w HPV data'!AB39)</f>
        <v>0.20576493818681318</v>
      </c>
      <c r="Q37" s="143">
        <f>SUM('Adol profile w HPV data'!AC39/'Adol profile w HPV data'!AD39)</f>
        <v>0.21067427786600285</v>
      </c>
      <c r="R37" s="143">
        <f>SUM('Adol profile w HPV data'!AE39/'Adol profile w HPV data'!AF39)</f>
        <v>0.21248979240985086</v>
      </c>
      <c r="S37" s="143">
        <f>SUM('Adol profile w HPV data'!AG39/'Adol profile w HPV data'!AH39)</f>
        <v>0.21711248359121135</v>
      </c>
      <c r="T37" s="143">
        <f>SUM('Adol profile w HPV data'!AI39/'Adol profile w HPV data'!AJ39)</f>
        <v>0.22121166404448372</v>
      </c>
      <c r="U37" s="143">
        <f>SUM('Adol profile w HPV data'!AK39/'Adol profile w HPV data'!AL39)</f>
        <v>0.2242960405653253</v>
      </c>
      <c r="V37" s="143">
        <f>SUM('Adol profile w HPV data'!AM39/'Adol profile w HPV data'!AN39)</f>
        <v>0.2288135593220339</v>
      </c>
      <c r="W37" s="143">
        <f>SUM('Adol profile w HPV data'!AO39/'Adol profile w HPV data'!AP39)</f>
        <v>0.24968729389825112</v>
      </c>
      <c r="X37" s="143">
        <f>SUM('Adol profile w HPV data'!AQ39/'Adol profile w HPV data'!AR39)</f>
        <v>0.2518932933069523</v>
      </c>
      <c r="Y37" s="143">
        <f>SUM('Adol profile w HPV data'!AS39/'Adol profile w HPV data'!AT39)</f>
        <v>0.26094058395154157</v>
      </c>
      <c r="Z37" s="143">
        <f>SUM('Adol profile w HPV data'!AU39/'Adol profile w HPV data'!AV39)</f>
        <v>0.2633128056511502</v>
      </c>
      <c r="AA37" s="143">
        <f>SUM('Adol profile w HPV data'!AW39/'Adol profile w HPV data'!AX39)</f>
        <v>0.26366908918019427</v>
      </c>
      <c r="AB37" s="143">
        <f>SUM('Adol profile w HPV data'!AY39/'Adol profile w HPV data'!AZ39)</f>
        <v>0.2676145625792429</v>
      </c>
      <c r="AC37" s="143">
        <f>SUM('Adol profile w HPV data'!BA39/'Adol profile w HPV data'!BB39)</f>
        <v>0.2700097525572112</v>
      </c>
      <c r="AD37" s="143">
        <f>SUM('Adol profile w HPV data'!BC39/'Adol profile w HPV data'!BD39)</f>
        <v>0.2731042654028436</v>
      </c>
      <c r="AE37" s="143">
        <f>SUM('Adol profile w HPV data'!BE39/'Adol profile w HPV data'!BF39)</f>
        <v>0.2764197925709325</v>
      </c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>
        <f>SUM('Adol profile w HPV data'!K40/'Adol profile w HPV data'!L40)</f>
        <v>0.18237590630228667</v>
      </c>
      <c r="I38" s="3">
        <f>SUM('Adol profile w HPV data'!M40/'Adol profile w HPV data'!N40)</f>
        <v>0.18575936342433805</v>
      </c>
      <c r="J38" s="3">
        <f>SUM('Adol profile w HPV data'!O40/'Adol profile w HPV data'!P40)</f>
        <v>0.19010309278350515</v>
      </c>
      <c r="K38" s="3">
        <f>SUM('Adol profile w HPV data'!Q40/'Adol profile w HPV data'!R40)</f>
        <v>0.20147823706542567</v>
      </c>
      <c r="L38" s="3">
        <f>SUM('Adol profile w HPV data'!S40/'Adol profile w HPV data'!T40)</f>
        <v>0.2030735455543359</v>
      </c>
      <c r="M38" s="3">
        <f>SUM('Adol profile w HPV data'!U40/'Adol profile w HPV data'!V40)</f>
        <v>0.20872188699945146</v>
      </c>
      <c r="N38" s="3">
        <f>SUM('Adol profile w HPV data'!W40/'Adol profile w HPV data'!X40)</f>
        <v>0.21332785987958403</v>
      </c>
      <c r="O38" s="3">
        <f>SUM('Adol profile w HPV data'!Y40/'Adol profile w HPV data'!Z40)</f>
        <v>0.21432484250890166</v>
      </c>
      <c r="P38" s="3">
        <f>SUM('Adol profile w HPV data'!AA40/'Adol profile w HPV data'!AB40)</f>
        <v>0.22093993325917685</v>
      </c>
      <c r="Q38" s="3">
        <f>SUM('Adol profile w HPV data'!AC40/'Adol profile w HPV data'!AD40)</f>
        <v>0.2261159783062161</v>
      </c>
      <c r="R38" s="3">
        <f>SUM('Adol profile w HPV data'!AE40/'Adol profile w HPV data'!AF40)</f>
        <v>0.23040446304044632</v>
      </c>
      <c r="S38" s="3">
        <f>SUM('Adol profile w HPV data'!AG40/'Adol profile w HPV data'!AH40)</f>
        <v>0.23358885017421602</v>
      </c>
      <c r="T38" s="3">
        <f>SUM('Adol profile w HPV data'!AI40/'Adol profile w HPV data'!AJ40)</f>
        <v>0.2386028896058353</v>
      </c>
      <c r="U38" s="3">
        <f>SUM('Adol profile w HPV data'!AK40/'Adol profile w HPV data'!AL40)</f>
        <v>0.2451134255956627</v>
      </c>
      <c r="V38" s="3">
        <f>SUM('Adol profile w HPV data'!AM40/'Adol profile w HPV data'!AN40)</f>
        <v>0.2489294890094205</v>
      </c>
      <c r="W38" s="3">
        <f>SUM('Adol profile w HPV data'!AO40/'Adol profile w HPV data'!AP40)</f>
        <v>0.26897689768976896</v>
      </c>
      <c r="X38" s="3">
        <f>SUM('Adol profile w HPV data'!AQ40/'Adol profile w HPV data'!AR40)</f>
        <v>0.27151424287856074</v>
      </c>
      <c r="Y38" s="3">
        <f>SUM('Adol profile w HPV data'!AS40/'Adol profile w HPV data'!AT40)</f>
        <v>0.27706531464360273</v>
      </c>
      <c r="Z38" s="3">
        <f>SUM('Adol profile w HPV data'!AU40/'Adol profile w HPV data'!AV40)</f>
        <v>0.2792604741315044</v>
      </c>
      <c r="AA38" s="3">
        <f>SUM('Adol profile w HPV data'!AW40/'Adol profile w HPV data'!AX40)</f>
        <v>0.2782414307004471</v>
      </c>
      <c r="AB38" s="3">
        <f>SUM('Adol profile w HPV data'!AY40/'Adol profile w HPV data'!AZ40)</f>
        <v>0.278522490318737</v>
      </c>
      <c r="AC38" s="3">
        <f>SUM('Adol profile w HPV data'!BA40/'Adol profile w HPV data'!BB40)</f>
        <v>0.28320166939931435</v>
      </c>
      <c r="AD38" s="3">
        <f>SUM('Adol profile w HPV data'!BC40/'Adol profile w HPV data'!BD40)</f>
        <v>0.2856073086715591</v>
      </c>
      <c r="AE38" s="3">
        <f>SUM('Adol profile w HPV data'!BE40/'Adol profile w HPV data'!BF40)</f>
        <v>0.28749250149970007</v>
      </c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>
        <f>SUM('Adol profile w HPV data'!K41/'Adol profile w HPV data'!L41)</f>
        <v>0.11461705181974273</v>
      </c>
      <c r="I39" s="3">
        <f>SUM('Adol profile w HPV data'!M41/'Adol profile w HPV data'!N41)</f>
        <v>0.1174609396875175</v>
      </c>
      <c r="J39" s="3">
        <f>SUM('Adol profile w HPV data'!O41/'Adol profile w HPV data'!P41)</f>
        <v>0.11906499045908632</v>
      </c>
      <c r="K39" s="3">
        <f>SUM('Adol profile w HPV data'!Q41/'Adol profile w HPV data'!R41)</f>
        <v>0.12927220985601984</v>
      </c>
      <c r="L39" s="3">
        <f>SUM('Adol profile w HPV data'!S41/'Adol profile w HPV data'!T41)</f>
        <v>0.12853521126760564</v>
      </c>
      <c r="M39" s="3">
        <f>SUM('Adol profile w HPV data'!U41/'Adol profile w HPV data'!V41)</f>
        <v>0.1320064187382112</v>
      </c>
      <c r="N39" s="3">
        <f>SUM('Adol profile w HPV data'!W41/'Adol profile w HPV data'!X41)</f>
        <v>0.13653136531365315</v>
      </c>
      <c r="O39" s="3">
        <f>SUM('Adol profile w HPV data'!Y41/'Adol profile w HPV data'!Z41)</f>
        <v>0.13757792885553893</v>
      </c>
      <c r="P39" s="3">
        <f>SUM('Adol profile w HPV data'!AA41/'Adol profile w HPV data'!AB41)</f>
        <v>0.14111358829245985</v>
      </c>
      <c r="Q39" s="3">
        <f>SUM('Adol profile w HPV data'!AC41/'Adol profile w HPV data'!AD41)</f>
        <v>0.14413975101830073</v>
      </c>
      <c r="R39" s="3">
        <f>SUM('Adol profile w HPV data'!AE41/'Adol profile w HPV data'!AF41)</f>
        <v>0.14626505331532205</v>
      </c>
      <c r="S39" s="3">
        <f>SUM('Adol profile w HPV data'!AG41/'Adol profile w HPV data'!AH41)</f>
        <v>0.15155836219189245</v>
      </c>
      <c r="T39" s="3">
        <f>SUM('Adol profile w HPV data'!AI41/'Adol profile w HPV data'!AJ41)</f>
        <v>0.15673315236634014</v>
      </c>
      <c r="U39" s="3">
        <f>SUM('Adol profile w HPV data'!AK41/'Adol profile w HPV data'!AL41)</f>
        <v>0.15990481856038072</v>
      </c>
      <c r="V39" s="3">
        <f>SUM('Adol profile w HPV data'!AM41/'Adol profile w HPV data'!AN41)</f>
        <v>0.16282884925132732</v>
      </c>
      <c r="W39" s="3">
        <f>SUM('Adol profile w HPV data'!AO41/'Adol profile w HPV data'!AP41)</f>
        <v>0.1782257547593103</v>
      </c>
      <c r="X39" s="3">
        <f>SUM('Adol profile w HPV data'!AQ41/'Adol profile w HPV data'!AR41)</f>
        <v>0.17987707279595364</v>
      </c>
      <c r="Y39" s="3">
        <f>SUM('Adol profile w HPV data'!AS41/'Adol profile w HPV data'!AT41)</f>
        <v>0.18523241726710452</v>
      </c>
      <c r="Z39" s="3">
        <f>SUM('Adol profile w HPV data'!AU41/'Adol profile w HPV data'!AV41)</f>
        <v>0.18705104875011971</v>
      </c>
      <c r="AA39" s="3">
        <f>SUM('Adol profile w HPV data'!AW41/'Adol profile w HPV data'!AX41)</f>
        <v>0.18697137020841978</v>
      </c>
      <c r="AB39" s="3">
        <f>SUM('Adol profile w HPV data'!AY41/'Adol profile w HPV data'!AZ41)</f>
        <v>0.18885795654539056</v>
      </c>
      <c r="AC39" s="3">
        <f>SUM('Adol profile w HPV data'!BA41/'Adol profile w HPV data'!BB41)</f>
        <v>0.1907508893375637</v>
      </c>
      <c r="AD39" s="3">
        <f>SUM('Adol profile w HPV data'!BC41/'Adol profile w HPV data'!BD41)</f>
        <v>0.19273347493081033</v>
      </c>
      <c r="AE39" s="3">
        <f>SUM('Adol profile w HPV data'!BE41/'Adol profile w HPV data'!BF41)</f>
        <v>0.19531048698788972</v>
      </c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>
        <f>SUM('Adol profile w HPV data'!K42/'Adol profile w HPV data'!L42)</f>
        <v>0.28748890860692106</v>
      </c>
      <c r="I40" s="3">
        <f>SUM('Adol profile w HPV data'!M42/'Adol profile w HPV data'!N42)</f>
        <v>0.2829610162067455</v>
      </c>
      <c r="J40" s="3">
        <f>SUM('Adol profile w HPV data'!O42/'Adol profile w HPV data'!P42)</f>
        <v>0.2880750334970969</v>
      </c>
      <c r="K40" s="3">
        <f>SUM('Adol profile w HPV data'!Q42/'Adol profile w HPV data'!R42)</f>
        <v>0.28962730130220027</v>
      </c>
      <c r="L40" s="3">
        <f>SUM('Adol profile w HPV data'!S42/'Adol profile w HPV data'!T42)</f>
        <v>0.29013452914798205</v>
      </c>
      <c r="M40" s="3">
        <f>SUM('Adol profile w HPV data'!U42/'Adol profile w HPV data'!V42)</f>
        <v>0.2965142598460842</v>
      </c>
      <c r="N40" s="3">
        <f>SUM('Adol profile w HPV data'!W42/'Adol profile w HPV data'!X42)</f>
        <v>0.30127620783956244</v>
      </c>
      <c r="O40" s="3">
        <f>SUM('Adol profile w HPV data'!Y42/'Adol profile w HPV data'!Z42)</f>
        <v>0.3017399267399267</v>
      </c>
      <c r="P40" s="3">
        <f>SUM('Adol profile w HPV data'!AA42/'Adol profile w HPV data'!AB42)</f>
        <v>0.3081155433287483</v>
      </c>
      <c r="Q40" s="3">
        <f>SUM('Adol profile w HPV data'!AC42/'Adol profile w HPV data'!AD42)</f>
        <v>0.31247123791992637</v>
      </c>
      <c r="R40" s="3">
        <f>SUM('Adol profile w HPV data'!AE42/'Adol profile w HPV data'!AF42)</f>
        <v>0.3175333640128854</v>
      </c>
      <c r="S40" s="3">
        <f>SUM('Adol profile w HPV data'!AG42/'Adol profile w HPV data'!AH42)</f>
        <v>0.3231622746185853</v>
      </c>
      <c r="T40" s="3">
        <f>SUM('Adol profile w HPV data'!AI42/'Adol profile w HPV data'!AJ42)</f>
        <v>0.3299113392440504</v>
      </c>
      <c r="U40" s="3">
        <f>SUM('Adol profile w HPV data'!AK42/'Adol profile w HPV data'!AL42)</f>
        <v>0.33286185761433285</v>
      </c>
      <c r="V40" s="3">
        <f>SUM('Adol profile w HPV data'!AM42/'Adol profile w HPV data'!AN42)</f>
        <v>0.33632075471698114</v>
      </c>
      <c r="W40" s="3">
        <f>SUM('Adol profile w HPV data'!AO42/'Adol profile w HPV data'!AP42)</f>
        <v>0.3527397260273973</v>
      </c>
      <c r="X40" s="3">
        <f>SUM('Adol profile w HPV data'!AQ42/'Adol profile w HPV data'!AR42)</f>
        <v>0.3508771929824561</v>
      </c>
      <c r="Y40" s="3">
        <f>SUM('Adol profile w HPV data'!AS42/'Adol profile w HPV data'!AT42)</f>
        <v>0.35436893203883496</v>
      </c>
      <c r="Z40" s="3">
        <f>SUM('Adol profile w HPV data'!AU42/'Adol profile w HPV data'!AV42)</f>
        <v>0.35786924939467313</v>
      </c>
      <c r="AA40" s="3">
        <f>SUM('Adol profile w HPV data'!AW42/'Adol profile w HPV data'!AX42)</f>
        <v>0.3598649300530632</v>
      </c>
      <c r="AB40" s="3">
        <f>SUM('Adol profile w HPV data'!AY42/'Adol profile w HPV data'!AZ42)</f>
        <v>0.3672779922779923</v>
      </c>
      <c r="AC40" s="3">
        <f>SUM('Adol profile w HPV data'!BA42/'Adol profile w HPV data'!BB42)</f>
        <v>0.3714146815751094</v>
      </c>
      <c r="AD40" s="3">
        <f>SUM('Adol profile w HPV data'!BC42/'Adol profile w HPV data'!BD42)</f>
        <v>0.3726919339164237</v>
      </c>
      <c r="AE40" s="3">
        <f>SUM('Adol profile w HPV data'!BE42/'Adol profile w HPV data'!BF42)</f>
        <v>0.37123420796890183</v>
      </c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>
        <f>SUM('Adol profile w HPV data'!K43/'Adol profile w HPV data'!L43)</f>
        <v>0.0996751329001772</v>
      </c>
      <c r="I41" s="3">
        <f>SUM('Adol profile w HPV data'!M43/'Adol profile w HPV data'!N43)</f>
        <v>0.09956076134699854</v>
      </c>
      <c r="J41" s="3">
        <f>SUM('Adol profile w HPV data'!O43/'Adol profile w HPV data'!P43)</f>
        <v>0.10060480896887447</v>
      </c>
      <c r="K41" s="3">
        <f>SUM('Adol profile w HPV data'!Q43/'Adol profile w HPV data'!R43)</f>
        <v>0.10739644970414201</v>
      </c>
      <c r="L41" s="3">
        <f>SUM('Adol profile w HPV data'!S43/'Adol profile w HPV data'!T43)</f>
        <v>0.10622873206095576</v>
      </c>
      <c r="M41" s="3">
        <f>SUM('Adol profile w HPV data'!U43/'Adol profile w HPV data'!V43)</f>
        <v>0.10954639786540173</v>
      </c>
      <c r="N41" s="3">
        <f>SUM('Adol profile w HPV data'!W43/'Adol profile w HPV data'!X43)</f>
        <v>0.11112759643916914</v>
      </c>
      <c r="O41" s="3">
        <f>SUM('Adol profile w HPV data'!Y43/'Adol profile w HPV data'!Z43)</f>
        <v>0.11182156133828997</v>
      </c>
      <c r="P41" s="3">
        <f>SUM('Adol profile w HPV data'!AA43/'Adol profile w HPV data'!AB43)</f>
        <v>0.11304347826086956</v>
      </c>
      <c r="Q41" s="3">
        <f>SUM('Adol profile w HPV data'!AC43/'Adol profile w HPV data'!AD43)</f>
        <v>0.11443159633578616</v>
      </c>
      <c r="R41" s="3">
        <f>SUM('Adol profile w HPV data'!AE43/'Adol profile w HPV data'!AF43)</f>
        <v>0.11745318352059925</v>
      </c>
      <c r="S41" s="3">
        <f>SUM('Adol profile w HPV data'!AG43/'Adol profile w HPV data'!AH43)</f>
        <v>0.12073133877304322</v>
      </c>
      <c r="T41" s="3">
        <f>SUM('Adol profile w HPV data'!AI43/'Adol profile w HPV data'!AJ43)</f>
        <v>0.12596284549161757</v>
      </c>
      <c r="U41" s="3">
        <f>SUM('Adol profile w HPV data'!AK43/'Adol profile w HPV data'!AL43)</f>
        <v>0.1312623724684026</v>
      </c>
      <c r="V41" s="3">
        <f>SUM('Adol profile w HPV data'!AM43/'Adol profile w HPV data'!AN43)</f>
        <v>0.1317438483875898</v>
      </c>
      <c r="W41" s="3">
        <f>SUM('Adol profile w HPV data'!AO43/'Adol profile w HPV data'!AP43)</f>
        <v>0.1382228490832158</v>
      </c>
      <c r="X41" s="3">
        <f>SUM('Adol profile w HPV data'!AQ43/'Adol profile w HPV data'!AR43)</f>
        <v>0.13981191222570533</v>
      </c>
      <c r="Y41" s="3">
        <f>SUM('Adol profile w HPV data'!AS43/'Adol profile w HPV data'!AT43)</f>
        <v>0.14436066603832862</v>
      </c>
      <c r="Z41" s="3">
        <f>SUM('Adol profile w HPV data'!AU43/'Adol profile w HPV data'!AV43)</f>
        <v>0.1466372657111356</v>
      </c>
      <c r="AA41" s="3">
        <f>SUM('Adol profile w HPV data'!AW43/'Adol profile w HPV data'!AX43)</f>
        <v>0.14756944444444445</v>
      </c>
      <c r="AB41" s="3">
        <f>SUM('Adol profile w HPV data'!AY43/'Adol profile w HPV data'!AZ43)</f>
        <v>0.14855244423350736</v>
      </c>
      <c r="AC41" s="3">
        <f>SUM('Adol profile w HPV data'!BA43/'Adol profile w HPV data'!BB43)</f>
        <v>0.1511966364812419</v>
      </c>
      <c r="AD41" s="3">
        <f>SUM('Adol profile w HPV data'!BC43/'Adol profile w HPV data'!BD43)</f>
        <v>0.154331983805668</v>
      </c>
      <c r="AE41" s="3">
        <f>SUM('Adol profile w HPV data'!BE43/'Adol profile w HPV data'!BF43)</f>
        <v>0.15650901999024866</v>
      </c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>
        <f>SUM('Adol profile w HPV data'!K44/'Adol profile w HPV data'!L44)</f>
        <v>0.19692307692307692</v>
      </c>
      <c r="I42" s="3">
        <f>SUM('Adol profile w HPV data'!M44/'Adol profile w HPV data'!N44)</f>
        <v>0.2013900661129005</v>
      </c>
      <c r="J42" s="3">
        <f>SUM('Adol profile w HPV data'!O44/'Adol profile w HPV data'!P44)</f>
        <v>0.20394960844399046</v>
      </c>
      <c r="K42" s="3">
        <f>SUM('Adol profile w HPV data'!Q44/'Adol profile w HPV data'!R44)</f>
        <v>0.21477900552486187</v>
      </c>
      <c r="L42" s="3">
        <f>SUM('Adol profile w HPV data'!S44/'Adol profile w HPV data'!T44)</f>
        <v>0.2168465019143752</v>
      </c>
      <c r="M42" s="3">
        <f>SUM('Adol profile w HPV data'!U44/'Adol profile w HPV data'!V44)</f>
        <v>0.21919014084507044</v>
      </c>
      <c r="N42" s="3">
        <f>SUM('Adol profile w HPV data'!W44/'Adol profile w HPV data'!X44)</f>
        <v>0.22241559345631745</v>
      </c>
      <c r="O42" s="3">
        <f>SUM('Adol profile w HPV data'!Y44/'Adol profile w HPV data'!Z44)</f>
        <v>0.22424874066354003</v>
      </c>
      <c r="P42" s="3">
        <f>SUM('Adol profile w HPV data'!AA44/'Adol profile w HPV data'!AB44)</f>
        <v>0.22766068629158684</v>
      </c>
      <c r="Q42" s="3">
        <f>SUM('Adol profile w HPV data'!AC44/'Adol profile w HPV data'!AD44)</f>
        <v>0.2324813075986785</v>
      </c>
      <c r="R42" s="3">
        <f>SUM('Adol profile w HPV data'!AE44/'Adol profile w HPV data'!AF44)</f>
        <v>0.23973556019485037</v>
      </c>
      <c r="S42" s="3">
        <f>SUM('Adol profile w HPV data'!AG44/'Adol profile w HPV data'!AH44)</f>
        <v>0.24432900432900434</v>
      </c>
      <c r="T42" s="3">
        <f>SUM('Adol profile w HPV data'!AI44/'Adol profile w HPV data'!AJ44)</f>
        <v>0.247152226441146</v>
      </c>
      <c r="U42" s="3">
        <f>SUM('Adol profile w HPV data'!AK44/'Adol profile w HPV data'!AL44)</f>
        <v>0.2540427751695357</v>
      </c>
      <c r="V42" s="3">
        <f>SUM('Adol profile w HPV data'!AM44/'Adol profile w HPV data'!AN44)</f>
        <v>0.2569793653546038</v>
      </c>
      <c r="W42" s="3">
        <f>SUM('Adol profile w HPV data'!AO44/'Adol profile w HPV data'!AP44)</f>
        <v>0.27508960573476704</v>
      </c>
      <c r="X42" s="3">
        <f>SUM('Adol profile w HPV data'!AQ44/'Adol profile w HPV data'!AR44)</f>
        <v>0.27775787965616044</v>
      </c>
      <c r="Y42" s="3">
        <f>SUM('Adol profile w HPV data'!AS44/'Adol profile w HPV data'!AT44)</f>
        <v>0.2854855923159018</v>
      </c>
      <c r="Z42" s="3">
        <f>SUM('Adol profile w HPV data'!AU44/'Adol profile w HPV data'!AV44)</f>
        <v>0.28830752802989856</v>
      </c>
      <c r="AA42" s="3">
        <f>SUM('Adol profile w HPV data'!AW44/'Adol profile w HPV data'!AX44)</f>
        <v>0.28800284798860804</v>
      </c>
      <c r="AB42" s="3">
        <f>SUM('Adol profile w HPV data'!AY44/'Adol profile w HPV data'!AZ44)</f>
        <v>0.29048295454545453</v>
      </c>
      <c r="AC42" s="3">
        <f>SUM('Adol profile w HPV data'!BA44/'Adol profile w HPV data'!BB44)</f>
        <v>0.29415929203539826</v>
      </c>
      <c r="AD42" s="3">
        <f>SUM('Adol profile w HPV data'!BC44/'Adol profile w HPV data'!BD44)</f>
        <v>0.2965651558073654</v>
      </c>
      <c r="AE42" s="3">
        <f>SUM('Adol profile w HPV data'!BE44/'Adol profile w HPV data'!BF44)</f>
        <v>0.3005698005698006</v>
      </c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>
        <f>SUM('Adol profile w HPV data'!K45/'Adol profile w HPV data'!L45)</f>
        <v>0.15504078303425775</v>
      </c>
      <c r="I43" s="3">
        <f>SUM('Adol profile w HPV data'!M45/'Adol profile w HPV data'!N45)</f>
        <v>0.15790836137716802</v>
      </c>
      <c r="J43" s="3">
        <f>SUM('Adol profile w HPV data'!O45/'Adol profile w HPV data'!P45)</f>
        <v>0.16188564398109176</v>
      </c>
      <c r="K43" s="3">
        <f>SUM('Adol profile w HPV data'!Q45/'Adol profile w HPV data'!R45)</f>
        <v>0.1711160307331684</v>
      </c>
      <c r="L43" s="3">
        <f>SUM('Adol profile w HPV data'!S45/'Adol profile w HPV data'!T45)</f>
        <v>0.17156639071768465</v>
      </c>
      <c r="M43" s="3">
        <f>SUM('Adol profile w HPV data'!U45/'Adol profile w HPV data'!V45)</f>
        <v>0.17777922331360177</v>
      </c>
      <c r="N43" s="3">
        <f>SUM('Adol profile w HPV data'!W45/'Adol profile w HPV data'!X45)</f>
        <v>0.18441878567721848</v>
      </c>
      <c r="O43" s="3">
        <f>SUM('Adol profile w HPV data'!Y45/'Adol profile w HPV data'!Z45)</f>
        <v>0.1869802494802495</v>
      </c>
      <c r="P43" s="3">
        <f>SUM('Adol profile w HPV data'!AA45/'Adol profile w HPV data'!AB45)</f>
        <v>0.19133024487094638</v>
      </c>
      <c r="Q43" s="3">
        <f>SUM('Adol profile w HPV data'!AC45/'Adol profile w HPV data'!AD45)</f>
        <v>0.19758892495197722</v>
      </c>
      <c r="R43" s="3">
        <f>SUM('Adol profile w HPV data'!AE45/'Adol profile w HPV data'!AF45)</f>
        <v>0.20460866110448947</v>
      </c>
      <c r="S43" s="3">
        <f>SUM('Adol profile w HPV data'!AG45/'Adol profile w HPV data'!AH45)</f>
        <v>0.2096516883807498</v>
      </c>
      <c r="T43" s="3">
        <f>SUM('Adol profile w HPV data'!AI45/'Adol profile w HPV data'!AJ45)</f>
        <v>0.21310928852437155</v>
      </c>
      <c r="U43" s="3">
        <f>SUM('Adol profile w HPV data'!AK45/'Adol profile w HPV data'!AL45)</f>
        <v>0.22019587977034785</v>
      </c>
      <c r="V43" s="3">
        <f>SUM('Adol profile w HPV data'!AM45/'Adol profile w HPV data'!AN45)</f>
        <v>0.2248025383109431</v>
      </c>
      <c r="W43" s="3">
        <f>SUM('Adol profile w HPV data'!AO45/'Adol profile w HPV data'!AP45)</f>
        <v>0.2412986460622386</v>
      </c>
      <c r="X43" s="3">
        <f>SUM('Adol profile w HPV data'!AQ45/'Adol profile w HPV data'!AR45)</f>
        <v>0.24448542449819136</v>
      </c>
      <c r="Y43" s="3">
        <f>SUM('Adol profile w HPV data'!AS45/'Adol profile w HPV data'!AT45)</f>
        <v>0.25065719360568384</v>
      </c>
      <c r="Z43" s="3">
        <f>SUM('Adol profile w HPV data'!AU45/'Adol profile w HPV data'!AV45)</f>
        <v>0.25344803071235605</v>
      </c>
      <c r="AA43" s="3">
        <f>SUM('Adol profile w HPV data'!AW45/'Adol profile w HPV data'!AX45)</f>
        <v>0.2539456846296033</v>
      </c>
      <c r="AB43" s="3">
        <f>SUM('Adol profile w HPV data'!AY45/'Adol profile w HPV data'!AZ45)</f>
        <v>0.25828758822271336</v>
      </c>
      <c r="AC43" s="3">
        <f>SUM('Adol profile w HPV data'!BA45/'Adol profile w HPV data'!BB45)</f>
        <v>0.2591982820329277</v>
      </c>
      <c r="AD43" s="3">
        <f>SUM('Adol profile w HPV data'!BC45/'Adol profile w HPV data'!BD45)</f>
        <v>0.2622372588540167</v>
      </c>
      <c r="AE43" s="3">
        <f>SUM('Adol profile w HPV data'!BE45/'Adol profile w HPV data'!BF45)</f>
        <v>0.2644150970628563</v>
      </c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>
        <f>SUM('Adol profile w HPV data'!K46/'Adol profile w HPV data'!L46)</f>
        <v>0.14041994750656167</v>
      </c>
      <c r="I44" s="3">
        <f>SUM('Adol profile w HPV data'!M46/'Adol profile w HPV data'!N46)</f>
        <v>0.1426705843943846</v>
      </c>
      <c r="J44" s="3">
        <f>SUM('Adol profile w HPV data'!O46/'Adol profile w HPV data'!P46)</f>
        <v>0.14615134784020786</v>
      </c>
      <c r="K44" s="3">
        <f>SUM('Adol profile w HPV data'!Q46/'Adol profile w HPV data'!R46)</f>
        <v>0.14990202482037884</v>
      </c>
      <c r="L44" s="3">
        <f>SUM('Adol profile w HPV data'!S46/'Adol profile w HPV data'!T46)</f>
        <v>0.15134602757715035</v>
      </c>
      <c r="M44" s="3">
        <f>SUM('Adol profile w HPV data'!U46/'Adol profile w HPV data'!V46)</f>
        <v>0.15789473684210525</v>
      </c>
      <c r="N44" s="3">
        <f>SUM('Adol profile w HPV data'!W46/'Adol profile w HPV data'!X46)</f>
        <v>0.16161948650427913</v>
      </c>
      <c r="O44" s="3">
        <f>SUM('Adol profile w HPV data'!Y46/'Adol profile w HPV data'!Z46)</f>
        <v>0.16062005277044855</v>
      </c>
      <c r="P44" s="3">
        <f>SUM('Adol profile w HPV data'!AA46/'Adol profile w HPV data'!AB46)</f>
        <v>0.16105610561056105</v>
      </c>
      <c r="Q44" s="3">
        <f>SUM('Adol profile w HPV data'!AC46/'Adol profile w HPV data'!AD46)</f>
        <v>0.16650115855676928</v>
      </c>
      <c r="R44" s="3">
        <f>SUM('Adol profile w HPV data'!AE46/'Adol profile w HPV data'!AF46)</f>
        <v>0.1658909574468085</v>
      </c>
      <c r="S44" s="3">
        <f>SUM('Adol profile w HPV data'!AG46/'Adol profile w HPV data'!AH46)</f>
        <v>0.17034068136272545</v>
      </c>
      <c r="T44" s="3">
        <f>SUM('Adol profile w HPV data'!AI46/'Adol profile w HPV data'!AJ46)</f>
        <v>0.17293485560779046</v>
      </c>
      <c r="U44" s="3">
        <f>SUM('Adol profile w HPV data'!AK46/'Adol profile w HPV data'!AL46)</f>
        <v>0.17849758787043418</v>
      </c>
      <c r="V44" s="3">
        <f>SUM('Adol profile w HPV data'!AM46/'Adol profile w HPV data'!AN46)</f>
        <v>0.1792842395044735</v>
      </c>
      <c r="W44" s="3">
        <f>SUM('Adol profile w HPV data'!AO46/'Adol profile w HPV data'!AP46)</f>
        <v>0.18714080459770116</v>
      </c>
      <c r="X44" s="3">
        <f>SUM('Adol profile w HPV data'!AQ46/'Adol profile w HPV data'!AR46)</f>
        <v>0.19045911047345768</v>
      </c>
      <c r="Y44" s="3">
        <f>SUM('Adol profile w HPV data'!AS46/'Adol profile w HPV data'!AT46)</f>
        <v>0.20035971223021581</v>
      </c>
      <c r="Z44" s="3">
        <f>SUM('Adol profile w HPV data'!AU46/'Adol profile w HPV data'!AV46)</f>
        <v>0.2039568345323741</v>
      </c>
      <c r="AA44" s="3">
        <f>SUM('Adol profile w HPV data'!AW46/'Adol profile w HPV data'!AX46)</f>
        <v>0.2036036036036036</v>
      </c>
      <c r="AB44" s="3">
        <f>SUM('Adol profile w HPV data'!AY46/'Adol profile w HPV data'!AZ46)</f>
        <v>0.20560407569141192</v>
      </c>
      <c r="AC44" s="3">
        <f>SUM('Adol profile w HPV data'!BA46/'Adol profile w HPV data'!BB46)</f>
        <v>0.20790629575402636</v>
      </c>
      <c r="AD44" s="3">
        <f>SUM('Adol profile w HPV data'!BC46/'Adol profile w HPV data'!BD46)</f>
        <v>0.20877513711151738</v>
      </c>
      <c r="AE44" s="3">
        <f>SUM('Adol profile w HPV data'!BE46/'Adol profile w HPV data'!BF46)</f>
        <v>0.21021897810218979</v>
      </c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>
        <f>SUM('Adol profile w HPV data'!K47/'Adol profile w HPV data'!L47)</f>
        <v>0.14022787028921999</v>
      </c>
      <c r="I45" s="3">
        <f>SUM('Adol profile w HPV data'!M47/'Adol profile w HPV data'!N47)</f>
        <v>0.14303157160300017</v>
      </c>
      <c r="J45" s="3">
        <f>SUM('Adol profile w HPV data'!O47/'Adol profile w HPV data'!P47)</f>
        <v>0.14818744473916887</v>
      </c>
      <c r="K45" s="3">
        <f>SUM('Adol profile w HPV data'!Q47/'Adol profile w HPV data'!R47)</f>
        <v>0.1595744680851064</v>
      </c>
      <c r="L45" s="3">
        <f>SUM('Adol profile w HPV data'!S47/'Adol profile w HPV data'!T47)</f>
        <v>0.160298560511818</v>
      </c>
      <c r="M45" s="3">
        <f>SUM('Adol profile w HPV data'!U47/'Adol profile w HPV data'!V47)</f>
        <v>0.16323976399070267</v>
      </c>
      <c r="N45" s="3">
        <f>SUM('Adol profile w HPV data'!W47/'Adol profile w HPV data'!X47)</f>
        <v>0.16818100837341884</v>
      </c>
      <c r="O45" s="3">
        <f>SUM('Adol profile w HPV data'!Y47/'Adol profile w HPV data'!Z47)</f>
        <v>0.16690467690110675</v>
      </c>
      <c r="P45" s="3">
        <f>SUM('Adol profile w HPV data'!AA47/'Adol profile w HPV data'!AB47)</f>
        <v>0.1695832581634494</v>
      </c>
      <c r="Q45" s="3">
        <f>SUM('Adol profile w HPV data'!AC47/'Adol profile w HPV data'!AD47)</f>
        <v>0.17141312184571017</v>
      </c>
      <c r="R45" s="3">
        <f>SUM('Adol profile w HPV data'!AE47/'Adol profile w HPV data'!AF47)</f>
        <v>0.1744060475161987</v>
      </c>
      <c r="S45" s="3">
        <f>SUM('Adol profile w HPV data'!AG47/'Adol profile w HPV data'!AH47)</f>
        <v>0.1800394902171962</v>
      </c>
      <c r="T45" s="3">
        <f>SUM('Adol profile w HPV data'!AI47/'Adol profile w HPV data'!AJ47)</f>
        <v>0.18253825382538255</v>
      </c>
      <c r="U45" s="3">
        <f>SUM('Adol profile w HPV data'!AK47/'Adol profile w HPV data'!AL47)</f>
        <v>0.1872146118721461</v>
      </c>
      <c r="V45" s="3">
        <f>SUM('Adol profile w HPV data'!AM47/'Adol profile w HPV data'!AN47)</f>
        <v>0.18934365781710916</v>
      </c>
      <c r="W45" s="3">
        <f>SUM('Adol profile w HPV data'!AO47/'Adol profile w HPV data'!AP47)</f>
        <v>0.20630317092034028</v>
      </c>
      <c r="X45" s="3">
        <f>SUM('Adol profile w HPV data'!AQ47/'Adol profile w HPV data'!AR47)</f>
        <v>0.2089696501063213</v>
      </c>
      <c r="Y45" s="3">
        <f>SUM('Adol profile w HPV data'!AS47/'Adol profile w HPV data'!AT47)</f>
        <v>0.2160745486313337</v>
      </c>
      <c r="Z45" s="3">
        <f>SUM('Adol profile w HPV data'!AU47/'Adol profile w HPV data'!AV47)</f>
        <v>0.21537261022239562</v>
      </c>
      <c r="AA45" s="3">
        <f>SUM('Adol profile w HPV data'!AW47/'Adol profile w HPV data'!AX47)</f>
        <v>0.21577816832649874</v>
      </c>
      <c r="AB45" s="3">
        <f>SUM('Adol profile w HPV data'!AY47/'Adol profile w HPV data'!AZ47)</f>
        <v>0.21923151940706065</v>
      </c>
      <c r="AC45" s="3">
        <f>SUM('Adol profile w HPV data'!BA47/'Adol profile w HPV data'!BB47)</f>
        <v>0.22093933463796478</v>
      </c>
      <c r="AD45" s="3">
        <f>SUM('Adol profile w HPV data'!BC47/'Adol profile w HPV data'!BD47)</f>
        <v>0.227726649696495</v>
      </c>
      <c r="AE45" s="3">
        <f>SUM('Adol profile w HPV data'!BE47/'Adol profile w HPV data'!BF47)</f>
        <v>0.22961795982670344</v>
      </c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>
        <f>SUM('Adol profile w HPV data'!K48/'Adol profile w HPV data'!L48)</f>
        <v>0.175054704595186</v>
      </c>
      <c r="I46" s="3">
        <f>SUM('Adol profile w HPV data'!M48/'Adol profile w HPV data'!N48)</f>
        <v>0.17712895377128954</v>
      </c>
      <c r="J46" s="3">
        <f>SUM('Adol profile w HPV data'!O48/'Adol profile w HPV data'!P48)</f>
        <v>0.1804273919378339</v>
      </c>
      <c r="K46" s="3">
        <f>SUM('Adol profile w HPV data'!Q48/'Adol profile w HPV data'!R48)</f>
        <v>0.18984547461368653</v>
      </c>
      <c r="L46" s="3">
        <f>SUM('Adol profile w HPV data'!S48/'Adol profile w HPV data'!T48)</f>
        <v>0.18973981345115365</v>
      </c>
      <c r="M46" s="3">
        <f>SUM('Adol profile w HPV data'!U48/'Adol profile w HPV data'!V48)</f>
        <v>0.1928361138370952</v>
      </c>
      <c r="N46" s="3">
        <f>SUM('Adol profile w HPV data'!W48/'Adol profile w HPV data'!X48)</f>
        <v>0.19911613061625338</v>
      </c>
      <c r="O46" s="3">
        <f>SUM('Adol profile w HPV data'!Y48/'Adol profile w HPV data'!Z48)</f>
        <v>0.2017782168436651</v>
      </c>
      <c r="P46" s="3">
        <f>SUM('Adol profile w HPV data'!AA48/'Adol profile w HPV data'!AB48)</f>
        <v>0.20332671300893743</v>
      </c>
      <c r="Q46" s="3">
        <f>SUM('Adol profile w HPV data'!AC48/'Adol profile w HPV data'!AD48)</f>
        <v>0.20597014925373133</v>
      </c>
      <c r="R46" s="3">
        <f>SUM('Adol profile w HPV data'!AE48/'Adol profile w HPV data'!AF48)</f>
        <v>0.20897755610972568</v>
      </c>
      <c r="S46" s="3">
        <f>SUM('Adol profile w HPV data'!AG48/'Adol profile w HPV data'!AH48)</f>
        <v>0.21139430284857572</v>
      </c>
      <c r="T46" s="3">
        <f>SUM('Adol profile w HPV data'!AI48/'Adol profile w HPV data'!AJ48)</f>
        <v>0.2153193612774451</v>
      </c>
      <c r="U46" s="3">
        <f>SUM('Adol profile w HPV data'!AK48/'Adol profile w HPV data'!AL48)</f>
        <v>0.2175774364140015</v>
      </c>
      <c r="V46" s="3">
        <f>SUM('Adol profile w HPV data'!AM48/'Adol profile w HPV data'!AN48)</f>
        <v>0.2218274111675127</v>
      </c>
      <c r="W46" s="3">
        <f>SUM('Adol profile w HPV data'!AO48/'Adol profile w HPV data'!AP48)</f>
        <v>0.2311308435622878</v>
      </c>
      <c r="X46" s="3">
        <f>SUM('Adol profile w HPV data'!AQ48/'Adol profile w HPV data'!AR48)</f>
        <v>0.2326007326007326</v>
      </c>
      <c r="Y46" s="3">
        <f>SUM('Adol profile w HPV data'!AS48/'Adol profile w HPV data'!AT48)</f>
        <v>0.24324324324324326</v>
      </c>
      <c r="Z46" s="3">
        <f>SUM('Adol profile w HPV data'!AU48/'Adol profile w HPV data'!AV48)</f>
        <v>0.24545693968922833</v>
      </c>
      <c r="AA46" s="3">
        <f>SUM('Adol profile w HPV data'!AW48/'Adol profile w HPV data'!AX48)</f>
        <v>0.24565102793885082</v>
      </c>
      <c r="AB46" s="3">
        <f>SUM('Adol profile w HPV data'!AY48/'Adol profile w HPV data'!AZ48)</f>
        <v>0.24610097805974096</v>
      </c>
      <c r="AC46" s="3">
        <f>SUM('Adol profile w HPV data'!BA48/'Adol profile w HPV data'!BB48)</f>
        <v>0.24617817606747497</v>
      </c>
      <c r="AD46" s="3">
        <f>SUM('Adol profile w HPV data'!BC48/'Adol profile w HPV data'!BD48)</f>
        <v>0.2464956360751124</v>
      </c>
      <c r="AE46" s="3">
        <f>SUM('Adol profile w HPV data'!BE48/'Adol profile w HPV data'!BF48)</f>
        <v>0.24973572938689217</v>
      </c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>
        <f>SUM('Adol profile w HPV data'!K49/'Adol profile w HPV data'!L49)</f>
        <v>0.14200265839610102</v>
      </c>
      <c r="I47" s="143">
        <f>SUM('Adol profile w HPV data'!M49/'Adol profile w HPV data'!N49)</f>
        <v>0.14458221898046844</v>
      </c>
      <c r="J47" s="143">
        <f>SUM('Adol profile w HPV data'!O49/'Adol profile w HPV data'!P49)</f>
        <v>0.14729726590629283</v>
      </c>
      <c r="K47" s="143">
        <f>SUM('Adol profile w HPV data'!Q49/'Adol profile w HPV data'!R49)</f>
        <v>0.15675568466860337</v>
      </c>
      <c r="L47" s="143">
        <f>SUM('Adol profile w HPV data'!S49/'Adol profile w HPV data'!T49)</f>
        <v>0.1567789185969093</v>
      </c>
      <c r="M47" s="143">
        <f>SUM('Adol profile w HPV data'!U49/'Adol profile w HPV data'!V49)</f>
        <v>0.16090260727230213</v>
      </c>
      <c r="N47" s="143">
        <f>SUM('Adol profile w HPV data'!W49/'Adol profile w HPV data'!X49)</f>
        <v>0.16563313830594775</v>
      </c>
      <c r="O47" s="143">
        <f>SUM('Adol profile w HPV data'!Y49/'Adol profile w HPV data'!Z49)</f>
        <v>0.16681092967763064</v>
      </c>
      <c r="P47" s="143">
        <f>SUM('Adol profile w HPV data'!AA49/'Adol profile w HPV data'!AB49)</f>
        <v>0.1704170168440241</v>
      </c>
      <c r="Q47" s="143">
        <f>SUM('Adol profile w HPV data'!AC49/'Adol profile w HPV data'!AD49)</f>
        <v>0.17426057256706434</v>
      </c>
      <c r="R47" s="143">
        <f>SUM('Adol profile w HPV data'!AE49/'Adol profile w HPV data'!AF49)</f>
        <v>0.17794266041431708</v>
      </c>
      <c r="S47" s="143">
        <f>SUM('Adol profile w HPV data'!AG49/'Adol profile w HPV data'!AH49)</f>
        <v>0.18285646018756346</v>
      </c>
      <c r="T47" s="143">
        <f>SUM('Adol profile w HPV data'!AI49/'Adol profile w HPV data'!AJ49)</f>
        <v>0.18737442400471624</v>
      </c>
      <c r="U47" s="143">
        <f>SUM('Adol profile w HPV data'!AK49/'Adol profile w HPV data'!AL49)</f>
        <v>0.19204339523965896</v>
      </c>
      <c r="V47" s="143">
        <f>SUM('Adol profile w HPV data'!AM49/'Adol profile w HPV data'!AN49)</f>
        <v>0.1951611920287647</v>
      </c>
      <c r="W47" s="143">
        <f>SUM('Adol profile w HPV data'!AO49/'Adol profile w HPV data'!AP49)</f>
        <v>0.21049315244647335</v>
      </c>
      <c r="X47" s="143">
        <f>SUM('Adol profile w HPV data'!AQ49/'Adol profile w HPV data'!AR49)</f>
        <v>0.21259285916253245</v>
      </c>
      <c r="Y47" s="143">
        <f>SUM('Adol profile w HPV data'!AS49/'Adol profile w HPV data'!AT49)</f>
        <v>0.21872794693149594</v>
      </c>
      <c r="Z47" s="143">
        <f>SUM('Adol profile w HPV data'!AU49/'Adol profile w HPV data'!AV49)</f>
        <v>0.22086031452358926</v>
      </c>
      <c r="AA47" s="143">
        <f>SUM('Adol profile w HPV data'!AW49/'Adol profile w HPV data'!AX49)</f>
        <v>0.22098581414473684</v>
      </c>
      <c r="AB47" s="143">
        <f>SUM('Adol profile w HPV data'!AY49/'Adol profile w HPV data'!AZ49)</f>
        <v>0.22337946572256195</v>
      </c>
      <c r="AC47" s="143">
        <f>SUM('Adol profile w HPV data'!BA49/'Adol profile w HPV data'!BB49)</f>
        <v>0.22561975997623016</v>
      </c>
      <c r="AD47" s="143">
        <f>SUM('Adol profile w HPV data'!BC49/'Adol profile w HPV data'!BD49)</f>
        <v>0.2281358964055634</v>
      </c>
      <c r="AE47" s="143">
        <f>SUM('Adol profile w HPV data'!BE49/'Adol profile w HPV data'!BF49)</f>
        <v>0.23047453312900965</v>
      </c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>
        <f>SUM('Adol profile w HPV data'!K50/'Adol profile w HPV data'!L50)</f>
        <v>0.2379110251450677</v>
      </c>
      <c r="I48" s="3">
        <f>SUM('Adol profile w HPV data'!M50/'Adol profile w HPV data'!N50)</f>
        <v>0.24761904761904763</v>
      </c>
      <c r="J48" s="3">
        <f>SUM('Adol profile w HPV data'!O50/'Adol profile w HPV data'!P50)</f>
        <v>0.25285171102661597</v>
      </c>
      <c r="K48" s="3">
        <f>SUM('Adol profile w HPV data'!Q50/'Adol profile w HPV data'!R50)</f>
        <v>0.27307692307692305</v>
      </c>
      <c r="L48" s="3">
        <f>SUM('Adol profile w HPV data'!S50/'Adol profile w HPV data'!T50)</f>
        <v>0.27586206896551724</v>
      </c>
      <c r="M48" s="3">
        <f>SUM('Adol profile w HPV data'!U50/'Adol profile w HPV data'!V50)</f>
        <v>0.27533460803059273</v>
      </c>
      <c r="N48" s="3">
        <f>SUM('Adol profile w HPV data'!W50/'Adol profile w HPV data'!X50)</f>
        <v>0.2803030303030303</v>
      </c>
      <c r="O48" s="3">
        <f>SUM('Adol profile w HPV data'!Y50/'Adol profile w HPV data'!Z50)</f>
        <v>0.2808349146110057</v>
      </c>
      <c r="P48" s="3">
        <f>SUM('Adol profile w HPV data'!AA50/'Adol profile w HPV data'!AB50)</f>
        <v>0.2650375939849624</v>
      </c>
      <c r="Q48" s="3">
        <f>SUM('Adol profile w HPV data'!AC50/'Adol profile w HPV data'!AD50)</f>
        <v>0.2784090909090909</v>
      </c>
      <c r="R48" s="3">
        <f>SUM('Adol profile w HPV data'!AE50/'Adol profile w HPV data'!AF50)</f>
        <v>0.2752808988764045</v>
      </c>
      <c r="S48" s="3">
        <f>SUM('Adol profile w HPV data'!AG50/'Adol profile w HPV data'!AH50)</f>
        <v>0.28305400372439476</v>
      </c>
      <c r="T48" s="3">
        <f>SUM('Adol profile w HPV data'!AI50/'Adol profile w HPV data'!AJ50)</f>
        <v>0.2811918063314711</v>
      </c>
      <c r="U48" s="3">
        <f>SUM('Adol profile w HPV data'!AK50/'Adol profile w HPV data'!AL50)</f>
        <v>0.2841121495327103</v>
      </c>
      <c r="V48" s="3">
        <f>SUM('Adol profile w HPV data'!AM50/'Adol profile w HPV data'!AN50)</f>
        <v>0.2926829268292683</v>
      </c>
      <c r="W48" s="3">
        <f>SUM('Adol profile w HPV data'!AO50/'Adol profile w HPV data'!AP50)</f>
        <v>0.2922794117647059</v>
      </c>
      <c r="X48" s="3">
        <f>SUM('Adol profile w HPV data'!AQ50/'Adol profile w HPV data'!AR50)</f>
        <v>0.3014705882352941</v>
      </c>
      <c r="Y48" s="3">
        <f>SUM('Adol profile w HPV data'!AS50/'Adol profile w HPV data'!AT50)</f>
        <v>0.3179297597042514</v>
      </c>
      <c r="Z48" s="3">
        <f>SUM('Adol profile w HPV data'!AU50/'Adol profile w HPV data'!AV50)</f>
        <v>0.3176691729323308</v>
      </c>
      <c r="AA48" s="3">
        <f>SUM('Adol profile w HPV data'!AW50/'Adol profile w HPV data'!AX50)</f>
        <v>0.3162878787878788</v>
      </c>
      <c r="AB48" s="3">
        <f>SUM('Adol profile w HPV data'!AY50/'Adol profile w HPV data'!AZ50)</f>
        <v>0.3180952380952381</v>
      </c>
      <c r="AC48" s="3">
        <f>SUM('Adol profile w HPV data'!BA50/'Adol profile w HPV data'!BB50)</f>
        <v>0.3217726396917148</v>
      </c>
      <c r="AD48" s="3">
        <f>SUM('Adol profile w HPV data'!BC50/'Adol profile w HPV data'!BD50)</f>
        <v>0.33268858800773693</v>
      </c>
      <c r="AE48" s="3">
        <f>SUM('Adol profile w HPV data'!BE50/'Adol profile w HPV data'!BF50)</f>
        <v>0.3359223300970874</v>
      </c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>
        <f>SUM('Adol profile w HPV data'!K51/'Adol profile w HPV data'!L51)</f>
        <v>0.18025974025974026</v>
      </c>
      <c r="I49" s="3">
        <f>SUM('Adol profile w HPV data'!M51/'Adol profile w HPV data'!N51)</f>
        <v>0.18708354689902615</v>
      </c>
      <c r="J49" s="3">
        <f>SUM('Adol profile w HPV data'!O51/'Adol profile w HPV data'!P51)</f>
        <v>0.19147843942505133</v>
      </c>
      <c r="K49" s="3">
        <f>SUM('Adol profile w HPV data'!Q51/'Adol profile w HPV data'!R51)</f>
        <v>0.203913491246138</v>
      </c>
      <c r="L49" s="3">
        <f>SUM('Adol profile w HPV data'!S51/'Adol profile w HPV data'!T51)</f>
        <v>0.20526044352759154</v>
      </c>
      <c r="M49" s="3">
        <f>SUM('Adol profile w HPV data'!U51/'Adol profile w HPV data'!V51)</f>
        <v>0.2070030895983522</v>
      </c>
      <c r="N49" s="3">
        <f>SUM('Adol profile w HPV data'!W51/'Adol profile w HPV data'!X51)</f>
        <v>0.21446765155374428</v>
      </c>
      <c r="O49" s="3">
        <f>SUM('Adol profile w HPV data'!Y51/'Adol profile w HPV data'!Z51)</f>
        <v>0.21504290762241293</v>
      </c>
      <c r="P49" s="3">
        <f>SUM('Adol profile w HPV data'!AA51/'Adol profile w HPV data'!AB51)</f>
        <v>0.22762148337595908</v>
      </c>
      <c r="Q49" s="3">
        <f>SUM('Adol profile w HPV data'!AC51/'Adol profile w HPV data'!AD51)</f>
        <v>0.2314007183170857</v>
      </c>
      <c r="R49" s="3">
        <f>SUM('Adol profile w HPV data'!AE51/'Adol profile w HPV data'!AF51)</f>
        <v>0.23674729799279465</v>
      </c>
      <c r="S49" s="3">
        <f>SUM('Adol profile w HPV data'!AG51/'Adol profile w HPV data'!AH51)</f>
        <v>0.24883116883116882</v>
      </c>
      <c r="T49" s="3">
        <f>SUM('Adol profile w HPV data'!AI51/'Adol profile w HPV data'!AJ51)</f>
        <v>0.2523364485981308</v>
      </c>
      <c r="U49" s="3">
        <f>SUM('Adol profile w HPV data'!AK51/'Adol profile w HPV data'!AL51)</f>
        <v>0.2545454545454545</v>
      </c>
      <c r="V49" s="3">
        <f>SUM('Adol profile w HPV data'!AM51/'Adol profile w HPV data'!AN51)</f>
        <v>0.2580136626379401</v>
      </c>
      <c r="W49" s="3">
        <f>SUM('Adol profile w HPV data'!AO51/'Adol profile w HPV data'!AP51)</f>
        <v>0.27631578947368424</v>
      </c>
      <c r="X49" s="3">
        <f>SUM('Adol profile w HPV data'!AQ51/'Adol profile w HPV data'!AR51)</f>
        <v>0.27656078860898137</v>
      </c>
      <c r="Y49" s="3">
        <f>SUM('Adol profile w HPV data'!AS51/'Adol profile w HPV data'!AT51)</f>
        <v>0.288283378746594</v>
      </c>
      <c r="Z49" s="3">
        <f>SUM('Adol profile w HPV data'!AU51/'Adol profile w HPV data'!AV51)</f>
        <v>0.29121475054229934</v>
      </c>
      <c r="AA49" s="3">
        <f>SUM('Adol profile w HPV data'!AW51/'Adol profile w HPV data'!AX51)</f>
        <v>0.29248366013071897</v>
      </c>
      <c r="AB49" s="3">
        <f>SUM('Adol profile w HPV data'!AY51/'Adol profile w HPV data'!AZ51)</f>
        <v>0.2983606557377049</v>
      </c>
      <c r="AC49" s="3">
        <f>SUM('Adol profile w HPV data'!BA51/'Adol profile w HPV data'!BB51)</f>
        <v>0.2979414951245937</v>
      </c>
      <c r="AD49" s="3">
        <f>SUM('Adol profile w HPV data'!BC51/'Adol profile w HPV data'!BD51)</f>
        <v>0.2997275204359673</v>
      </c>
      <c r="AE49" s="3">
        <f>SUM('Adol profile w HPV data'!BE51/'Adol profile w HPV data'!BF51)</f>
        <v>0.3094318808604523</v>
      </c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>
        <f>SUM('Adol profile w HPV data'!K52/'Adol profile w HPV data'!L52)</f>
        <v>0.24664536741214058</v>
      </c>
      <c r="I50" s="3">
        <f>SUM('Adol profile w HPV data'!M52/'Adol profile w HPV data'!N52)</f>
        <v>0.25063131313131315</v>
      </c>
      <c r="J50" s="3">
        <f>SUM('Adol profile w HPV data'!O52/'Adol profile w HPV data'!P52)</f>
        <v>0.2566204287515763</v>
      </c>
      <c r="K50" s="3">
        <f>SUM('Adol profile w HPV data'!Q52/'Adol profile w HPV data'!R52)</f>
        <v>0.26212980466288593</v>
      </c>
      <c r="L50" s="3">
        <f>SUM('Adol profile w HPV data'!S52/'Adol profile w HPV data'!T52)</f>
        <v>0.2684310018903592</v>
      </c>
      <c r="M50" s="3">
        <f>SUM('Adol profile w HPV data'!U52/'Adol profile w HPV data'!V52)</f>
        <v>0.275062656641604</v>
      </c>
      <c r="N50" s="3">
        <f>SUM('Adol profile w HPV data'!W52/'Adol profile w HPV data'!X52)</f>
        <v>0.279375</v>
      </c>
      <c r="O50" s="3">
        <f>SUM('Adol profile w HPV data'!Y52/'Adol profile w HPV data'!Z52)</f>
        <v>0.279375</v>
      </c>
      <c r="P50" s="3">
        <f>SUM('Adol profile w HPV data'!AA52/'Adol profile w HPV data'!AB52)</f>
        <v>0.28526249209361165</v>
      </c>
      <c r="Q50" s="3">
        <f>SUM('Adol profile w HPV data'!AC52/'Adol profile w HPV data'!AD52)</f>
        <v>0.2859872611464968</v>
      </c>
      <c r="R50" s="3">
        <f>SUM('Adol profile w HPV data'!AE52/'Adol profile w HPV data'!AF52)</f>
        <v>0.2850765306122449</v>
      </c>
      <c r="S50" s="3">
        <f>SUM('Adol profile w HPV data'!AG52/'Adol profile w HPV data'!AH52)</f>
        <v>0.2905276541640178</v>
      </c>
      <c r="T50" s="3">
        <f>SUM('Adol profile w HPV data'!AI52/'Adol profile w HPV data'!AJ52)</f>
        <v>0.2965561224489796</v>
      </c>
      <c r="U50" s="3">
        <f>SUM('Adol profile w HPV data'!AK52/'Adol profile w HPV data'!AL52)</f>
        <v>0.2997448979591837</v>
      </c>
      <c r="V50" s="3">
        <f>SUM('Adol profile w HPV data'!AM52/'Adol profile w HPV data'!AN52)</f>
        <v>0.30283505154639173</v>
      </c>
      <c r="W50" s="3">
        <f>SUM('Adol profile w HPV data'!AO52/'Adol profile w HPV data'!AP52)</f>
        <v>0.3289655172413793</v>
      </c>
      <c r="X50" s="3">
        <f>SUM('Adol profile w HPV data'!AQ52/'Adol profile w HPV data'!AR52)</f>
        <v>0.33195307108350586</v>
      </c>
      <c r="Y50" s="3">
        <f>SUM('Adol profile w HPV data'!AS52/'Adol profile w HPV data'!AT52)</f>
        <v>0.3423913043478261</v>
      </c>
      <c r="Z50" s="3">
        <f>SUM('Adol profile w HPV data'!AU52/'Adol profile w HPV data'!AV52)</f>
        <v>0.33945578231292517</v>
      </c>
      <c r="AA50" s="3">
        <f>SUM('Adol profile w HPV data'!AW52/'Adol profile w HPV data'!AX52)</f>
        <v>0.34010840108401086</v>
      </c>
      <c r="AB50" s="3">
        <f>SUM('Adol profile w HPV data'!AY52/'Adol profile w HPV data'!AZ52)</f>
        <v>0.3447811447811448</v>
      </c>
      <c r="AC50" s="3">
        <f>SUM('Adol profile w HPV data'!BA52/'Adol profile w HPV data'!BB52)</f>
        <v>0.34697986577181206</v>
      </c>
      <c r="AD50" s="3">
        <f>SUM('Adol profile w HPV data'!BC52/'Adol profile w HPV data'!BD52)</f>
        <v>0.3436034829202947</v>
      </c>
      <c r="AE50" s="3">
        <f>SUM('Adol profile w HPV data'!BE52/'Adol profile w HPV data'!BF52)</f>
        <v>0.3438337801608579</v>
      </c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>
        <f>SUM('Adol profile w HPV data'!K53/'Adol profile w HPV data'!L53)</f>
        <v>0.14715719063545152</v>
      </c>
      <c r="I51" s="3">
        <f>SUM('Adol profile w HPV data'!M53/'Adol profile w HPV data'!N53)</f>
        <v>0.14536340852130325</v>
      </c>
      <c r="J51" s="3">
        <f>SUM('Adol profile w HPV data'!O53/'Adol profile w HPV data'!P53)</f>
        <v>0.1474036850921273</v>
      </c>
      <c r="K51" s="3">
        <f>SUM('Adol profile w HPV data'!Q53/'Adol profile w HPV data'!R53)</f>
        <v>0.16137123745819398</v>
      </c>
      <c r="L51" s="3">
        <f>SUM('Adol profile w HPV data'!S53/'Adol profile w HPV data'!T53)</f>
        <v>0.15846538782318598</v>
      </c>
      <c r="M51" s="3">
        <f>SUM('Adol profile w HPV data'!U53/'Adol profile w HPV data'!V53)</f>
        <v>0.16257408975444537</v>
      </c>
      <c r="N51" s="3">
        <f>SUM('Adol profile w HPV data'!W53/'Adol profile w HPV data'!X53)</f>
        <v>0.16412859560067683</v>
      </c>
      <c r="O51" s="3">
        <f>SUM('Adol profile w HPV data'!Y53/'Adol profile w HPV data'!Z53)</f>
        <v>0.165961049957663</v>
      </c>
      <c r="P51" s="3">
        <f>SUM('Adol profile w HPV data'!AA53/'Adol profile w HPV data'!AB53)</f>
        <v>0.16666666666666666</v>
      </c>
      <c r="Q51" s="3">
        <f>SUM('Adol profile w HPV data'!AC53/'Adol profile w HPV data'!AD53)</f>
        <v>0.16387959866220736</v>
      </c>
      <c r="R51" s="3">
        <f>SUM('Adol profile w HPV data'!AE53/'Adol profile w HPV data'!AF53)</f>
        <v>0.17255892255892255</v>
      </c>
      <c r="S51" s="3">
        <f>SUM('Adol profile w HPV data'!AG53/'Adol profile w HPV data'!AH53)</f>
        <v>0.17543859649122806</v>
      </c>
      <c r="T51" s="3">
        <f>SUM('Adol profile w HPV data'!AI53/'Adol profile w HPV data'!AJ53)</f>
        <v>0.18036912751677853</v>
      </c>
      <c r="U51" s="3">
        <f>SUM('Adol profile w HPV data'!AK53/'Adol profile w HPV data'!AL53)</f>
        <v>0.18120805369127516</v>
      </c>
      <c r="V51" s="3">
        <f>SUM('Adol profile w HPV data'!AM53/'Adol profile w HPV data'!AN53)</f>
        <v>0.19387755102040816</v>
      </c>
      <c r="W51" s="3">
        <f>SUM('Adol profile w HPV data'!AO53/'Adol profile w HPV data'!AP53)</f>
        <v>0.20837043633125557</v>
      </c>
      <c r="X51" s="3">
        <f>SUM('Adol profile w HPV data'!AQ53/'Adol profile w HPV data'!AR53)</f>
        <v>0.21212121212121213</v>
      </c>
      <c r="Y51" s="3">
        <f>SUM('Adol profile w HPV data'!AS53/'Adol profile w HPV data'!AT53)</f>
        <v>0.22577777777777777</v>
      </c>
      <c r="Z51" s="3">
        <f>SUM('Adol profile w HPV data'!AU53/'Adol profile w HPV data'!AV53)</f>
        <v>0.22646536412078153</v>
      </c>
      <c r="AA51" s="3">
        <f>SUM('Adol profile w HPV data'!AW53/'Adol profile w HPV data'!AX53)</f>
        <v>0.23001776198934282</v>
      </c>
      <c r="AB51" s="3">
        <f>SUM('Adol profile w HPV data'!AY53/'Adol profile w HPV data'!AZ53)</f>
        <v>0.23276633840644584</v>
      </c>
      <c r="AC51" s="3">
        <f>SUM('Adol profile w HPV data'!BA53/'Adol profile w HPV data'!BB53)</f>
        <v>0.23125</v>
      </c>
      <c r="AD51" s="3">
        <f>SUM('Adol profile w HPV data'!BC53/'Adol profile w HPV data'!BD53)</f>
        <v>0.23312331233123312</v>
      </c>
      <c r="AE51" s="3">
        <f>SUM('Adol profile w HPV data'!BE53/'Adol profile w HPV data'!BF53)</f>
        <v>0.23276633840644584</v>
      </c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>
        <f>SUM('Adol profile w HPV data'!K54/'Adol profile w HPV data'!L54)</f>
        <v>0.2430858806404658</v>
      </c>
      <c r="I52" s="3">
        <f>SUM('Adol profile w HPV data'!M54/'Adol profile w HPV data'!N54)</f>
        <v>0.23638968481375358</v>
      </c>
      <c r="J52" s="3">
        <f>SUM('Adol profile w HPV data'!O54/'Adol profile w HPV data'!P54)</f>
        <v>0.23720259552992068</v>
      </c>
      <c r="K52" s="3">
        <f>SUM('Adol profile w HPV data'!Q54/'Adol profile w HPV data'!R54)</f>
        <v>0.2521613832853026</v>
      </c>
      <c r="L52" s="3">
        <f>SUM('Adol profile w HPV data'!S54/'Adol profile w HPV data'!T54)</f>
        <v>0.247009148486981</v>
      </c>
      <c r="M52" s="3">
        <f>SUM('Adol profile w HPV data'!U54/'Adol profile w HPV data'!V54)</f>
        <v>0.23713355048859935</v>
      </c>
      <c r="N52" s="3">
        <f>SUM('Adol profile w HPV data'!W54/'Adol profile w HPV data'!X54)</f>
        <v>0.24254215304798962</v>
      </c>
      <c r="O52" s="3">
        <f>SUM('Adol profile w HPV data'!Y54/'Adol profile w HPV data'!Z54)</f>
        <v>0.2509881422924901</v>
      </c>
      <c r="P52" s="3">
        <f>SUM('Adol profile w HPV data'!AA54/'Adol profile w HPV data'!AB54)</f>
        <v>0.2565304755525787</v>
      </c>
      <c r="Q52" s="3">
        <f>SUM('Adol profile w HPV data'!AC54/'Adol profile w HPV data'!AD54)</f>
        <v>0.2601902173913043</v>
      </c>
      <c r="R52" s="3">
        <f>SUM('Adol profile w HPV data'!AE54/'Adol profile w HPV data'!AF54)</f>
        <v>0.26768377253814146</v>
      </c>
      <c r="S52" s="3">
        <f>SUM('Adol profile w HPV data'!AG54/'Adol profile w HPV data'!AH54)</f>
        <v>0.2727272727272727</v>
      </c>
      <c r="T52" s="3">
        <f>SUM('Adol profile w HPV data'!AI54/'Adol profile w HPV data'!AJ54)</f>
        <v>0.2754237288135593</v>
      </c>
      <c r="U52" s="3">
        <f>SUM('Adol profile w HPV data'!AK54/'Adol profile w HPV data'!AL54)</f>
        <v>0.27994227994227994</v>
      </c>
      <c r="V52" s="3">
        <f>SUM('Adol profile w HPV data'!AM54/'Adol profile w HPV data'!AN54)</f>
        <v>0.2816386247256767</v>
      </c>
      <c r="W52" s="3">
        <f>SUM('Adol profile w HPV data'!AO54/'Adol profile w HPV data'!AP54)</f>
        <v>0.2939346811819596</v>
      </c>
      <c r="X52" s="3">
        <f>SUM('Adol profile w HPV data'!AQ54/'Adol profile w HPV data'!AR54)</f>
        <v>0.2877643504531722</v>
      </c>
      <c r="Y52" s="3">
        <f>SUM('Adol profile w HPV data'!AS54/'Adol profile w HPV data'!AT54)</f>
        <v>0.2600276625172891</v>
      </c>
      <c r="Z52" s="3">
        <f>SUM('Adol profile w HPV data'!AU54/'Adol profile w HPV data'!AV54)</f>
        <v>0.25608907446068196</v>
      </c>
      <c r="AA52" s="3">
        <f>SUM('Adol profile w HPV data'!AW54/'Adol profile w HPV data'!AX54)</f>
        <v>0.2556022408963585</v>
      </c>
      <c r="AB52" s="3">
        <f>SUM('Adol profile w HPV data'!AY54/'Adol profile w HPV data'!AZ54)</f>
        <v>0.2631578947368421</v>
      </c>
      <c r="AC52" s="3">
        <f>SUM('Adol profile w HPV data'!BA54/'Adol profile w HPV data'!BB54)</f>
        <v>0.26498194945848375</v>
      </c>
      <c r="AD52" s="3">
        <f>SUM('Adol profile w HPV data'!BC54/'Adol profile w HPV data'!BD54)</f>
        <v>0.26223520818115414</v>
      </c>
      <c r="AE52" s="3">
        <f>SUM('Adol profile w HPV data'!BE54/'Adol profile w HPV data'!BF54)</f>
        <v>0.26222222222222225</v>
      </c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>
        <f>SUM('Adol profile w HPV data'!K55/'Adol profile w HPV data'!L55)</f>
        <v>0.1848780487804878</v>
      </c>
      <c r="I53" s="3">
        <f>SUM('Adol profile w HPV data'!M55/'Adol profile w HPV data'!N55)</f>
        <v>0.1872568093385214</v>
      </c>
      <c r="J53" s="3">
        <f>SUM('Adol profile w HPV data'!O55/'Adol profile w HPV data'!P55)</f>
        <v>0.19494409333981527</v>
      </c>
      <c r="K53" s="3">
        <f>SUM('Adol profile w HPV data'!Q55/'Adol profile w HPV data'!R55)</f>
        <v>0.20397022332506204</v>
      </c>
      <c r="L53" s="3">
        <f>SUM('Adol profile w HPV data'!S55/'Adol profile w HPV data'!T55)</f>
        <v>0.20634920634920634</v>
      </c>
      <c r="M53" s="3">
        <f>SUM('Adol profile w HPV data'!U55/'Adol profile w HPV data'!V55)</f>
        <v>0.20698254364089774</v>
      </c>
      <c r="N53" s="3">
        <f>SUM('Adol profile w HPV data'!W55/'Adol profile w HPV data'!X55)</f>
        <v>0.21335992023928216</v>
      </c>
      <c r="O53" s="3">
        <f>SUM('Adol profile w HPV data'!Y55/'Adol profile w HPV data'!Z55)</f>
        <v>0.2150323544051767</v>
      </c>
      <c r="P53" s="3">
        <f>SUM('Adol profile w HPV data'!AA55/'Adol profile w HPV data'!AB55)</f>
        <v>0.220160481444333</v>
      </c>
      <c r="Q53" s="3">
        <f>SUM('Adol profile w HPV data'!AC55/'Adol profile w HPV data'!AD55)</f>
        <v>0.2248995983935743</v>
      </c>
      <c r="R53" s="3">
        <f>SUM('Adol profile w HPV data'!AE55/'Adol profile w HPV data'!AF55)</f>
        <v>0.2323943661971831</v>
      </c>
      <c r="S53" s="3">
        <f>SUM('Adol profile w HPV data'!AG55/'Adol profile w HPV data'!AH55)</f>
        <v>0.2383367139959432</v>
      </c>
      <c r="T53" s="3">
        <f>SUM('Adol profile w HPV data'!AI55/'Adol profile w HPV data'!AJ55)</f>
        <v>0.24160732451678535</v>
      </c>
      <c r="U53" s="3">
        <f>SUM('Adol profile w HPV data'!AK55/'Adol profile w HPV data'!AL55)</f>
        <v>0.24461538461538462</v>
      </c>
      <c r="V53" s="3">
        <f>SUM('Adol profile w HPV data'!AM55/'Adol profile w HPV data'!AN55)</f>
        <v>0.2471736896197328</v>
      </c>
      <c r="W53" s="3">
        <f>SUM('Adol profile w HPV data'!AO55/'Adol profile w HPV data'!AP55)</f>
        <v>0.2733934611048478</v>
      </c>
      <c r="X53" s="3">
        <f>SUM('Adol profile w HPV data'!AQ55/'Adol profile w HPV data'!AR55)</f>
        <v>0.27560837577815506</v>
      </c>
      <c r="Y53" s="3">
        <f>SUM('Adol profile w HPV data'!AS55/'Adol profile w HPV data'!AT55)</f>
        <v>0.28313592780597857</v>
      </c>
      <c r="Z53" s="3">
        <f>SUM('Adol profile w HPV data'!AU55/'Adol profile w HPV data'!AV55)</f>
        <v>0.28587319243604004</v>
      </c>
      <c r="AA53" s="3">
        <f>SUM('Adol profile w HPV data'!AW55/'Adol profile w HPV data'!AX55)</f>
        <v>0.2863509749303621</v>
      </c>
      <c r="AB53" s="3">
        <f>SUM('Adol profile w HPV data'!AY55/'Adol profile w HPV data'!AZ55)</f>
        <v>0.2905027932960894</v>
      </c>
      <c r="AC53" s="3">
        <f>SUM('Adol profile w HPV data'!BA55/'Adol profile w HPV data'!BB55)</f>
        <v>0.29303621169916433</v>
      </c>
      <c r="AD53" s="3">
        <f>SUM('Adol profile w HPV data'!BC55/'Adol profile w HPV data'!BD55)</f>
        <v>0.29295154185022027</v>
      </c>
      <c r="AE53" s="3">
        <f>SUM('Adol profile w HPV data'!BE55/'Adol profile w HPV data'!BF55)</f>
        <v>0.30005515719801434</v>
      </c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>
        <f>SUM('Adol profile w HPV data'!K56/'Adol profile w HPV data'!L56)</f>
        <v>0.19735099337748344</v>
      </c>
      <c r="I54" s="3">
        <f>SUM('Adol profile w HPV data'!M56/'Adol profile w HPV data'!N56)</f>
        <v>0.19828722002635046</v>
      </c>
      <c r="J54" s="3">
        <f>SUM('Adol profile w HPV data'!O56/'Adol profile w HPV data'!P56)</f>
        <v>0.20092226613965744</v>
      </c>
      <c r="K54" s="3">
        <f>SUM('Adol profile w HPV data'!Q56/'Adol profile w HPV data'!R56)</f>
        <v>0.2039344262295082</v>
      </c>
      <c r="L54" s="3">
        <f>SUM('Adol profile w HPV data'!S56/'Adol profile w HPV data'!T56)</f>
        <v>0.20655737704918034</v>
      </c>
      <c r="M54" s="3">
        <f>SUM('Adol profile w HPV data'!U56/'Adol profile w HPV data'!V56)</f>
        <v>0.21437994722955145</v>
      </c>
      <c r="N54" s="3">
        <f>SUM('Adol profile w HPV data'!W56/'Adol profile w HPV data'!X56)</f>
        <v>0.21747700394218134</v>
      </c>
      <c r="O54" s="3">
        <f>SUM('Adol profile w HPV data'!Y56/'Adol profile w HPV data'!Z56)</f>
        <v>0.22244094488188976</v>
      </c>
      <c r="P54" s="3">
        <f>SUM('Adol profile w HPV data'!AA56/'Adol profile w HPV data'!AB56)</f>
        <v>0.22544495715227422</v>
      </c>
      <c r="Q54" s="3">
        <f>SUM('Adol profile w HPV data'!AC56/'Adol profile w HPV data'!AD56)</f>
        <v>0.23061760840998685</v>
      </c>
      <c r="R54" s="3">
        <f>SUM('Adol profile w HPV data'!AE56/'Adol profile w HPV data'!AF56)</f>
        <v>0.23097286565188616</v>
      </c>
      <c r="S54" s="3">
        <f>SUM('Adol profile w HPV data'!AG56/'Adol profile w HPV data'!AH56)</f>
        <v>0.23179692718770875</v>
      </c>
      <c r="T54" s="3">
        <f>SUM('Adol profile w HPV data'!AI56/'Adol profile w HPV data'!AJ56)</f>
        <v>0.23283983849259757</v>
      </c>
      <c r="U54" s="3">
        <f>SUM('Adol profile w HPV data'!AK56/'Adol profile w HPV data'!AL56)</f>
        <v>0.23790322580645162</v>
      </c>
      <c r="V54" s="3">
        <f>SUM('Adol profile w HPV data'!AM56/'Adol profile w HPV data'!AN56)</f>
        <v>0.23687752355316286</v>
      </c>
      <c r="W54" s="3">
        <f>SUM('Adol profile w HPV data'!AO56/'Adol profile w HPV data'!AP56)</f>
        <v>0.25792811839323465</v>
      </c>
      <c r="X54" s="3">
        <f>SUM('Adol profile w HPV data'!AQ56/'Adol profile w HPV data'!AR56)</f>
        <v>0.26215644820295986</v>
      </c>
      <c r="Y54" s="3">
        <f>SUM('Adol profile w HPV data'!AS56/'Adol profile w HPV data'!AT56)</f>
        <v>0.2670940170940171</v>
      </c>
      <c r="Z54" s="3">
        <f>SUM('Adol profile w HPV data'!AU56/'Adol profile w HPV data'!AV56)</f>
        <v>0.27071428571428574</v>
      </c>
      <c r="AA54" s="3">
        <f>SUM('Adol profile w HPV data'!AW56/'Adol profile w HPV data'!AX56)</f>
        <v>0.2710413694721826</v>
      </c>
      <c r="AB54" s="3">
        <f>SUM('Adol profile w HPV data'!AY56/'Adol profile w HPV data'!AZ56)</f>
        <v>0.2701354240912331</v>
      </c>
      <c r="AC54" s="3">
        <f>SUM('Adol profile w HPV data'!BA56/'Adol profile w HPV data'!BB56)</f>
        <v>0.2698639942734431</v>
      </c>
      <c r="AD54" s="3">
        <f>SUM('Adol profile w HPV data'!BC56/'Adol profile w HPV data'!BD56)</f>
        <v>0.2773409578270193</v>
      </c>
      <c r="AE54" s="3">
        <f>SUM('Adol profile w HPV data'!BE56/'Adol profile w HPV data'!BF56)</f>
        <v>0.2757379409647228</v>
      </c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>
        <f>SUM('Adol profile w HPV data'!K57/'Adol profile w HPV data'!L57)</f>
        <v>0.1616075245831552</v>
      </c>
      <c r="I55" s="3">
        <f>SUM('Adol profile w HPV data'!M57/'Adol profile w HPV data'!N57)</f>
        <v>0.16314454775993237</v>
      </c>
      <c r="J55" s="3">
        <f>SUM('Adol profile w HPV data'!O57/'Adol profile w HPV data'!P57)</f>
        <v>0.163135593220339</v>
      </c>
      <c r="K55" s="3">
        <f>SUM('Adol profile w HPV data'!Q57/'Adol profile w HPV data'!R57)</f>
        <v>0.16743794699200673</v>
      </c>
      <c r="L55" s="3">
        <f>SUM('Adol profile w HPV data'!S57/'Adol profile w HPV data'!T57)</f>
        <v>0.1685582177385456</v>
      </c>
      <c r="M55" s="3">
        <f>SUM('Adol profile w HPV data'!U57/'Adol profile w HPV data'!V57)</f>
        <v>0.17345653086938262</v>
      </c>
      <c r="N55" s="3">
        <f>SUM('Adol profile w HPV data'!W57/'Adol profile w HPV data'!X57)</f>
        <v>0.17276166456494324</v>
      </c>
      <c r="O55" s="3">
        <f>SUM('Adol profile w HPV data'!Y57/'Adol profile w HPV data'!Z57)</f>
        <v>0.1743546339399069</v>
      </c>
      <c r="P55" s="3">
        <f>SUM('Adol profile w HPV data'!AA57/'Adol profile w HPV data'!AB57)</f>
        <v>0.17798796216680998</v>
      </c>
      <c r="Q55" s="3">
        <f>SUM('Adol profile w HPV data'!AC57/'Adol profile w HPV data'!AD57)</f>
        <v>0.177128116938951</v>
      </c>
      <c r="R55" s="3">
        <f>SUM('Adol profile w HPV data'!AE57/'Adol profile w HPV data'!AF57)</f>
        <v>0.1819735155916275</v>
      </c>
      <c r="S55" s="3">
        <f>SUM('Adol profile w HPV data'!AG57/'Adol profile w HPV data'!AH57)</f>
        <v>0.18520084566596196</v>
      </c>
      <c r="T55" s="3">
        <f>SUM('Adol profile w HPV data'!AI57/'Adol profile w HPV data'!AJ57)</f>
        <v>0.1894423158790975</v>
      </c>
      <c r="U55" s="3">
        <f>SUM('Adol profile w HPV data'!AK57/'Adol profile w HPV data'!AL57)</f>
        <v>0.1918803418803419</v>
      </c>
      <c r="V55" s="3">
        <f>SUM('Adol profile w HPV data'!AM57/'Adol profile w HPV data'!AN57)</f>
        <v>0.19298245614035087</v>
      </c>
      <c r="W55" s="3">
        <f>SUM('Adol profile w HPV data'!AO57/'Adol profile w HPV data'!AP57)</f>
        <v>0.21016166281755197</v>
      </c>
      <c r="X55" s="3">
        <f>SUM('Adol profile w HPV data'!AQ57/'Adol profile w HPV data'!AR57)</f>
        <v>0.20804438280166435</v>
      </c>
      <c r="Y55" s="3">
        <f>SUM('Adol profile w HPV data'!AS57/'Adol profile w HPV data'!AT57)</f>
        <v>0.21228794131132508</v>
      </c>
      <c r="Z55" s="3">
        <f>SUM('Adol profile w HPV data'!AU57/'Adol profile w HPV data'!AV57)</f>
        <v>0.2158671586715867</v>
      </c>
      <c r="AA55" s="3">
        <f>SUM('Adol profile w HPV data'!AW57/'Adol profile w HPV data'!AX57)</f>
        <v>0.21727147450620118</v>
      </c>
      <c r="AB55" s="3">
        <f>SUM('Adol profile w HPV data'!AY57/'Adol profile w HPV data'!AZ57)</f>
        <v>0.22405876951331496</v>
      </c>
      <c r="AC55" s="3">
        <f>SUM('Adol profile w HPV data'!BA57/'Adol profile w HPV data'!BB57)</f>
        <v>0.22892676186089359</v>
      </c>
      <c r="AD55" s="3">
        <f>SUM('Adol profile w HPV data'!BC57/'Adol profile w HPV data'!BD57)</f>
        <v>0.2359138799816766</v>
      </c>
      <c r="AE55" s="3">
        <f>SUM('Adol profile w HPV data'!BE57/'Adol profile w HPV data'!BF57)</f>
        <v>0.23844393592677346</v>
      </c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>
        <f>SUM('Adol profile w HPV data'!K58/'Adol profile w HPV data'!L58)</f>
        <v>0.3225458468176915</v>
      </c>
      <c r="I56" s="3">
        <f>SUM('Adol profile w HPV data'!M58/'Adol profile w HPV data'!N58)</f>
        <v>0.3216931216931217</v>
      </c>
      <c r="J56" s="3">
        <f>SUM('Adol profile w HPV data'!O58/'Adol profile w HPV data'!P58)</f>
        <v>0.32343584305408274</v>
      </c>
      <c r="K56" s="3">
        <f>SUM('Adol profile w HPV data'!Q58/'Adol profile w HPV data'!R58)</f>
        <v>0.3412784398699892</v>
      </c>
      <c r="L56" s="3">
        <f>SUM('Adol profile w HPV data'!S58/'Adol profile w HPV data'!T58)</f>
        <v>0.3471164309031556</v>
      </c>
      <c r="M56" s="3">
        <f>SUM('Adol profile w HPV data'!U58/'Adol profile w HPV data'!V58)</f>
        <v>0.3546637744034707</v>
      </c>
      <c r="N56" s="3">
        <f>SUM('Adol profile w HPV data'!W58/'Adol profile w HPV data'!X58)</f>
        <v>0.361863488624052</v>
      </c>
      <c r="O56" s="3">
        <f>SUM('Adol profile w HPV data'!Y58/'Adol profile w HPV data'!Z58)</f>
        <v>0.36523652365236525</v>
      </c>
      <c r="P56" s="3">
        <f>SUM('Adol profile w HPV data'!AA58/'Adol profile w HPV data'!AB58)</f>
        <v>0.3738532110091743</v>
      </c>
      <c r="Q56" s="3">
        <f>SUM('Adol profile w HPV data'!AC58/'Adol profile w HPV data'!AD58)</f>
        <v>0.38156359393232203</v>
      </c>
      <c r="R56" s="3">
        <f>SUM('Adol profile w HPV data'!AE58/'Adol profile w HPV data'!AF58)</f>
        <v>0.38615023474178406</v>
      </c>
      <c r="S56" s="3">
        <f>SUM('Adol profile w HPV data'!AG58/'Adol profile w HPV data'!AH58)</f>
        <v>0.39361702127659576</v>
      </c>
      <c r="T56" s="3">
        <f>SUM('Adol profile w HPV data'!AI58/'Adol profile w HPV data'!AJ58)</f>
        <v>0.39832535885167464</v>
      </c>
      <c r="U56" s="3">
        <f>SUM('Adol profile w HPV data'!AK58/'Adol profile w HPV data'!AL58)</f>
        <v>0.40350877192982454</v>
      </c>
      <c r="V56" s="3">
        <f>SUM('Adol profile w HPV data'!AM58/'Adol profile w HPV data'!AN58)</f>
        <v>0.40813953488372096</v>
      </c>
      <c r="W56" s="3">
        <f>SUM('Adol profile w HPV data'!AO58/'Adol profile w HPV data'!AP58)</f>
        <v>0.4322981366459627</v>
      </c>
      <c r="X56" s="3">
        <f>SUM('Adol profile w HPV data'!AQ58/'Adol profile w HPV data'!AR58)</f>
        <v>0.43407960199004975</v>
      </c>
      <c r="Y56" s="3">
        <f>SUM('Adol profile w HPV data'!AS58/'Adol profile w HPV data'!AT58)</f>
        <v>0.44526445264452646</v>
      </c>
      <c r="Z56" s="3">
        <f>SUM('Adol profile w HPV data'!AU58/'Adol profile w HPV data'!AV58)</f>
        <v>0.4418604651162791</v>
      </c>
      <c r="AA56" s="3">
        <f>SUM('Adol profile w HPV data'!AW58/'Adol profile w HPV data'!AX58)</f>
        <v>0.4426829268292683</v>
      </c>
      <c r="AB56" s="3">
        <f>SUM('Adol profile w HPV data'!AY58/'Adol profile w HPV data'!AZ58)</f>
        <v>0.44945188794153473</v>
      </c>
      <c r="AC56" s="3">
        <f>SUM('Adol profile w HPV data'!BA58/'Adol profile w HPV data'!BB58)</f>
        <v>0.4437577255871446</v>
      </c>
      <c r="AD56" s="3">
        <f>SUM('Adol profile w HPV data'!BC58/'Adol profile w HPV data'!BD58)</f>
        <v>0.4391727493917275</v>
      </c>
      <c r="AE56" s="3">
        <f>SUM('Adol profile w HPV data'!BE58/'Adol profile w HPV data'!BF58)</f>
        <v>0.43441636582430804</v>
      </c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>
        <f>SUM('Adol profile w HPV data'!K59/'Adol profile w HPV data'!L59)</f>
        <v>0.20127034537514887</v>
      </c>
      <c r="I57" s="3">
        <f>SUM('Adol profile w HPV data'!M59/'Adol profile w HPV data'!N59)</f>
        <v>0.20759193357058126</v>
      </c>
      <c r="J57" s="3">
        <f>SUM('Adol profile w HPV data'!O59/'Adol profile w HPV data'!P59)</f>
        <v>0.2165807219357398</v>
      </c>
      <c r="K57" s="3">
        <f>SUM('Adol profile w HPV data'!Q59/'Adol profile w HPV data'!R59)</f>
        <v>0.22637013502779985</v>
      </c>
      <c r="L57" s="3">
        <f>SUM('Adol profile w HPV data'!S59/'Adol profile w HPV data'!T59)</f>
        <v>0.2285031847133758</v>
      </c>
      <c r="M57" s="3">
        <f>SUM('Adol profile w HPV data'!U59/'Adol profile w HPV data'!V59)</f>
        <v>0.23333333333333334</v>
      </c>
      <c r="N57" s="3">
        <f>SUM('Adol profile w HPV data'!W59/'Adol profile w HPV data'!X59)</f>
        <v>0.23662306777645659</v>
      </c>
      <c r="O57" s="3">
        <f>SUM('Adol profile w HPV data'!Y59/'Adol profile w HPV data'!Z59)</f>
        <v>0.23979389615537058</v>
      </c>
      <c r="P57" s="3">
        <f>SUM('Adol profile w HPV data'!AA59/'Adol profile w HPV data'!AB59)</f>
        <v>0.2420408163265306</v>
      </c>
      <c r="Q57" s="3">
        <f>SUM('Adol profile w HPV data'!AC59/'Adol profile w HPV data'!AD59)</f>
        <v>0.2436734693877551</v>
      </c>
      <c r="R57" s="3">
        <f>SUM('Adol profile w HPV data'!AE59/'Adol profile w HPV data'!AF59)</f>
        <v>0.248074584515606</v>
      </c>
      <c r="S57" s="3">
        <f>SUM('Adol profile w HPV data'!AG59/'Adol profile w HPV data'!AH59)</f>
        <v>0.2550525464834276</v>
      </c>
      <c r="T57" s="3">
        <f>SUM('Adol profile w HPV data'!AI59/'Adol profile w HPV data'!AJ59)</f>
        <v>0.2550362610797744</v>
      </c>
      <c r="U57" s="3">
        <f>SUM('Adol profile w HPV data'!AK59/'Adol profile w HPV data'!AL59)</f>
        <v>0.25534489713594194</v>
      </c>
      <c r="V57" s="3">
        <f>SUM('Adol profile w HPV data'!AM59/'Adol profile w HPV data'!AN59)</f>
        <v>0.26099233561920127</v>
      </c>
      <c r="W57" s="3">
        <f>SUM('Adol profile w HPV data'!AO59/'Adol profile w HPV data'!AP59)</f>
        <v>0.284796573875803</v>
      </c>
      <c r="X57" s="3">
        <f>SUM('Adol profile w HPV data'!AQ59/'Adol profile w HPV data'!AR59)</f>
        <v>0.2817443351859769</v>
      </c>
      <c r="Y57" s="3">
        <f>SUM('Adol profile w HPV data'!AS59/'Adol profile w HPV data'!AT59)</f>
        <v>0.2902946273830156</v>
      </c>
      <c r="Z57" s="3">
        <f>SUM('Adol profile w HPV data'!AU59/'Adol profile w HPV data'!AV59)</f>
        <v>0.2919930374238468</v>
      </c>
      <c r="AA57" s="3">
        <f>SUM('Adol profile w HPV data'!AW59/'Adol profile w HPV data'!AX59)</f>
        <v>0.2898739678400695</v>
      </c>
      <c r="AB57" s="3">
        <f>SUM('Adol profile w HPV data'!AY59/'Adol profile w HPV data'!AZ59)</f>
        <v>0.29363360762234736</v>
      </c>
      <c r="AC57" s="3">
        <f>SUM('Adol profile w HPV data'!BA59/'Adol profile w HPV data'!BB59)</f>
        <v>0.2949108307959983</v>
      </c>
      <c r="AD57" s="3">
        <f>SUM('Adol profile w HPV data'!BC59/'Adol profile w HPV data'!BD59)</f>
        <v>0.29743812418584453</v>
      </c>
      <c r="AE57" s="3">
        <f>SUM('Adol profile w HPV data'!BE59/'Adol profile w HPV data'!BF59)</f>
        <v>0.30043290043290044</v>
      </c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>
        <f>SUM('Adol profile w HPV data'!K60/'Adol profile w HPV data'!L60)</f>
        <v>0.19182200841852073</v>
      </c>
      <c r="I58" s="3">
        <f>SUM('Adol profile w HPV data'!M60/'Adol profile w HPV data'!N60)</f>
        <v>0.1907032181168057</v>
      </c>
      <c r="J58" s="3">
        <f>SUM('Adol profile w HPV data'!O60/'Adol profile w HPV data'!P60)</f>
        <v>0.1954842543077837</v>
      </c>
      <c r="K58" s="3">
        <f>SUM('Adol profile w HPV data'!Q60/'Adol profile w HPV data'!R60)</f>
        <v>0.20106132075471697</v>
      </c>
      <c r="L58" s="3">
        <f>SUM('Adol profile w HPV data'!S60/'Adol profile w HPV data'!T60)</f>
        <v>0.20306965761511217</v>
      </c>
      <c r="M58" s="3">
        <f>SUM('Adol profile w HPV data'!U60/'Adol profile w HPV data'!V60)</f>
        <v>0.20783847980997625</v>
      </c>
      <c r="N58" s="3">
        <f>SUM('Adol profile w HPV data'!W60/'Adol profile w HPV data'!X60)</f>
        <v>0.21377672209026127</v>
      </c>
      <c r="O58" s="3">
        <f>SUM('Adol profile w HPV data'!Y60/'Adol profile w HPV data'!Z60)</f>
        <v>0.21791044776119403</v>
      </c>
      <c r="P58" s="3">
        <f>SUM('Adol profile w HPV data'!AA60/'Adol profile w HPV data'!AB60)</f>
        <v>0.2179951690821256</v>
      </c>
      <c r="Q58" s="3">
        <f>SUM('Adol profile w HPV data'!AC60/'Adol profile w HPV data'!AD60)</f>
        <v>0.2184671092335546</v>
      </c>
      <c r="R58" s="3">
        <f>SUM('Adol profile w HPV data'!AE60/'Adol profile w HPV data'!AF60)</f>
        <v>0.22048192771084338</v>
      </c>
      <c r="S58" s="3">
        <f>SUM('Adol profile w HPV data'!AG60/'Adol profile w HPV data'!AH60)</f>
        <v>0.22760290556900725</v>
      </c>
      <c r="T58" s="3">
        <f>SUM('Adol profile w HPV data'!AI60/'Adol profile w HPV data'!AJ60)</f>
        <v>0.23773584905660378</v>
      </c>
      <c r="U58" s="3">
        <f>SUM('Adol profile w HPV data'!AK60/'Adol profile w HPV data'!AL60)</f>
        <v>0.23473882945248584</v>
      </c>
      <c r="V58" s="3">
        <f>SUM('Adol profile w HPV data'!AM60/'Adol profile w HPV data'!AN60)</f>
        <v>0.23779724655819776</v>
      </c>
      <c r="W58" s="3">
        <f>SUM('Adol profile w HPV data'!AO60/'Adol profile w HPV data'!AP60)</f>
        <v>0.2506265664160401</v>
      </c>
      <c r="X58" s="3">
        <f>SUM('Adol profile w HPV data'!AQ60/'Adol profile w HPV data'!AR60)</f>
        <v>0.24796493425172197</v>
      </c>
      <c r="Y58" s="3">
        <f>SUM('Adol profile w HPV data'!AS60/'Adol profile w HPV data'!AT60)</f>
        <v>0.2534246575342466</v>
      </c>
      <c r="Z58" s="3">
        <f>SUM('Adol profile w HPV data'!AU60/'Adol profile w HPV data'!AV60)</f>
        <v>0.2537313432835821</v>
      </c>
      <c r="AA58" s="3">
        <f>SUM('Adol profile w HPV data'!AW60/'Adol profile w HPV data'!AX60)</f>
        <v>0.2531094527363184</v>
      </c>
      <c r="AB58" s="3">
        <f>SUM('Adol profile w HPV data'!AY60/'Adol profile w HPV data'!AZ60)</f>
        <v>0.25965130759651306</v>
      </c>
      <c r="AC58" s="3">
        <f>SUM('Adol profile w HPV data'!BA60/'Adol profile w HPV data'!BB60)</f>
        <v>0.26194909993792675</v>
      </c>
      <c r="AD58" s="3">
        <f>SUM('Adol profile w HPV data'!BC60/'Adol profile w HPV data'!BD60)</f>
        <v>0.26335403726708073</v>
      </c>
      <c r="AE58" s="3">
        <f>SUM('Adol profile w HPV data'!BE60/'Adol profile w HPV data'!BF60)</f>
        <v>0.2601372426699938</v>
      </c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>
        <f>SUM('Adol profile w HPV data'!K61/'Adol profile w HPV data'!L61)</f>
        <v>0.22455768939966733</v>
      </c>
      <c r="I59" s="3">
        <f>SUM('Adol profile w HPV data'!M61/'Adol profile w HPV data'!N61)</f>
        <v>0.22831805200661356</v>
      </c>
      <c r="J59" s="3">
        <f>SUM('Adol profile w HPV data'!O61/'Adol profile w HPV data'!P61)</f>
        <v>0.23174030658250677</v>
      </c>
      <c r="K59" s="3">
        <f>SUM('Adol profile w HPV data'!Q61/'Adol profile w HPV data'!R61)</f>
        <v>0.24537941397445528</v>
      </c>
      <c r="L59" s="3">
        <f>SUM('Adol profile w HPV data'!S61/'Adol profile w HPV data'!T61)</f>
        <v>0.25071225071225073</v>
      </c>
      <c r="M59" s="3">
        <f>SUM('Adol profile w HPV data'!U61/'Adol profile w HPV data'!V61)</f>
        <v>0.25605743344301524</v>
      </c>
      <c r="N59" s="3">
        <f>SUM('Adol profile w HPV data'!W61/'Adol profile w HPV data'!X61)</f>
        <v>0.26187993445553404</v>
      </c>
      <c r="O59" s="3">
        <f>SUM('Adol profile w HPV data'!Y61/'Adol profile w HPV data'!Z61)</f>
        <v>0.26222222222222225</v>
      </c>
      <c r="P59" s="3">
        <f>SUM('Adol profile w HPV data'!AA61/'Adol profile w HPV data'!AB61)</f>
        <v>0.2657942238267148</v>
      </c>
      <c r="Q59" s="3">
        <f>SUM('Adol profile w HPV data'!AC61/'Adol profile w HPV data'!AD61)</f>
        <v>0.27121965927936076</v>
      </c>
      <c r="R59" s="3">
        <f>SUM('Adol profile w HPV data'!AE61/'Adol profile w HPV data'!AF61)</f>
        <v>0.2748033877797943</v>
      </c>
      <c r="S59" s="3">
        <f>SUM('Adol profile w HPV data'!AG61/'Adol profile w HPV data'!AH61)</f>
        <v>0.27721114324859186</v>
      </c>
      <c r="T59" s="3">
        <f>SUM('Adol profile w HPV data'!AI61/'Adol profile w HPV data'!AJ61)</f>
        <v>0.27953234133009414</v>
      </c>
      <c r="U59" s="3">
        <f>SUM('Adol profile w HPV data'!AK61/'Adol profile w HPV data'!AL61)</f>
        <v>0.28508371385083714</v>
      </c>
      <c r="V59" s="3">
        <f>SUM('Adol profile w HPV data'!AM61/'Adol profile w HPV data'!AN61)</f>
        <v>0.2880376956984344</v>
      </c>
      <c r="W59" s="3">
        <f>SUM('Adol profile w HPV data'!AO61/'Adol profile w HPV data'!AP61)</f>
        <v>0.31261919898283536</v>
      </c>
      <c r="X59" s="3">
        <f>SUM('Adol profile w HPV data'!AQ61/'Adol profile w HPV data'!AR61)</f>
        <v>0.3122121645227886</v>
      </c>
      <c r="Y59" s="3">
        <f>SUM('Adol profile w HPV data'!AS61/'Adol profile w HPV data'!AT61)</f>
        <v>0.3199564473479546</v>
      </c>
      <c r="Z59" s="3">
        <f>SUM('Adol profile w HPV data'!AU61/'Adol profile w HPV data'!AV61)</f>
        <v>0.32367524016114035</v>
      </c>
      <c r="AA59" s="3">
        <f>SUM('Adol profile w HPV data'!AW61/'Adol profile w HPV data'!AX61)</f>
        <v>0.3247015041091642</v>
      </c>
      <c r="AB59" s="3">
        <f>SUM('Adol profile w HPV data'!AY61/'Adol profile w HPV data'!AZ61)</f>
        <v>0.3322947499610531</v>
      </c>
      <c r="AC59" s="3">
        <f>SUM('Adol profile w HPV data'!BA61/'Adol profile w HPV data'!BB61)</f>
        <v>0.3331777155306567</v>
      </c>
      <c r="AD59" s="3">
        <f>SUM('Adol profile w HPV data'!BC61/'Adol profile w HPV data'!BD61)</f>
        <v>0.33515881708652795</v>
      </c>
      <c r="AE59" s="3">
        <f>SUM('Adol profile w HPV data'!BE61/'Adol profile w HPV data'!BF61)</f>
        <v>0.33724753405354624</v>
      </c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>
        <f>SUM('Adol profile w HPV data'!K62/'Adol profile w HPV data'!L62)</f>
        <v>0.10663983903420524</v>
      </c>
      <c r="I60" s="3">
        <f>SUM('Adol profile w HPV data'!M62/'Adol profile w HPV data'!N62)</f>
        <v>0.1085219707057257</v>
      </c>
      <c r="J60" s="3">
        <f>SUM('Adol profile w HPV data'!O62/'Adol profile w HPV data'!P62)</f>
        <v>0.11051574012056263</v>
      </c>
      <c r="K60" s="3">
        <f>SUM('Adol profile w HPV data'!Q62/'Adol profile w HPV data'!R62)</f>
        <v>0.1196236559139785</v>
      </c>
      <c r="L60" s="3">
        <f>SUM('Adol profile w HPV data'!S62/'Adol profile w HPV data'!T62)</f>
        <v>0.11725067385444744</v>
      </c>
      <c r="M60" s="3">
        <f>SUM('Adol profile w HPV data'!U62/'Adol profile w HPV data'!V62)</f>
        <v>0.12016293279022404</v>
      </c>
      <c r="N60" s="3">
        <f>SUM('Adol profile w HPV data'!W62/'Adol profile w HPV data'!X62)</f>
        <v>0.12196812196812197</v>
      </c>
      <c r="O60" s="3">
        <f>SUM('Adol profile w HPV data'!Y62/'Adol profile w HPV data'!Z62)</f>
        <v>0.1251728907330567</v>
      </c>
      <c r="P60" s="3">
        <f>SUM('Adol profile w HPV data'!AA62/'Adol profile w HPV data'!AB62)</f>
        <v>0.13016949152542373</v>
      </c>
      <c r="Q60" s="3">
        <f>SUM('Adol profile w HPV data'!AC62/'Adol profile w HPV data'!AD62)</f>
        <v>0.13156100886162236</v>
      </c>
      <c r="R60" s="3">
        <f>SUM('Adol profile w HPV data'!AE62/'Adol profile w HPV data'!AF62)</f>
        <v>0.1359289617486339</v>
      </c>
      <c r="S60" s="3">
        <f>SUM('Adol profile w HPV data'!AG62/'Adol profile w HPV data'!AH62)</f>
        <v>0.13415468856947296</v>
      </c>
      <c r="T60" s="3">
        <f>SUM('Adol profile w HPV data'!AI62/'Adol profile w HPV data'!AJ62)</f>
        <v>0.14168377823408623</v>
      </c>
      <c r="U60" s="3">
        <f>SUM('Adol profile w HPV data'!AK62/'Adol profile w HPV data'!AL62)</f>
        <v>0.1456773315180395</v>
      </c>
      <c r="V60" s="3">
        <f>SUM('Adol profile w HPV data'!AM62/'Adol profile w HPV data'!AN62)</f>
        <v>0.1491108071135431</v>
      </c>
      <c r="W60" s="3">
        <f>SUM('Adol profile w HPV data'!AO62/'Adol profile w HPV data'!AP62)</f>
        <v>0.16507703595011006</v>
      </c>
      <c r="X60" s="3">
        <f>SUM('Adol profile w HPV data'!AQ62/'Adol profile w HPV data'!AR62)</f>
        <v>0.169479090242113</v>
      </c>
      <c r="Y60" s="3">
        <f>SUM('Adol profile w HPV data'!AS62/'Adol profile w HPV data'!AT62)</f>
        <v>0.17901687454145268</v>
      </c>
      <c r="Z60" s="3">
        <f>SUM('Adol profile w HPV data'!AU62/'Adol profile w HPV data'!AV62)</f>
        <v>0.18235294117647058</v>
      </c>
      <c r="AA60" s="3">
        <f>SUM('Adol profile w HPV data'!AW62/'Adol profile w HPV data'!AX62)</f>
        <v>0.18188512518409425</v>
      </c>
      <c r="AB60" s="3">
        <f>SUM('Adol profile w HPV data'!AY62/'Adol profile w HPV data'!AZ62)</f>
        <v>0.18670649738610903</v>
      </c>
      <c r="AC60" s="3">
        <f>SUM('Adol profile w HPV data'!BA62/'Adol profile w HPV data'!BB62)</f>
        <v>0.19155354449472098</v>
      </c>
      <c r="AD60" s="3">
        <f>SUM('Adol profile w HPV data'!BC62/'Adol profile w HPV data'!BD62)</f>
        <v>0.1907993966817496</v>
      </c>
      <c r="AE60" s="3">
        <f>SUM('Adol profile w HPV data'!BE62/'Adol profile w HPV data'!BF62)</f>
        <v>0.19467680608365018</v>
      </c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>
        <f>SUM('Adol profile w HPV data'!K63/'Adol profile w HPV data'!L63)</f>
        <v>0.16914191419141913</v>
      </c>
      <c r="I61" s="3">
        <f>SUM('Adol profile w HPV data'!M63/'Adol profile w HPV data'!N63)</f>
        <v>0.1728293618186798</v>
      </c>
      <c r="J61" s="3">
        <f>SUM('Adol profile w HPV data'!O63/'Adol profile w HPV data'!P63)</f>
        <v>0.17713188922401973</v>
      </c>
      <c r="K61" s="3">
        <f>SUM('Adol profile w HPV data'!Q63/'Adol profile w HPV data'!R63)</f>
        <v>0.18492961634004967</v>
      </c>
      <c r="L61" s="3">
        <f>SUM('Adol profile w HPV data'!S63/'Adol profile w HPV data'!T63)</f>
        <v>0.18758620689655173</v>
      </c>
      <c r="M61" s="3">
        <f>SUM('Adol profile w HPV data'!U63/'Adol profile w HPV data'!V63)</f>
        <v>0.1902292576419214</v>
      </c>
      <c r="N61" s="3">
        <f>SUM('Adol profile w HPV data'!W63/'Adol profile w HPV data'!X63)</f>
        <v>0.19488991573797226</v>
      </c>
      <c r="O61" s="3">
        <f>SUM('Adol profile w HPV data'!Y63/'Adol profile w HPV data'!Z63)</f>
        <v>0.19781420765027322</v>
      </c>
      <c r="P61" s="3">
        <f>SUM('Adol profile w HPV data'!AA63/'Adol profile w HPV data'!AB63)</f>
        <v>0.20038167938931298</v>
      </c>
      <c r="Q61" s="3">
        <f>SUM('Adol profile w HPV data'!AC63/'Adol profile w HPV data'!AD63)</f>
        <v>0.2056484782012613</v>
      </c>
      <c r="R61" s="3">
        <f>SUM('Adol profile w HPV data'!AE63/'Adol profile w HPV data'!AF63)</f>
        <v>0.21139101861993428</v>
      </c>
      <c r="S61" s="3">
        <f>SUM('Adol profile w HPV data'!AG63/'Adol profile w HPV data'!AH63)</f>
        <v>0.2144624690679131</v>
      </c>
      <c r="T61" s="3">
        <f>SUM('Adol profile w HPV data'!AI63/'Adol profile w HPV data'!AJ63)</f>
        <v>0.22111663902708678</v>
      </c>
      <c r="U61" s="3">
        <f>SUM('Adol profile w HPV data'!AK63/'Adol profile w HPV data'!AL63)</f>
        <v>0.22376073109941844</v>
      </c>
      <c r="V61" s="3">
        <f>SUM('Adol profile w HPV data'!AM63/'Adol profile w HPV data'!AN63)</f>
        <v>0.22691879866518352</v>
      </c>
      <c r="W61" s="3">
        <f>SUM('Adol profile w HPV data'!AO63/'Adol profile w HPV data'!AP63)</f>
        <v>0.23893805309734514</v>
      </c>
      <c r="X61" s="3">
        <f>SUM('Adol profile w HPV data'!AQ63/'Adol profile w HPV data'!AR63)</f>
        <v>0.24146757679180889</v>
      </c>
      <c r="Y61" s="3">
        <f>SUM('Adol profile w HPV data'!AS63/'Adol profile w HPV data'!AT63)</f>
        <v>0.25190839694656486</v>
      </c>
      <c r="Z61" s="3">
        <f>SUM('Adol profile w HPV data'!AU63/'Adol profile w HPV data'!AV63)</f>
        <v>0.2535450935904708</v>
      </c>
      <c r="AA61" s="3">
        <f>SUM('Adol profile w HPV data'!AW63/'Adol profile w HPV data'!AX63)</f>
        <v>0.2531860662701784</v>
      </c>
      <c r="AB61" s="3">
        <f>SUM('Adol profile w HPV data'!AY63/'Adol profile w HPV data'!AZ63)</f>
        <v>0.25738636363636364</v>
      </c>
      <c r="AC61" s="3">
        <f>SUM('Adol profile w HPV data'!BA63/'Adol profile w HPV data'!BB63)</f>
        <v>0.2621276595744681</v>
      </c>
      <c r="AD61" s="3">
        <f>SUM('Adol profile w HPV data'!BC63/'Adol profile w HPV data'!BD63)</f>
        <v>0.26606026151222284</v>
      </c>
      <c r="AE61" s="3">
        <f>SUM('Adol profile w HPV data'!BE63/'Adol profile w HPV data'!BF63)</f>
        <v>0.2680295286768881</v>
      </c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>
        <f>SUM('Adol profile w HPV data'!K64/'Adol profile w HPV data'!L64)</f>
        <v>0.2787682333873582</v>
      </c>
      <c r="I62" s="3">
        <f>SUM('Adol profile w HPV data'!M64/'Adol profile w HPV data'!N64)</f>
        <v>0.28041901692183724</v>
      </c>
      <c r="J62" s="3">
        <f>SUM('Adol profile w HPV data'!O64/'Adol profile w HPV data'!P64)</f>
        <v>0.2918350848827809</v>
      </c>
      <c r="K62" s="3">
        <f>SUM('Adol profile w HPV data'!Q64/'Adol profile w HPV data'!R64)</f>
        <v>0.2923452768729642</v>
      </c>
      <c r="L62" s="3">
        <f>SUM('Adol profile w HPV data'!S64/'Adol profile w HPV data'!T64)</f>
        <v>0.2967479674796748</v>
      </c>
      <c r="M62" s="3">
        <f>SUM('Adol profile w HPV data'!U64/'Adol profile w HPV data'!V64)</f>
        <v>0.30969845150774244</v>
      </c>
      <c r="N62" s="3">
        <f>SUM('Adol profile w HPV data'!W64/'Adol profile w HPV data'!X64)</f>
        <v>0.31669394435351883</v>
      </c>
      <c r="O62" s="3">
        <f>SUM('Adol profile w HPV data'!Y64/'Adol profile w HPV data'!Z64)</f>
        <v>0.3180703188879804</v>
      </c>
      <c r="P62" s="3">
        <f>SUM('Adol profile w HPV data'!AA64/'Adol profile w HPV data'!AB64)</f>
        <v>0.3235046335299073</v>
      </c>
      <c r="Q62" s="3">
        <f>SUM('Adol profile w HPV data'!AC64/'Adol profile w HPV data'!AD64)</f>
        <v>0.3293718166383701</v>
      </c>
      <c r="R62" s="3">
        <f>SUM('Adol profile w HPV data'!AE64/'Adol profile w HPV data'!AF64)</f>
        <v>0.3384223918575064</v>
      </c>
      <c r="S62" s="3">
        <f>SUM('Adol profile w HPV data'!AG64/'Adol profile w HPV data'!AH64)</f>
        <v>0.33844842284739984</v>
      </c>
      <c r="T62" s="3">
        <f>SUM('Adol profile w HPV data'!AI64/'Adol profile w HPV data'!AJ64)</f>
        <v>0.34244235695986336</v>
      </c>
      <c r="U62" s="3">
        <f>SUM('Adol profile w HPV data'!AK64/'Adol profile w HPV data'!AL64)</f>
        <v>0.34280792420327305</v>
      </c>
      <c r="V62" s="3">
        <f>SUM('Adol profile w HPV data'!AM64/'Adol profile w HPV data'!AN64)</f>
        <v>0.3422184006878762</v>
      </c>
      <c r="W62" s="3">
        <f>SUM('Adol profile w HPV data'!AO64/'Adol profile w HPV data'!AP64)</f>
        <v>0.355674709562109</v>
      </c>
      <c r="X62" s="3">
        <f>SUM('Adol profile w HPV data'!AQ64/'Adol profile w HPV data'!AR64)</f>
        <v>0.35924932975871315</v>
      </c>
      <c r="Y62" s="3">
        <f>SUM('Adol profile w HPV data'!AS64/'Adol profile w HPV data'!AT64)</f>
        <v>0.3664259927797834</v>
      </c>
      <c r="Z62" s="3">
        <f>SUM('Adol profile w HPV data'!AU64/'Adol profile w HPV data'!AV64)</f>
        <v>0.37262012692656393</v>
      </c>
      <c r="AA62" s="3">
        <f>SUM('Adol profile w HPV data'!AW64/'Adol profile w HPV data'!AX64)</f>
        <v>0.36966394187102636</v>
      </c>
      <c r="AB62" s="3">
        <f>SUM('Adol profile w HPV data'!AY64/'Adol profile w HPV data'!AZ64)</f>
        <v>0.3758020164986251</v>
      </c>
      <c r="AC62" s="3">
        <f>SUM('Adol profile w HPV data'!BA64/'Adol profile w HPV data'!BB64)</f>
        <v>0.3705069124423963</v>
      </c>
      <c r="AD62" s="3">
        <f>SUM('Adol profile w HPV data'!BC64/'Adol profile w HPV data'!BD64)</f>
        <v>0.3712962962962963</v>
      </c>
      <c r="AE62" s="3">
        <f>SUM('Adol profile w HPV data'!BE64/'Adol profile w HPV data'!BF64)</f>
        <v>0.3732590529247911</v>
      </c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>
        <f>SUM('Adol profile w HPV data'!K65/'Adol profile w HPV data'!L65)</f>
        <v>0.2571884984025559</v>
      </c>
      <c r="I63" s="3">
        <f>SUM('Adol profile w HPV data'!M65/'Adol profile w HPV data'!N65)</f>
        <v>0.26521060842433697</v>
      </c>
      <c r="J63" s="3">
        <f>SUM('Adol profile w HPV data'!O65/'Adol profile w HPV data'!P65)</f>
        <v>0.2737169517884914</v>
      </c>
      <c r="K63" s="3">
        <f>SUM('Adol profile w HPV data'!Q65/'Adol profile w HPV data'!R65)</f>
        <v>0.296474358974359</v>
      </c>
      <c r="L63" s="3">
        <f>SUM('Adol profile w HPV data'!S65/'Adol profile w HPV data'!T65)</f>
        <v>0.2969502407704655</v>
      </c>
      <c r="M63" s="3">
        <f>SUM('Adol profile w HPV data'!U65/'Adol profile w HPV data'!V65)</f>
        <v>0.2886762360446571</v>
      </c>
      <c r="N63" s="3">
        <f>SUM('Adol profile w HPV data'!W65/'Adol profile w HPV data'!X65)</f>
        <v>0.2929936305732484</v>
      </c>
      <c r="O63" s="3">
        <f>SUM('Adol profile w HPV data'!Y65/'Adol profile w HPV data'!Z65)</f>
        <v>0.2928</v>
      </c>
      <c r="P63" s="3">
        <f>SUM('Adol profile w HPV data'!AA65/'Adol profile w HPV data'!AB65)</f>
        <v>0.2890995260663507</v>
      </c>
      <c r="Q63" s="3">
        <f>SUM('Adol profile w HPV data'!AC65/'Adol profile w HPV data'!AD65)</f>
        <v>0.29523809523809524</v>
      </c>
      <c r="R63" s="3">
        <f>SUM('Adol profile w HPV data'!AE65/'Adol profile w HPV data'!AF65)</f>
        <v>0.2958860759493671</v>
      </c>
      <c r="S63" s="3">
        <f>SUM('Adol profile w HPV data'!AG65/'Adol profile w HPV data'!AH65)</f>
        <v>0.297427652733119</v>
      </c>
      <c r="T63" s="3">
        <f>SUM('Adol profile w HPV data'!AI65/'Adol profile w HPV data'!AJ65)</f>
        <v>0.30269413629160064</v>
      </c>
      <c r="U63" s="3">
        <f>SUM('Adol profile w HPV data'!AK65/'Adol profile w HPV data'!AL65)</f>
        <v>0.30963665086887837</v>
      </c>
      <c r="V63" s="3">
        <f>SUM('Adol profile w HPV data'!AM65/'Adol profile w HPV data'!AN65)</f>
        <v>0.3184713375796178</v>
      </c>
      <c r="W63" s="3">
        <f>SUM('Adol profile w HPV data'!AO65/'Adol profile w HPV data'!AP65)</f>
        <v>0.33503401360544216</v>
      </c>
      <c r="X63" s="3">
        <f>SUM('Adol profile w HPV data'!AQ65/'Adol profile w HPV data'!AR65)</f>
        <v>0.3390119250425894</v>
      </c>
      <c r="Y63" s="3">
        <f>SUM('Adol profile w HPV data'!AS65/'Adol profile w HPV data'!AT65)</f>
        <v>0.3488372093023256</v>
      </c>
      <c r="Z63" s="3">
        <f>SUM('Adol profile w HPV data'!AU65/'Adol profile w HPV data'!AV65)</f>
        <v>0.3547297297297297</v>
      </c>
      <c r="AA63" s="3">
        <f>SUM('Adol profile w HPV data'!AW65/'Adol profile w HPV data'!AX65)</f>
        <v>0.3653198653198653</v>
      </c>
      <c r="AB63" s="3">
        <f>SUM('Adol profile w HPV data'!AY65/'Adol profile w HPV data'!AZ65)</f>
        <v>0.366723259762309</v>
      </c>
      <c r="AC63" s="3">
        <f>SUM('Adol profile w HPV data'!BA65/'Adol profile w HPV data'!BB65)</f>
        <v>0.37094017094017095</v>
      </c>
      <c r="AD63" s="3">
        <f>SUM('Adol profile w HPV data'!BC65/'Adol profile w HPV data'!BD65)</f>
        <v>0.36019736842105265</v>
      </c>
      <c r="AE63" s="3">
        <f>SUM('Adol profile w HPV data'!BE65/'Adol profile w HPV data'!BF65)</f>
        <v>0.35798319327731093</v>
      </c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>
        <f>SUM('Adol profile w HPV data'!K66/'Adol profile w HPV data'!L66)</f>
        <v>0.17722602739726026</v>
      </c>
      <c r="I64" s="3">
        <f>SUM('Adol profile w HPV data'!M66/'Adol profile w HPV data'!N66)</f>
        <v>0.17950889077053345</v>
      </c>
      <c r="J64" s="3">
        <f>SUM('Adol profile w HPV data'!O66/'Adol profile w HPV data'!P66)</f>
        <v>0.18430034129692832</v>
      </c>
      <c r="K64" s="3">
        <f>SUM('Adol profile w HPV data'!Q66/'Adol profile w HPV data'!R66)</f>
        <v>0.20170212765957446</v>
      </c>
      <c r="L64" s="3">
        <f>SUM('Adol profile w HPV data'!S66/'Adol profile w HPV data'!T66)</f>
        <v>0.2058070025619129</v>
      </c>
      <c r="M64" s="3">
        <f>SUM('Adol profile w HPV data'!U66/'Adol profile w HPV data'!V66)</f>
        <v>0.20528109028960817</v>
      </c>
      <c r="N64" s="3">
        <f>SUM('Adol profile w HPV data'!W66/'Adol profile w HPV data'!X66)</f>
        <v>0.21075455333911536</v>
      </c>
      <c r="O64" s="3">
        <f>SUM('Adol profile w HPV data'!Y66/'Adol profile w HPV data'!Z66)</f>
        <v>0.21304347826086956</v>
      </c>
      <c r="P64" s="3">
        <f>SUM('Adol profile w HPV data'!AA66/'Adol profile w HPV data'!AB66)</f>
        <v>0.2198581560283688</v>
      </c>
      <c r="Q64" s="3">
        <f>SUM('Adol profile w HPV data'!AC66/'Adol profile w HPV data'!AD66)</f>
        <v>0.22271914132379247</v>
      </c>
      <c r="R64" s="3">
        <f>SUM('Adol profile w HPV data'!AE66/'Adol profile w HPV data'!AF66)</f>
        <v>0.2242152466367713</v>
      </c>
      <c r="S64" s="3">
        <f>SUM('Adol profile w HPV data'!AG66/'Adol profile w HPV data'!AH66)</f>
        <v>0.22660550458715598</v>
      </c>
      <c r="T64" s="3">
        <f>SUM('Adol profile w HPV data'!AI66/'Adol profile w HPV data'!AJ66)</f>
        <v>0.2294776119402985</v>
      </c>
      <c r="U64" s="3">
        <f>SUM('Adol profile w HPV data'!AK66/'Adol profile w HPV data'!AL66)</f>
        <v>0.23557237464522232</v>
      </c>
      <c r="V64" s="3">
        <f>SUM('Adol profile w HPV data'!AM66/'Adol profile w HPV data'!AN66)</f>
        <v>0.23732057416267943</v>
      </c>
      <c r="W64" s="3">
        <f>SUM('Adol profile w HPV data'!AO66/'Adol profile w HPV data'!AP66)</f>
        <v>0.26278118609406953</v>
      </c>
      <c r="X64" s="3">
        <f>SUM('Adol profile w HPV data'!AQ66/'Adol profile w HPV data'!AR66)</f>
        <v>0.2649746192893401</v>
      </c>
      <c r="Y64" s="3">
        <f>SUM('Adol profile w HPV data'!AS66/'Adol profile w HPV data'!AT66)</f>
        <v>0.2806841046277666</v>
      </c>
      <c r="Z64" s="3">
        <f>SUM('Adol profile w HPV data'!AU66/'Adol profile w HPV data'!AV66)</f>
        <v>0.2839632277834525</v>
      </c>
      <c r="AA64" s="3">
        <f>SUM('Adol profile w HPV data'!AW66/'Adol profile w HPV data'!AX66)</f>
        <v>0.2816032887975334</v>
      </c>
      <c r="AB64" s="3">
        <f>SUM('Adol profile w HPV data'!AY66/'Adol profile w HPV data'!AZ66)</f>
        <v>0.2865979381443299</v>
      </c>
      <c r="AC64" s="3">
        <f>SUM('Adol profile w HPV data'!BA66/'Adol profile w HPV data'!BB66)</f>
        <v>0.28854166666666664</v>
      </c>
      <c r="AD64" s="3">
        <f>SUM('Adol profile w HPV data'!BC66/'Adol profile w HPV data'!BD66)</f>
        <v>0.2861635220125786</v>
      </c>
      <c r="AE64" s="3">
        <f>SUM('Adol profile w HPV data'!BE66/'Adol profile w HPV data'!BF66)</f>
        <v>0.28270042194092826</v>
      </c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>
        <f>SUM('Adol profile w HPV data'!K67/'Adol profile w HPV data'!L67)</f>
        <v>0.21246290801186943</v>
      </c>
      <c r="I65" s="3">
        <f>SUM('Adol profile w HPV data'!M67/'Adol profile w HPV data'!N67)</f>
        <v>0.2187683284457478</v>
      </c>
      <c r="J65" s="3">
        <f>SUM('Adol profile w HPV data'!O67/'Adol profile w HPV data'!P67)</f>
        <v>0.22254844392248974</v>
      </c>
      <c r="K65" s="3">
        <f>SUM('Adol profile w HPV data'!Q67/'Adol profile w HPV data'!R67)</f>
        <v>0.2516016307513104</v>
      </c>
      <c r="L65" s="3">
        <f>SUM('Adol profile w HPV data'!S67/'Adol profile w HPV data'!T67)</f>
        <v>0.25435540069686413</v>
      </c>
      <c r="M65" s="3">
        <f>SUM('Adol profile w HPV data'!U67/'Adol profile w HPV data'!V67)</f>
        <v>0.26492753623188403</v>
      </c>
      <c r="N65" s="3">
        <f>SUM('Adol profile w HPV data'!W67/'Adol profile w HPV data'!X67)</f>
        <v>0.2622857142857143</v>
      </c>
      <c r="O65" s="3">
        <f>SUM('Adol profile w HPV data'!Y67/'Adol profile w HPV data'!Z67)</f>
        <v>0.2636729994242948</v>
      </c>
      <c r="P65" s="3">
        <f>SUM('Adol profile w HPV data'!AA67/'Adol profile w HPV data'!AB67)</f>
        <v>0.27515997673065734</v>
      </c>
      <c r="Q65" s="3">
        <f>SUM('Adol profile w HPV data'!AC67/'Adol profile w HPV data'!AD67)</f>
        <v>0.28395784543325525</v>
      </c>
      <c r="R65" s="3">
        <f>SUM('Adol profile w HPV data'!AE67/'Adol profile w HPV data'!AF67)</f>
        <v>0.2898295120517343</v>
      </c>
      <c r="S65" s="3">
        <f>SUM('Adol profile w HPV data'!AG67/'Adol profile w HPV data'!AH67)</f>
        <v>0.2940828402366864</v>
      </c>
      <c r="T65" s="3">
        <f>SUM('Adol profile w HPV data'!AI67/'Adol profile w HPV data'!AJ67)</f>
        <v>0.2965186074429772</v>
      </c>
      <c r="U65" s="3">
        <f>SUM('Adol profile w HPV data'!AK67/'Adol profile w HPV data'!AL67)</f>
        <v>0.30424242424242426</v>
      </c>
      <c r="V65" s="3">
        <f>SUM('Adol profile w HPV data'!AM67/'Adol profile w HPV data'!AN67)</f>
        <v>0.30656039239730226</v>
      </c>
      <c r="W65" s="3">
        <f>SUM('Adol profile w HPV data'!AO67/'Adol profile w HPV data'!AP67)</f>
        <v>0.3268983268983269</v>
      </c>
      <c r="X65" s="3">
        <f>SUM('Adol profile w HPV data'!AQ67/'Adol profile w HPV data'!AR67)</f>
        <v>0.3307543520309478</v>
      </c>
      <c r="Y65" s="3">
        <f>SUM('Adol profile w HPV data'!AS67/'Adol profile w HPV data'!AT67)</f>
        <v>0.3469785575048733</v>
      </c>
      <c r="Z65" s="3">
        <f>SUM('Adol profile w HPV data'!AU67/'Adol profile w HPV data'!AV67)</f>
        <v>0.3546925566343042</v>
      </c>
      <c r="AA65" s="3">
        <f>SUM('Adol profile w HPV data'!AW67/'Adol profile w HPV data'!AX67)</f>
        <v>0.35844155844155845</v>
      </c>
      <c r="AB65" s="3">
        <f>SUM('Adol profile w HPV data'!AY67/'Adol profile w HPV data'!AZ67)</f>
        <v>0.36156351791530944</v>
      </c>
      <c r="AC65" s="3">
        <f>SUM('Adol profile w HPV data'!BA67/'Adol profile w HPV data'!BB67)</f>
        <v>0.36866059817945385</v>
      </c>
      <c r="AD65" s="3">
        <f>SUM('Adol profile w HPV data'!BC67/'Adol profile w HPV data'!BD67)</f>
        <v>0.3723821989528796</v>
      </c>
      <c r="AE65" s="3">
        <f>SUM('Adol profile w HPV data'!BE67/'Adol profile w HPV data'!BF67)</f>
        <v>0.36787564766839376</v>
      </c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>
        <f>SUM('Adol profile w HPV data'!K68/'Adol profile w HPV data'!L68)</f>
        <v>0.20010643959552954</v>
      </c>
      <c r="I66" s="3">
        <f>SUM('Adol profile w HPV data'!M68/'Adol profile w HPV data'!N68)</f>
        <v>0.20398531725222863</v>
      </c>
      <c r="J66" s="3">
        <f>SUM('Adol profile w HPV data'!O68/'Adol profile w HPV data'!P68)</f>
        <v>0.20953378732320588</v>
      </c>
      <c r="K66" s="3">
        <f>SUM('Adol profile w HPV data'!Q68/'Adol profile w HPV data'!R68)</f>
        <v>0.22083333333333333</v>
      </c>
      <c r="L66" s="3">
        <f>SUM('Adol profile w HPV data'!S68/'Adol profile w HPV data'!T68)</f>
        <v>0.22233766233766233</v>
      </c>
      <c r="M66" s="3">
        <f>SUM('Adol profile w HPV data'!U68/'Adol profile w HPV data'!V68)</f>
        <v>0.22757905650596164</v>
      </c>
      <c r="N66" s="3">
        <f>SUM('Adol profile w HPV data'!W68/'Adol profile w HPV data'!X68)</f>
        <v>0.2390745501285347</v>
      </c>
      <c r="O66" s="3">
        <f>SUM('Adol profile w HPV data'!Y68/'Adol profile w HPV data'!Z68)</f>
        <v>0.24159337816864976</v>
      </c>
      <c r="P66" s="3">
        <f>SUM('Adol profile w HPV data'!AA68/'Adol profile w HPV data'!AB68)</f>
        <v>0.24561403508771928</v>
      </c>
      <c r="Q66" s="3">
        <f>SUM('Adol profile w HPV data'!AC68/'Adol profile w HPV data'!AD68)</f>
        <v>0.24947589098532494</v>
      </c>
      <c r="R66" s="3">
        <f>SUM('Adol profile w HPV data'!AE68/'Adol profile w HPV data'!AF68)</f>
        <v>0.25144356955380576</v>
      </c>
      <c r="S66" s="3">
        <f>SUM('Adol profile w HPV data'!AG68/'Adol profile w HPV data'!AH68)</f>
        <v>0.2520964360587002</v>
      </c>
      <c r="T66" s="3">
        <f>SUM('Adol profile w HPV data'!AI68/'Adol profile w HPV data'!AJ68)</f>
        <v>0.25693354264782836</v>
      </c>
      <c r="U66" s="3">
        <f>SUM('Adol profile w HPV data'!AK68/'Adol profile w HPV data'!AL68)</f>
        <v>0.2608695652173913</v>
      </c>
      <c r="V66" s="3">
        <f>SUM('Adol profile w HPV data'!AM68/'Adol profile w HPV data'!AN68)</f>
        <v>0.26276987888362296</v>
      </c>
      <c r="W66" s="3">
        <f>SUM('Adol profile w HPV data'!AO68/'Adol profile w HPV data'!AP68)</f>
        <v>0.2862789384528515</v>
      </c>
      <c r="X66" s="3">
        <f>SUM('Adol profile w HPV data'!AQ68/'Adol profile w HPV data'!AR68)</f>
        <v>0.2866779089376054</v>
      </c>
      <c r="Y66" s="3">
        <f>SUM('Adol profile w HPV data'!AS68/'Adol profile w HPV data'!AT68)</f>
        <v>0.293007769145394</v>
      </c>
      <c r="Z66" s="3">
        <f>SUM('Adol profile w HPV data'!AU68/'Adol profile w HPV data'!AV68)</f>
        <v>0.29372570794003333</v>
      </c>
      <c r="AA66" s="3">
        <f>SUM('Adol profile w HPV data'!AW68/'Adol profile w HPV data'!AX68)</f>
        <v>0.29310344827586204</v>
      </c>
      <c r="AB66" s="3">
        <f>SUM('Adol profile w HPV data'!AY68/'Adol profile w HPV data'!AZ68)</f>
        <v>0.2942157953281424</v>
      </c>
      <c r="AC66" s="3">
        <f>SUM('Adol profile w HPV data'!BA68/'Adol profile w HPV data'!BB68)</f>
        <v>0.2911813643926789</v>
      </c>
      <c r="AD66" s="3">
        <f>SUM('Adol profile w HPV data'!BC68/'Adol profile w HPV data'!BD68)</f>
        <v>0.290929203539823</v>
      </c>
      <c r="AE66" s="3">
        <f>SUM('Adol profile w HPV data'!BE68/'Adol profile w HPV data'!BF68)</f>
        <v>0.291019955654102</v>
      </c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>
        <f>SUM('Adol profile w HPV data'!K69/'Adol profile w HPV data'!L69)</f>
        <v>0.18845200141693233</v>
      </c>
      <c r="I67" s="3">
        <f>SUM('Adol profile w HPV data'!M69/'Adol profile w HPV data'!N69)</f>
        <v>0.18936994016191483</v>
      </c>
      <c r="J67" s="3">
        <f>SUM('Adol profile w HPV data'!O69/'Adol profile w HPV data'!P69)</f>
        <v>0.19141449683321604</v>
      </c>
      <c r="K67" s="3">
        <f>SUM('Adol profile w HPV data'!Q69/'Adol profile w HPV data'!R69)</f>
        <v>0.19612676056338027</v>
      </c>
      <c r="L67" s="3">
        <f>SUM('Adol profile w HPV data'!S69/'Adol profile w HPV data'!T69)</f>
        <v>0.19676739283204497</v>
      </c>
      <c r="M67" s="3">
        <f>SUM('Adol profile w HPV data'!U69/'Adol profile w HPV data'!V69)</f>
        <v>0.19964726631393298</v>
      </c>
      <c r="N67" s="3">
        <f>SUM('Adol profile w HPV data'!W69/'Adol profile w HPV data'!X69)</f>
        <v>0.20092296769613063</v>
      </c>
      <c r="O67" s="3">
        <f>SUM('Adol profile w HPV data'!Y69/'Adol profile w HPV data'!Z69)</f>
        <v>0.20099608680184988</v>
      </c>
      <c r="P67" s="3">
        <f>SUM('Adol profile w HPV data'!AA69/'Adol profile w HPV data'!AB69)</f>
        <v>0.20095168374816985</v>
      </c>
      <c r="Q67" s="3">
        <f>SUM('Adol profile w HPV data'!AC69/'Adol profile w HPV data'!AD69)</f>
        <v>0.2053440702781845</v>
      </c>
      <c r="R67" s="3">
        <f>SUM('Adol profile w HPV data'!AE69/'Adol profile w HPV data'!AF69)</f>
        <v>0.20961182994454713</v>
      </c>
      <c r="S67" s="3">
        <f>SUM('Adol profile w HPV data'!AG69/'Adol profile w HPV data'!AH69)</f>
        <v>0.20980319346453769</v>
      </c>
      <c r="T67" s="3">
        <f>SUM('Adol profile w HPV data'!AI69/'Adol profile w HPV data'!AJ69)</f>
        <v>0.21449704142011836</v>
      </c>
      <c r="U67" s="3">
        <f>SUM('Adol profile w HPV data'!AK69/'Adol profile w HPV data'!AL69)</f>
        <v>0.21769977595220313</v>
      </c>
      <c r="V67" s="3">
        <f>SUM('Adol profile w HPV data'!AM69/'Adol profile w HPV data'!AN69)</f>
        <v>0.21935007385524372</v>
      </c>
      <c r="W67" s="3">
        <f>SUM('Adol profile w HPV data'!AO69/'Adol profile w HPV data'!AP69)</f>
        <v>0.24674267100977199</v>
      </c>
      <c r="X67" s="3">
        <f>SUM('Adol profile w HPV data'!AQ69/'Adol profile w HPV data'!AR69)</f>
        <v>0.25030425963488845</v>
      </c>
      <c r="Y67" s="3">
        <f>SUM('Adol profile w HPV data'!AS69/'Adol profile w HPV data'!AT69)</f>
        <v>0.26001602564102566</v>
      </c>
      <c r="Z67" s="3">
        <f>SUM('Adol profile w HPV data'!AU69/'Adol profile w HPV data'!AV69)</f>
        <v>0.2647058823529412</v>
      </c>
      <c r="AA67" s="3">
        <f>SUM('Adol profile w HPV data'!AW69/'Adol profile w HPV data'!AX69)</f>
        <v>0.2650360866078589</v>
      </c>
      <c r="AB67" s="3">
        <f>SUM('Adol profile w HPV data'!AY69/'Adol profile w HPV data'!AZ69)</f>
        <v>0.2669883393646964</v>
      </c>
      <c r="AC67" s="3">
        <f>SUM('Adol profile w HPV data'!BA69/'Adol profile w HPV data'!BB69)</f>
        <v>0.27228721258572003</v>
      </c>
      <c r="AD67" s="3">
        <f>SUM('Adol profile w HPV data'!BC69/'Adol profile w HPV data'!BD69)</f>
        <v>0.273573452043707</v>
      </c>
      <c r="AE67" s="3">
        <f>SUM('Adol profile w HPV data'!BE69/'Adol profile w HPV data'!BF69)</f>
        <v>0.2771474878444084</v>
      </c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>
        <f>SUM('Adol profile w HPV data'!K70/'Adol profile w HPV data'!L70)</f>
        <v>0.24295432458697766</v>
      </c>
      <c r="I68" s="3">
        <f>SUM('Adol profile w HPV data'!M70/'Adol profile w HPV data'!N70)</f>
        <v>0.24686595949855353</v>
      </c>
      <c r="J68" s="3">
        <f>SUM('Adol profile w HPV data'!O70/'Adol profile w HPV data'!P70)</f>
        <v>0.24735322425409048</v>
      </c>
      <c r="K68" s="3">
        <f>SUM('Adol profile w HPV data'!Q70/'Adol profile w HPV data'!R70)</f>
        <v>0.27071290944123316</v>
      </c>
      <c r="L68" s="3">
        <f>SUM('Adol profile w HPV data'!S70/'Adol profile w HPV data'!T70)</f>
        <v>0.281431334622824</v>
      </c>
      <c r="M68" s="3">
        <f>SUM('Adol profile w HPV data'!U70/'Adol profile w HPV data'!V70)</f>
        <v>0.29282296650717704</v>
      </c>
      <c r="N68" s="3">
        <f>SUM('Adol profile w HPV data'!W70/'Adol profile w HPV data'!X70)</f>
        <v>0.29394812680115273</v>
      </c>
      <c r="O68" s="3">
        <f>SUM('Adol profile w HPV data'!Y70/'Adol profile w HPV data'!Z70)</f>
        <v>0.2951923076923077</v>
      </c>
      <c r="P68" s="3">
        <f>SUM('Adol profile w HPV data'!AA70/'Adol profile w HPV data'!AB70)</f>
        <v>0.29615384615384616</v>
      </c>
      <c r="Q68" s="3">
        <f>SUM('Adol profile w HPV data'!AC70/'Adol profile w HPV data'!AD70)</f>
        <v>0.2980769230769231</v>
      </c>
      <c r="R68" s="3">
        <f>SUM('Adol profile w HPV data'!AE70/'Adol profile w HPV data'!AF70)</f>
        <v>0.2985645933014354</v>
      </c>
      <c r="S68" s="3">
        <f>SUM('Adol profile w HPV data'!AG70/'Adol profile w HPV data'!AH70)</f>
        <v>0.3059051306873185</v>
      </c>
      <c r="T68" s="3">
        <f>SUM('Adol profile w HPV data'!AI70/'Adol profile w HPV data'!AJ70)</f>
        <v>0.2995169082125604</v>
      </c>
      <c r="U68" s="3">
        <f>SUM('Adol profile w HPV data'!AK70/'Adol profile w HPV data'!AL70)</f>
        <v>0.2995169082125604</v>
      </c>
      <c r="V68" s="3">
        <f>SUM('Adol profile w HPV data'!AM70/'Adol profile w HPV data'!AN70)</f>
        <v>0.2961165048543689</v>
      </c>
      <c r="W68" s="3">
        <f>SUM('Adol profile w HPV data'!AO70/'Adol profile w HPV data'!AP70)</f>
        <v>0.3154639175257732</v>
      </c>
      <c r="X68" s="3">
        <f>SUM('Adol profile w HPV data'!AQ70/'Adol profile w HPV data'!AR70)</f>
        <v>0.32094943240454077</v>
      </c>
      <c r="Y68" s="3">
        <f>SUM('Adol profile w HPV data'!AS70/'Adol profile w HPV data'!AT70)</f>
        <v>0.3306122448979592</v>
      </c>
      <c r="Z68" s="3">
        <f>SUM('Adol profile w HPV data'!AU70/'Adol profile w HPV data'!AV70)</f>
        <v>0.3309716599190283</v>
      </c>
      <c r="AA68" s="3">
        <f>SUM('Adol profile w HPV data'!AW70/'Adol profile w HPV data'!AX70)</f>
        <v>0.3292806484295846</v>
      </c>
      <c r="AB68" s="3">
        <f>SUM('Adol profile w HPV data'!AY70/'Adol profile w HPV data'!AZ70)</f>
        <v>0.3292806484295846</v>
      </c>
      <c r="AC68" s="3">
        <f>SUM('Adol profile w HPV data'!BA70/'Adol profile w HPV data'!BB70)</f>
        <v>0.3319630010277492</v>
      </c>
      <c r="AD68" s="3">
        <f>SUM('Adol profile w HPV data'!BC70/'Adol profile w HPV data'!BD70)</f>
        <v>0.32710280373831774</v>
      </c>
      <c r="AE68" s="3">
        <f>SUM('Adol profile w HPV data'!BE70/'Adol profile w HPV data'!BF70)</f>
        <v>0.3274974253347065</v>
      </c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>
        <f>SUM('Adol profile w HPV data'!K71/'Adol profile w HPV data'!L71)</f>
        <v>0.28385899814471244</v>
      </c>
      <c r="I69" s="3">
        <f>SUM('Adol profile w HPV data'!M71/'Adol profile w HPV data'!N71)</f>
        <v>0.29313543599257885</v>
      </c>
      <c r="J69" s="3">
        <f>SUM('Adol profile w HPV data'!O71/'Adol profile w HPV data'!P71)</f>
        <v>0.30297397769516726</v>
      </c>
      <c r="K69" s="3">
        <f>SUM('Adol profile w HPV data'!Q71/'Adol profile w HPV data'!R71)</f>
        <v>0.3163841807909605</v>
      </c>
      <c r="L69" s="3">
        <f>SUM('Adol profile w HPV data'!S71/'Adol profile w HPV data'!T71)</f>
        <v>0.3225806451612903</v>
      </c>
      <c r="M69" s="3">
        <f>SUM('Adol profile w HPV data'!U71/'Adol profile w HPV data'!V71)</f>
        <v>0.3231939163498099</v>
      </c>
      <c r="N69" s="3">
        <f>SUM('Adol profile w HPV data'!W71/'Adol profile w HPV data'!X71)</f>
        <v>0.3371868978805395</v>
      </c>
      <c r="O69" s="3">
        <f>SUM('Adol profile w HPV data'!Y71/'Adol profile w HPV data'!Z71)</f>
        <v>0.33527131782945735</v>
      </c>
      <c r="P69" s="3">
        <f>SUM('Adol profile w HPV data'!AA71/'Adol profile w HPV data'!AB71)</f>
        <v>0.3264150943396226</v>
      </c>
      <c r="Q69" s="3">
        <f>SUM('Adol profile w HPV data'!AC71/'Adol profile w HPV data'!AD71)</f>
        <v>0.3339622641509434</v>
      </c>
      <c r="R69" s="3">
        <f>SUM('Adol profile w HPV data'!AE71/'Adol profile w HPV data'!AF71)</f>
        <v>0.33396584440227706</v>
      </c>
      <c r="S69" s="3">
        <f>SUM('Adol profile w HPV data'!AG71/'Adol profile w HPV data'!AH71)</f>
        <v>0.3377609108159393</v>
      </c>
      <c r="T69" s="3">
        <f>SUM('Adol profile w HPV data'!AI71/'Adol profile w HPV data'!AJ71)</f>
        <v>0.3416030534351145</v>
      </c>
      <c r="U69" s="3">
        <f>SUM('Adol profile w HPV data'!AK71/'Adol profile w HPV data'!AL71)</f>
        <v>0.33587786259541985</v>
      </c>
      <c r="V69" s="3">
        <f>SUM('Adol profile w HPV data'!AM71/'Adol profile w HPV data'!AN71)</f>
        <v>0.33587786259541985</v>
      </c>
      <c r="W69" s="3">
        <f>SUM('Adol profile w HPV data'!AO71/'Adol profile w HPV data'!AP71)</f>
        <v>0.35714285714285715</v>
      </c>
      <c r="X69" s="3">
        <f>SUM('Adol profile w HPV data'!AQ71/'Adol profile w HPV data'!AR71)</f>
        <v>0.361003861003861</v>
      </c>
      <c r="Y69" s="3">
        <f>SUM('Adol profile w HPV data'!AS71/'Adol profile w HPV data'!AT71)</f>
        <v>0.35714285714285715</v>
      </c>
      <c r="Z69" s="3">
        <f>SUM('Adol profile w HPV data'!AU71/'Adol profile w HPV data'!AV71)</f>
        <v>0.3620689655172414</v>
      </c>
      <c r="AA69" s="3">
        <f>SUM('Adol profile w HPV data'!AW71/'Adol profile w HPV data'!AX71)</f>
        <v>0.3619047619047619</v>
      </c>
      <c r="AB69" s="3">
        <f>SUM('Adol profile w HPV data'!AY71/'Adol profile w HPV data'!AZ71)</f>
        <v>0.36311787072243346</v>
      </c>
      <c r="AC69" s="3">
        <f>SUM('Adol profile w HPV data'!BA71/'Adol profile w HPV data'!BB71)</f>
        <v>0.3568627450980392</v>
      </c>
      <c r="AD69" s="3">
        <f>SUM('Adol profile w HPV data'!BC71/'Adol profile w HPV data'!BD71)</f>
        <v>0.365234375</v>
      </c>
      <c r="AE69" s="3">
        <f>SUM('Adol profile w HPV data'!BE71/'Adol profile w HPV data'!BF71)</f>
        <v>0.3754863813229572</v>
      </c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>
        <f>SUM('Adol profile w HPV data'!K72/'Adol profile w HPV data'!L72)</f>
        <v>0.20159226613591127</v>
      </c>
      <c r="I70" s="3">
        <f>SUM('Adol profile w HPV data'!M72/'Adol profile w HPV data'!N72)</f>
        <v>0.20597351366582137</v>
      </c>
      <c r="J70" s="3">
        <f>SUM('Adol profile w HPV data'!O72/'Adol profile w HPV data'!P72)</f>
        <v>0.20873511060692002</v>
      </c>
      <c r="K70" s="3">
        <f>SUM('Adol profile w HPV data'!Q72/'Adol profile w HPV data'!R72)</f>
        <v>0.2170212765957447</v>
      </c>
      <c r="L70" s="3">
        <f>SUM('Adol profile w HPV data'!S72/'Adol profile w HPV data'!T72)</f>
        <v>0.22026180990324418</v>
      </c>
      <c r="M70" s="3">
        <f>SUM('Adol profile w HPV data'!U72/'Adol profile w HPV data'!V72)</f>
        <v>0.22905982905982905</v>
      </c>
      <c r="N70" s="3">
        <f>SUM('Adol profile w HPV data'!W72/'Adol profile w HPV data'!X72)</f>
        <v>0.23284941645317392</v>
      </c>
      <c r="O70" s="3">
        <f>SUM('Adol profile w HPV data'!Y72/'Adol profile w HPV data'!Z72)</f>
        <v>0.2332766439909297</v>
      </c>
      <c r="P70" s="3">
        <f>SUM('Adol profile w HPV data'!AA72/'Adol profile w HPV data'!AB72)</f>
        <v>0.24218305855599773</v>
      </c>
      <c r="Q70" s="3">
        <f>SUM('Adol profile w HPV data'!AC72/'Adol profile w HPV data'!AD72)</f>
        <v>0.24550898203592814</v>
      </c>
      <c r="R70" s="3">
        <f>SUM('Adol profile w HPV data'!AE72/'Adol profile w HPV data'!AF72)</f>
        <v>0.2501440922190202</v>
      </c>
      <c r="S70" s="3">
        <f>SUM('Adol profile w HPV data'!AG72/'Adol profile w HPV data'!AH72)</f>
        <v>0.2552204176334107</v>
      </c>
      <c r="T70" s="3">
        <f>SUM('Adol profile w HPV data'!AI72/'Adol profile w HPV data'!AJ72)</f>
        <v>0.25793304221251817</v>
      </c>
      <c r="U70" s="3">
        <f>SUM('Adol profile w HPV data'!AK72/'Adol profile w HPV data'!AL72)</f>
        <v>0.2653958944281525</v>
      </c>
      <c r="V70" s="3">
        <f>SUM('Adol profile w HPV data'!AM72/'Adol profile w HPV data'!AN72)</f>
        <v>0.2705158264947245</v>
      </c>
      <c r="W70" s="3">
        <f>SUM('Adol profile w HPV data'!AO72/'Adol profile w HPV data'!AP72)</f>
        <v>0.2884080370942813</v>
      </c>
      <c r="X70" s="3">
        <f>SUM('Adol profile w HPV data'!AQ72/'Adol profile w HPV data'!AR72)</f>
        <v>0.2906832298136646</v>
      </c>
      <c r="Y70" s="3">
        <f>SUM('Adol profile w HPV data'!AS72/'Adol profile w HPV data'!AT72)</f>
        <v>0.2930927193528314</v>
      </c>
      <c r="Z70" s="3">
        <f>SUM('Adol profile w HPV data'!AU72/'Adol profile w HPV data'!AV72)</f>
        <v>0.29470404984423676</v>
      </c>
      <c r="AA70" s="3">
        <f>SUM('Adol profile w HPV data'!AW72/'Adol profile w HPV data'!AX72)</f>
        <v>0.2940809968847352</v>
      </c>
      <c r="AB70" s="3">
        <f>SUM('Adol profile w HPV data'!AY72/'Adol profile w HPV data'!AZ72)</f>
        <v>0.2967922765493616</v>
      </c>
      <c r="AC70" s="3">
        <f>SUM('Adol profile w HPV data'!BA72/'Adol profile w HPV data'!BB72)</f>
        <v>0.2973896830329397</v>
      </c>
      <c r="AD70" s="3">
        <f>SUM('Adol profile w HPV data'!BC72/'Adol profile w HPV data'!BD72)</f>
        <v>0.2984375</v>
      </c>
      <c r="AE70" s="3">
        <f>SUM('Adol profile w HPV data'!BE72/'Adol profile w HPV data'!BF72)</f>
        <v>0.3000312207305651</v>
      </c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>
        <f>SUM('Adol profile w HPV data'!K73/'Adol profile w HPV data'!L73)</f>
        <v>0.2038873462911543</v>
      </c>
      <c r="I71" s="3">
        <f>SUM('Adol profile w HPV data'!M73/'Adol profile w HPV data'!N73)</f>
        <v>0.20140789988267502</v>
      </c>
      <c r="J71" s="3">
        <f>SUM('Adol profile w HPV data'!O73/'Adol profile w HPV data'!P73)</f>
        <v>0.20422535211267606</v>
      </c>
      <c r="K71" s="3">
        <f>SUM('Adol profile w HPV data'!Q73/'Adol profile w HPV data'!R73)</f>
        <v>0.21394799054373523</v>
      </c>
      <c r="L71" s="3">
        <f>SUM('Adol profile w HPV data'!S73/'Adol profile w HPV data'!T73)</f>
        <v>0.21498626912514712</v>
      </c>
      <c r="M71" s="3">
        <f>SUM('Adol profile w HPV data'!U73/'Adol profile w HPV data'!V73)</f>
        <v>0.22413793103448276</v>
      </c>
      <c r="N71" s="3">
        <f>SUM('Adol profile w HPV data'!W73/'Adol profile w HPV data'!X73)</f>
        <v>0.22998828582584926</v>
      </c>
      <c r="O71" s="3">
        <f>SUM('Adol profile w HPV data'!Y73/'Adol profile w HPV data'!Z73)</f>
        <v>0.23428348301444749</v>
      </c>
      <c r="P71" s="3">
        <f>SUM('Adol profile w HPV data'!AA73/'Adol profile w HPV data'!AB73)</f>
        <v>0.24126856684062625</v>
      </c>
      <c r="Q71" s="3">
        <f>SUM('Adol profile w HPV data'!AC73/'Adol profile w HPV data'!AD73)</f>
        <v>0.24768425291985502</v>
      </c>
      <c r="R71" s="3">
        <f>SUM('Adol profile w HPV data'!AE73/'Adol profile w HPV data'!AF73)</f>
        <v>0.25374949331171465</v>
      </c>
      <c r="S71" s="3">
        <f>SUM('Adol profile w HPV data'!AG73/'Adol profile w HPV data'!AH73)</f>
        <v>0.2608695652173913</v>
      </c>
      <c r="T71" s="3">
        <f>SUM('Adol profile w HPV data'!AI73/'Adol profile w HPV data'!AJ73)</f>
        <v>0.2625514403292181</v>
      </c>
      <c r="U71" s="3">
        <f>SUM('Adol profile w HPV data'!AK73/'Adol profile w HPV data'!AL73)</f>
        <v>0.26538146021328957</v>
      </c>
      <c r="V71" s="3">
        <f>SUM('Adol profile w HPV data'!AM73/'Adol profile w HPV data'!AN73)</f>
        <v>0.2685337726523888</v>
      </c>
      <c r="W71" s="3">
        <f>SUM('Adol profile w HPV data'!AO73/'Adol profile w HPV data'!AP73)</f>
        <v>0.2915401301518438</v>
      </c>
      <c r="X71" s="3">
        <f>SUM('Adol profile w HPV data'!AQ73/'Adol profile w HPV data'!AR73)</f>
        <v>0.2964889466840052</v>
      </c>
      <c r="Y71" s="3">
        <f>SUM('Adol profile w HPV data'!AS73/'Adol profile w HPV data'!AT73)</f>
        <v>0.30436681222707423</v>
      </c>
      <c r="Z71" s="3">
        <f>SUM('Adol profile w HPV data'!AU73/'Adol profile w HPV data'!AV73)</f>
        <v>0.3027360988526037</v>
      </c>
      <c r="AA71" s="3">
        <f>SUM('Adol profile w HPV data'!AW73/'Adol profile w HPV data'!AX73)</f>
        <v>0.30265486725663715</v>
      </c>
      <c r="AB71" s="3">
        <f>SUM('Adol profile w HPV data'!AY73/'Adol profile w HPV data'!AZ73)</f>
        <v>0.3022847100175747</v>
      </c>
      <c r="AC71" s="3">
        <f>SUM('Adol profile w HPV data'!BA73/'Adol profile w HPV data'!BB73)</f>
        <v>0.30223390275952694</v>
      </c>
      <c r="AD71" s="3">
        <f>SUM('Adol profile w HPV data'!BC73/'Adol profile w HPV data'!BD73)</f>
        <v>0.30030688294607627</v>
      </c>
      <c r="AE71" s="3">
        <f>SUM('Adol profile w HPV data'!BE73/'Adol profile w HPV data'!BF73)</f>
        <v>0.30192813321647677</v>
      </c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>
        <f>SUM('Adol profile w HPV data'!K74/'Adol profile w HPV data'!L74)</f>
        <v>0.08739365815931942</v>
      </c>
      <c r="I72" s="3">
        <f>SUM('Adol profile w HPV data'!M74/'Adol profile w HPV data'!N74)</f>
        <v>0.09175019275250579</v>
      </c>
      <c r="J72" s="3">
        <f>SUM('Adol profile w HPV data'!O74/'Adol profile w HPV data'!P74)</f>
        <v>0.0941358024691358</v>
      </c>
      <c r="K72" s="3">
        <f>SUM('Adol profile w HPV data'!Q74/'Adol profile w HPV data'!R74)</f>
        <v>0.10522213561964147</v>
      </c>
      <c r="L72" s="3">
        <f>SUM('Adol profile w HPV data'!S74/'Adol profile w HPV data'!T74)</f>
        <v>0.10505836575875487</v>
      </c>
      <c r="M72" s="3">
        <f>SUM('Adol profile w HPV data'!U74/'Adol profile w HPV data'!V74)</f>
        <v>0.10681114551083591</v>
      </c>
      <c r="N72" s="3">
        <f>SUM('Adol profile w HPV data'!W74/'Adol profile w HPV data'!X74)</f>
        <v>0.10954616588419405</v>
      </c>
      <c r="O72" s="3">
        <f>SUM('Adol profile w HPV data'!Y74/'Adol profile w HPV data'!Z74)</f>
        <v>0.11076197957580518</v>
      </c>
      <c r="P72" s="3">
        <f>SUM('Adol profile w HPV data'!AA74/'Adol profile w HPV data'!AB74)</f>
        <v>0.11455847255369929</v>
      </c>
      <c r="Q72" s="3">
        <f>SUM('Adol profile w HPV data'!AC74/'Adol profile w HPV data'!AD74)</f>
        <v>0.1215780998389694</v>
      </c>
      <c r="R72" s="3">
        <f>SUM('Adol profile w HPV data'!AE74/'Adol profile w HPV data'!AF74)</f>
        <v>0.1332794830371567</v>
      </c>
      <c r="S72" s="3">
        <f>SUM('Adol profile w HPV data'!AG74/'Adol profile w HPV data'!AH74)</f>
        <v>0.13843648208469056</v>
      </c>
      <c r="T72" s="3">
        <f>SUM('Adol profile w HPV data'!AI74/'Adol profile w HPV data'!AJ74)</f>
        <v>0.14030819140308193</v>
      </c>
      <c r="U72" s="3">
        <f>SUM('Adol profile w HPV data'!AK74/'Adol profile w HPV data'!AL74)</f>
        <v>0.14308943089430895</v>
      </c>
      <c r="V72" s="3">
        <f>SUM('Adol profile w HPV data'!AM74/'Adol profile w HPV data'!AN74)</f>
        <v>0.14285714285714285</v>
      </c>
      <c r="W72" s="3">
        <f>SUM('Adol profile w HPV data'!AO74/'Adol profile w HPV data'!AP74)</f>
        <v>0.1565217391304348</v>
      </c>
      <c r="X72" s="3">
        <f>SUM('Adol profile w HPV data'!AQ74/'Adol profile w HPV data'!AR74)</f>
        <v>0.156794425087108</v>
      </c>
      <c r="Y72" s="3">
        <f>SUM('Adol profile w HPV data'!AS74/'Adol profile w HPV data'!AT74)</f>
        <v>0.16045099739809193</v>
      </c>
      <c r="Z72" s="3">
        <f>SUM('Adol profile w HPV data'!AU74/'Adol profile w HPV data'!AV74)</f>
        <v>0.16045099739809193</v>
      </c>
      <c r="AA72" s="3">
        <f>SUM('Adol profile w HPV data'!AW74/'Adol profile w HPV data'!AX74)</f>
        <v>0.16017316017316016</v>
      </c>
      <c r="AB72" s="3">
        <f>SUM('Adol profile w HPV data'!AY74/'Adol profile w HPV data'!AZ74)</f>
        <v>0.15986099044309296</v>
      </c>
      <c r="AC72" s="3">
        <f>SUM('Adol profile w HPV data'!BA74/'Adol profile w HPV data'!BB74)</f>
        <v>0.15982532751091702</v>
      </c>
      <c r="AD72" s="3">
        <f>SUM('Adol profile w HPV data'!BC74/'Adol profile w HPV data'!BD74)</f>
        <v>0.16242317822651448</v>
      </c>
      <c r="AE72" s="3">
        <f>SUM('Adol profile w HPV data'!BE74/'Adol profile w HPV data'!BF74)</f>
        <v>0.17004405286343613</v>
      </c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>
        <f>SUM('Adol profile w HPV data'!K75/'Adol profile w HPV data'!L75)</f>
        <v>0.24974358974358973</v>
      </c>
      <c r="I73" s="3">
        <f>SUM('Adol profile w HPV data'!M75/'Adol profile w HPV data'!N75)</f>
        <v>0.2526854219948849</v>
      </c>
      <c r="J73" s="3">
        <f>SUM('Adol profile w HPV data'!O75/'Adol profile w HPV data'!P75)</f>
        <v>0.2544987146529563</v>
      </c>
      <c r="K73" s="3">
        <f>SUM('Adol profile w HPV data'!Q75/'Adol profile w HPV data'!R75)</f>
        <v>0.2629156010230179</v>
      </c>
      <c r="L73" s="3">
        <f>SUM('Adol profile w HPV data'!S75/'Adol profile w HPV data'!T75)</f>
        <v>0.2682051282051282</v>
      </c>
      <c r="M73" s="3">
        <f>SUM('Adol profile w HPV data'!U75/'Adol profile w HPV data'!V75)</f>
        <v>0.26976744186046514</v>
      </c>
      <c r="N73" s="3">
        <f>SUM('Adol profile w HPV data'!W75/'Adol profile w HPV data'!X75)</f>
        <v>0.28024819027921405</v>
      </c>
      <c r="O73" s="3">
        <f>SUM('Adol profile w HPV data'!Y75/'Adol profile w HPV data'!Z75)</f>
        <v>0.28297982410760475</v>
      </c>
      <c r="P73" s="3">
        <f>SUM('Adol profile w HPV data'!AA75/'Adol profile w HPV data'!AB75)</f>
        <v>0.28534031413612565</v>
      </c>
      <c r="Q73" s="3">
        <f>SUM('Adol profile w HPV data'!AC75/'Adol profile w HPV data'!AD75)</f>
        <v>0.28638253638253636</v>
      </c>
      <c r="R73" s="3">
        <f>SUM('Adol profile w HPV data'!AE75/'Adol profile w HPV data'!AF75)</f>
        <v>0.29097510373443985</v>
      </c>
      <c r="S73" s="3">
        <f>SUM('Adol profile w HPV data'!AG75/'Adol profile w HPV data'!AH75)</f>
        <v>0.295513151108819</v>
      </c>
      <c r="T73" s="3">
        <f>SUM('Adol profile w HPV data'!AI75/'Adol profile w HPV data'!AJ75)</f>
        <v>0.30077922077922076</v>
      </c>
      <c r="U73" s="3">
        <f>SUM('Adol profile w HPV data'!AK75/'Adol profile w HPV data'!AL75)</f>
        <v>0.29921671018276763</v>
      </c>
      <c r="V73" s="3">
        <f>SUM('Adol profile w HPV data'!AM75/'Adol profile w HPV data'!AN75)</f>
        <v>0.2999472851871376</v>
      </c>
      <c r="W73" s="3">
        <f>SUM('Adol profile w HPV data'!AO75/'Adol profile w HPV data'!AP75)</f>
        <v>0.3130103429504627</v>
      </c>
      <c r="X73" s="3">
        <f>SUM('Adol profile w HPV data'!AQ75/'Adol profile w HPV data'!AR75)</f>
        <v>0.31222707423580787</v>
      </c>
      <c r="Y73" s="3">
        <f>SUM('Adol profile w HPV data'!AS75/'Adol profile w HPV data'!AT75)</f>
        <v>0.3160507446221732</v>
      </c>
      <c r="Z73" s="3">
        <f>SUM('Adol profile w HPV data'!AU75/'Adol profile w HPV data'!AV75)</f>
        <v>0.3160480349344978</v>
      </c>
      <c r="AA73" s="3">
        <f>SUM('Adol profile w HPV data'!AW75/'Adol profile w HPV data'!AX75)</f>
        <v>0.31662125340599456</v>
      </c>
      <c r="AB73" s="3">
        <f>SUM('Adol profile w HPV data'!AY75/'Adol profile w HPV data'!AZ75)</f>
        <v>0.3222464558342421</v>
      </c>
      <c r="AC73" s="3">
        <f>SUM('Adol profile w HPV data'!BA75/'Adol profile w HPV data'!BB75)</f>
        <v>0.31664853101196955</v>
      </c>
      <c r="AD73" s="3">
        <f>SUM('Adol profile w HPV data'!BC75/'Adol profile w HPV data'!BD75)</f>
        <v>0.31662995594713655</v>
      </c>
      <c r="AE73" s="3">
        <f>SUM('Adol profile w HPV data'!BE75/'Adol profile w HPV data'!BF75)</f>
        <v>0.31526548672566373</v>
      </c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>
        <f>SUM('Adol profile w HPV data'!K76/'Adol profile w HPV data'!L76)</f>
        <v>0.11468812877263582</v>
      </c>
      <c r="I74" s="3">
        <f>SUM('Adol profile w HPV data'!M76/'Adol profile w HPV data'!N76)</f>
        <v>0.11904761904761904</v>
      </c>
      <c r="J74" s="3">
        <f>SUM('Adol profile w HPV data'!O76/'Adol profile w HPV data'!P76)</f>
        <v>0.1282565130260521</v>
      </c>
      <c r="K74" s="3">
        <f>SUM('Adol profile w HPV data'!Q76/'Adol profile w HPV data'!R76)</f>
        <v>0.1282565130260521</v>
      </c>
      <c r="L74" s="3">
        <f>SUM('Adol profile w HPV data'!S76/'Adol profile w HPV data'!T76)</f>
        <v>0.12701612903225806</v>
      </c>
      <c r="M74" s="3">
        <f>SUM('Adol profile w HPV data'!U76/'Adol profile w HPV data'!V76)</f>
        <v>0.1257606490872211</v>
      </c>
      <c r="N74" s="3">
        <f>SUM('Adol profile w HPV data'!W76/'Adol profile w HPV data'!X76)</f>
        <v>0.13373253493013973</v>
      </c>
      <c r="O74" s="3">
        <f>SUM('Adol profile w HPV data'!Y76/'Adol profile w HPV data'!Z76)</f>
        <v>0.13745019920318724</v>
      </c>
      <c r="P74" s="3">
        <f>SUM('Adol profile w HPV data'!AA76/'Adol profile w HPV data'!AB76)</f>
        <v>0.1360824742268041</v>
      </c>
      <c r="Q74" s="3">
        <f>SUM('Adol profile w HPV data'!AC76/'Adol profile w HPV data'!AD76)</f>
        <v>0.12815126050420167</v>
      </c>
      <c r="R74" s="3">
        <f>SUM('Adol profile w HPV data'!AE76/'Adol profile w HPV data'!AF76)</f>
        <v>0.12631578947368421</v>
      </c>
      <c r="S74" s="3">
        <f>SUM('Adol profile w HPV data'!AG76/'Adol profile w HPV data'!AH76)</f>
        <v>0.12050739957716702</v>
      </c>
      <c r="T74" s="3">
        <f>SUM('Adol profile w HPV data'!AI76/'Adol profile w HPV data'!AJ76)</f>
        <v>0.11965811965811966</v>
      </c>
      <c r="U74" s="3">
        <f>SUM('Adol profile w HPV data'!AK76/'Adol profile w HPV data'!AL76)</f>
        <v>0.12076271186440678</v>
      </c>
      <c r="V74" s="3">
        <f>SUM('Adol profile w HPV data'!AM76/'Adol profile w HPV data'!AN76)</f>
        <v>0.12076271186440678</v>
      </c>
      <c r="W74" s="3">
        <f>SUM('Adol profile w HPV data'!AO76/'Adol profile w HPV data'!AP76)</f>
        <v>0.125</v>
      </c>
      <c r="X74" s="3">
        <f>SUM('Adol profile w HPV data'!AQ76/'Adol profile w HPV data'!AR76)</f>
        <v>0.12614678899082568</v>
      </c>
      <c r="Y74" s="3">
        <f>SUM('Adol profile w HPV data'!AS76/'Adol profile w HPV data'!AT76)</f>
        <v>0.13777777777777778</v>
      </c>
      <c r="Z74" s="3">
        <f>SUM('Adol profile w HPV data'!AU76/'Adol profile w HPV data'!AV76)</f>
        <v>0.13747228381374724</v>
      </c>
      <c r="AA74" s="3">
        <f>SUM('Adol profile w HPV data'!AW76/'Adol profile w HPV data'!AX76)</f>
        <v>0.13716814159292035</v>
      </c>
      <c r="AB74" s="3">
        <f>SUM('Adol profile w HPV data'!AY76/'Adol profile w HPV data'!AZ76)</f>
        <v>0.14412416851441243</v>
      </c>
      <c r="AC74" s="3">
        <f>SUM('Adol profile w HPV data'!BA76/'Adol profile w HPV data'!BB76)</f>
        <v>0.14541387024608501</v>
      </c>
      <c r="AD74" s="3">
        <f>SUM('Adol profile w HPV data'!BC76/'Adol profile w HPV data'!BD76)</f>
        <v>0.14955357142857142</v>
      </c>
      <c r="AE74" s="3">
        <f>SUM('Adol profile w HPV data'!BE76/'Adol profile w HPV data'!BF76)</f>
        <v>0.14508928571428573</v>
      </c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>
        <f>SUM('Adol profile w HPV data'!K77/'Adol profile w HPV data'!L77)</f>
        <v>0.17631296891747053</v>
      </c>
      <c r="I75" s="3">
        <f>SUM('Adol profile w HPV data'!M77/'Adol profile w HPV data'!N77)</f>
        <v>0.1809473124002129</v>
      </c>
      <c r="J75" s="3">
        <f>SUM('Adol profile w HPV data'!O77/'Adol profile w HPV data'!P77)</f>
        <v>0.18706942236354002</v>
      </c>
      <c r="K75" s="3">
        <f>SUM('Adol profile w HPV data'!Q77/'Adol profile w HPV data'!R77)</f>
        <v>0.1933262711864407</v>
      </c>
      <c r="L75" s="3">
        <f>SUM('Adol profile w HPV data'!S77/'Adol profile w HPV data'!T77)</f>
        <v>0.19640971488912354</v>
      </c>
      <c r="M75" s="3">
        <f>SUM('Adol profile w HPV data'!U77/'Adol profile w HPV data'!V77)</f>
        <v>0.20063191153238547</v>
      </c>
      <c r="N75" s="3">
        <f>SUM('Adol profile w HPV data'!W77/'Adol profile w HPV data'!X77)</f>
        <v>0.20339883165161976</v>
      </c>
      <c r="O75" s="3">
        <f>SUM('Adol profile w HPV data'!Y77/'Adol profile w HPV data'!Z77)</f>
        <v>0.20316622691292877</v>
      </c>
      <c r="P75" s="3">
        <f>SUM('Adol profile w HPV data'!AA77/'Adol profile w HPV data'!AB77)</f>
        <v>0.20680489101541732</v>
      </c>
      <c r="Q75" s="3">
        <f>SUM('Adol profile w HPV data'!AC77/'Adol profile w HPV data'!AD77)</f>
        <v>0.2094130089899524</v>
      </c>
      <c r="R75" s="3">
        <f>SUM('Adol profile w HPV data'!AE77/'Adol profile w HPV data'!AF77)</f>
        <v>0.21326259946949602</v>
      </c>
      <c r="S75" s="3">
        <f>SUM('Adol profile w HPV data'!AG77/'Adol profile w HPV data'!AH77)</f>
        <v>0.21417155034629728</v>
      </c>
      <c r="T75" s="3">
        <f>SUM('Adol profile w HPV data'!AI77/'Adol profile w HPV data'!AJ77)</f>
        <v>0.21879978757302176</v>
      </c>
      <c r="U75" s="3">
        <f>SUM('Adol profile w HPV data'!AK77/'Adol profile w HPV data'!AL77)</f>
        <v>0.21933085501858737</v>
      </c>
      <c r="V75" s="3">
        <f>SUM('Adol profile w HPV data'!AM77/'Adol profile w HPV data'!AN77)</f>
        <v>0.2182875264270613</v>
      </c>
      <c r="W75" s="3">
        <f>SUM('Adol profile w HPV data'!AO77/'Adol profile w HPV data'!AP77)</f>
        <v>0.23529411764705882</v>
      </c>
      <c r="X75" s="3">
        <f>SUM('Adol profile w HPV data'!AQ77/'Adol profile w HPV data'!AR77)</f>
        <v>0.23745819397993312</v>
      </c>
      <c r="Y75" s="3">
        <f>SUM('Adol profile w HPV data'!AS77/'Adol profile w HPV data'!AT77)</f>
        <v>0.23604201216141515</v>
      </c>
      <c r="Z75" s="3">
        <f>SUM('Adol profile w HPV data'!AU77/'Adol profile w HPV data'!AV77)</f>
        <v>0.23916620954470652</v>
      </c>
      <c r="AA75" s="3">
        <f>SUM('Adol profile w HPV data'!AW77/'Adol profile w HPV data'!AX77)</f>
        <v>0.23905908096280087</v>
      </c>
      <c r="AB75" s="3">
        <f>SUM('Adol profile w HPV data'!AY77/'Adol profile w HPV data'!AZ77)</f>
        <v>0.23897659227000545</v>
      </c>
      <c r="AC75" s="3">
        <f>SUM('Adol profile w HPV data'!BA77/'Adol profile w HPV data'!BB77)</f>
        <v>0.24078091106290672</v>
      </c>
      <c r="AD75" s="3">
        <f>SUM('Adol profile w HPV data'!BC77/'Adol profile w HPV data'!BD77)</f>
        <v>0.24171645844649647</v>
      </c>
      <c r="AE75" s="3">
        <f>SUM('Adol profile w HPV data'!BE77/'Adol profile w HPV data'!BF77)</f>
        <v>0.24594594594594596</v>
      </c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>
        <f>SUM('Adol profile w HPV data'!K78/'Adol profile w HPV data'!L78)</f>
        <v>0.2912371134020619</v>
      </c>
      <c r="I76" s="3">
        <f>SUM('Adol profile w HPV data'!M78/'Adol profile w HPV data'!N78)</f>
        <v>0.28607918263090676</v>
      </c>
      <c r="J76" s="3">
        <f>SUM('Adol profile w HPV data'!O78/'Adol profile w HPV data'!P78)</f>
        <v>0.2908622908622909</v>
      </c>
      <c r="K76" s="3">
        <f>SUM('Adol profile w HPV data'!Q78/'Adol profile w HPV data'!R78)</f>
        <v>0.3078913324708926</v>
      </c>
      <c r="L76" s="3">
        <f>SUM('Adol profile w HPV data'!S78/'Adol profile w HPV data'!T78)</f>
        <v>0.3138780804150454</v>
      </c>
      <c r="M76" s="3">
        <f>SUM('Adol profile w HPV data'!U78/'Adol profile w HPV data'!V78)</f>
        <v>0.31421121251629724</v>
      </c>
      <c r="N76" s="3">
        <f>SUM('Adol profile w HPV data'!W78/'Adol profile w HPV data'!X78)</f>
        <v>0.31572164948453607</v>
      </c>
      <c r="O76" s="3">
        <f>SUM('Adol profile w HPV data'!Y78/'Adol profile w HPV data'!Z78)</f>
        <v>0.3096774193548387</v>
      </c>
      <c r="P76" s="3">
        <f>SUM('Adol profile w HPV data'!AA78/'Adol profile w HPV data'!AB78)</f>
        <v>0.3176620076238882</v>
      </c>
      <c r="Q76" s="3">
        <f>SUM('Adol profile w HPV data'!AC78/'Adol profile w HPV data'!AD78)</f>
        <v>0.32225063938618925</v>
      </c>
      <c r="R76" s="3">
        <f>SUM('Adol profile w HPV data'!AE78/'Adol profile w HPV data'!AF78)</f>
        <v>0.327741935483871</v>
      </c>
      <c r="S76" s="3">
        <f>SUM('Adol profile w HPV data'!AG78/'Adol profile w HPV data'!AH78)</f>
        <v>0.32421875</v>
      </c>
      <c r="T76" s="3">
        <f>SUM('Adol profile w HPV data'!AI78/'Adol profile w HPV data'!AJ78)</f>
        <v>0.3281045751633987</v>
      </c>
      <c r="U76" s="3">
        <f>SUM('Adol profile w HPV data'!AK78/'Adol profile w HPV data'!AL78)</f>
        <v>0.33070866141732286</v>
      </c>
      <c r="V76" s="3">
        <f>SUM('Adol profile w HPV data'!AM78/'Adol profile w HPV data'!AN78)</f>
        <v>0.328</v>
      </c>
      <c r="W76" s="3">
        <f>SUM('Adol profile w HPV data'!AO78/'Adol profile w HPV data'!AP78)</f>
        <v>0.3497191011235955</v>
      </c>
      <c r="X76" s="3">
        <f>SUM('Adol profile w HPV data'!AQ78/'Adol profile w HPV data'!AR78)</f>
        <v>0.36044880785413747</v>
      </c>
      <c r="Y76" s="3">
        <f>SUM('Adol profile w HPV data'!AS78/'Adol profile w HPV data'!AT78)</f>
        <v>0.37749287749287747</v>
      </c>
      <c r="Z76" s="3">
        <f>SUM('Adol profile w HPV data'!AU78/'Adol profile w HPV data'!AV78)</f>
        <v>0.38088445078459343</v>
      </c>
      <c r="AA76" s="3">
        <f>SUM('Adol profile w HPV data'!AW78/'Adol profile w HPV data'!AX78)</f>
        <v>0.38231098430813126</v>
      </c>
      <c r="AB76" s="3">
        <f>SUM('Adol profile w HPV data'!AY78/'Adol profile w HPV data'!AZ78)</f>
        <v>0.3778409090909091</v>
      </c>
      <c r="AC76" s="3">
        <f>SUM('Adol profile w HPV data'!BA78/'Adol profile w HPV data'!BB78)</f>
        <v>0.3748251748251748</v>
      </c>
      <c r="AD76" s="3">
        <f>SUM('Adol profile w HPV data'!BC78/'Adol profile w HPV data'!BD78)</f>
        <v>0.3804195804195804</v>
      </c>
      <c r="AE76" s="3">
        <f>SUM('Adol profile w HPV data'!BE78/'Adol profile w HPV data'!BF78)</f>
        <v>0.3864265927977839</v>
      </c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>
        <f>SUM('Adol profile w HPV data'!K79/'Adol profile w HPV data'!L79)</f>
        <v>0.2648432288192128</v>
      </c>
      <c r="I77" s="3">
        <f>SUM('Adol profile w HPV data'!M79/'Adol profile w HPV data'!N79)</f>
        <v>0.2702883970489604</v>
      </c>
      <c r="J77" s="3">
        <f>SUM('Adol profile w HPV data'!O79/'Adol profile w HPV data'!P79)</f>
        <v>0.27635135135135136</v>
      </c>
      <c r="K77" s="3">
        <f>SUM('Adol profile w HPV data'!Q79/'Adol profile w HPV data'!R79)</f>
        <v>0.28900949796472186</v>
      </c>
      <c r="L77" s="3">
        <f>SUM('Adol profile w HPV data'!S79/'Adol profile w HPV data'!T79)</f>
        <v>0.28852681602172436</v>
      </c>
      <c r="M77" s="3">
        <f>SUM('Adol profile w HPV data'!U79/'Adol profile w HPV data'!V79)</f>
        <v>0.2979452054794521</v>
      </c>
      <c r="N77" s="3">
        <f>SUM('Adol profile w HPV data'!W79/'Adol profile w HPV data'!X79)</f>
        <v>0.3030927835051546</v>
      </c>
      <c r="O77" s="3">
        <f>SUM('Adol profile w HPV data'!Y79/'Adol profile w HPV data'!Z79)</f>
        <v>0.3055746730901583</v>
      </c>
      <c r="P77" s="3">
        <f>SUM('Adol profile w HPV data'!AA79/'Adol profile w HPV data'!AB79)</f>
        <v>0.30972222222222223</v>
      </c>
      <c r="Q77" s="3">
        <f>SUM('Adol profile w HPV data'!AC79/'Adol profile w HPV data'!AD79)</f>
        <v>0.31106471816283926</v>
      </c>
      <c r="R77" s="3">
        <f>SUM('Adol profile w HPV data'!AE79/'Adol profile w HPV data'!AF79)</f>
        <v>0.31719298245614036</v>
      </c>
      <c r="S77" s="3">
        <f>SUM('Adol profile w HPV data'!AG79/'Adol profile w HPV data'!AH79)</f>
        <v>0.32087447108603667</v>
      </c>
      <c r="T77" s="3">
        <f>SUM('Adol profile w HPV data'!AI79/'Adol profile w HPV data'!AJ79)</f>
        <v>0.33075842696629215</v>
      </c>
      <c r="U77" s="3">
        <f>SUM('Adol profile w HPV data'!AK79/'Adol profile w HPV data'!AL79)</f>
        <v>0.33687190375088466</v>
      </c>
      <c r="V77" s="3">
        <f>SUM('Adol profile w HPV data'!AM79/'Adol profile w HPV data'!AN79)</f>
        <v>0.34022824536376606</v>
      </c>
      <c r="W77" s="3">
        <f>SUM('Adol profile w HPV data'!AO79/'Adol profile w HPV data'!AP79)</f>
        <v>0.3611532625189681</v>
      </c>
      <c r="X77" s="3">
        <f>SUM('Adol profile w HPV data'!AQ79/'Adol profile w HPV data'!AR79)</f>
        <v>0.36446469248291574</v>
      </c>
      <c r="Y77" s="3">
        <f>SUM('Adol profile w HPV data'!AS79/'Adol profile w HPV data'!AT79)</f>
        <v>0.37519142419601836</v>
      </c>
      <c r="Z77" s="3">
        <f>SUM('Adol profile w HPV data'!AU79/'Adol profile w HPV data'!AV79)</f>
        <v>0.38212634822804314</v>
      </c>
      <c r="AA77" s="3">
        <f>SUM('Adol profile w HPV data'!AW79/'Adol profile w HPV data'!AX79)</f>
        <v>0.38592420726991494</v>
      </c>
      <c r="AB77" s="3">
        <f>SUM('Adol profile w HPV data'!AY79/'Adol profile w HPV data'!AZ79)</f>
        <v>0.39191290824261277</v>
      </c>
      <c r="AC77" s="3">
        <f>SUM('Adol profile w HPV data'!BA79/'Adol profile w HPV data'!BB79)</f>
        <v>0.38819875776397517</v>
      </c>
      <c r="AD77" s="3">
        <f>SUM('Adol profile w HPV data'!BC79/'Adol profile w HPV data'!BD79)</f>
        <v>0.38880248833592534</v>
      </c>
      <c r="AE77" s="3">
        <f>SUM('Adol profile w HPV data'!BE79/'Adol profile w HPV data'!BF79)</f>
        <v>0.3935837245696401</v>
      </c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>
        <f>SUM('Adol profile w HPV data'!K80/'Adol profile w HPV data'!L80)</f>
        <v>0.30142252979623224</v>
      </c>
      <c r="I78" s="3">
        <f>SUM('Adol profile w HPV data'!M80/'Adol profile w HPV data'!N80)</f>
        <v>0.30822179732313576</v>
      </c>
      <c r="J78" s="3">
        <f>SUM('Adol profile w HPV data'!O80/'Adol profile w HPV data'!P80)</f>
        <v>0.31927941740130317</v>
      </c>
      <c r="K78" s="3">
        <f>SUM('Adol profile w HPV data'!Q80/'Adol profile w HPV data'!R80)</f>
        <v>0.333716915995397</v>
      </c>
      <c r="L78" s="3">
        <f>SUM('Adol profile w HPV data'!S80/'Adol profile w HPV data'!T80)</f>
        <v>0.3384615384615385</v>
      </c>
      <c r="M78" s="3">
        <f>SUM('Adol profile w HPV data'!U80/'Adol profile w HPV data'!V80)</f>
        <v>0.34533488192024775</v>
      </c>
      <c r="N78" s="3">
        <f>SUM('Adol profile w HPV data'!W80/'Adol profile w HPV data'!X80)</f>
        <v>0.3520368946963874</v>
      </c>
      <c r="O78" s="3">
        <f>SUM('Adol profile w HPV data'!Y80/'Adol profile w HPV data'!Z80)</f>
        <v>0.3493466564181399</v>
      </c>
      <c r="P78" s="3">
        <f>SUM('Adol profile w HPV data'!AA80/'Adol profile w HPV data'!AB80)</f>
        <v>0.3557993730407524</v>
      </c>
      <c r="Q78" s="3">
        <f>SUM('Adol profile w HPV data'!AC80/'Adol profile w HPV data'!AD80)</f>
        <v>0.35688906435057244</v>
      </c>
      <c r="R78" s="3">
        <f>SUM('Adol profile w HPV data'!AE80/'Adol profile w HPV data'!AF80)</f>
        <v>0.3637454981992797</v>
      </c>
      <c r="S78" s="3">
        <f>SUM('Adol profile w HPV data'!AG80/'Adol profile w HPV data'!AH80)</f>
        <v>0.36630909813269763</v>
      </c>
      <c r="T78" s="3">
        <f>SUM('Adol profile w HPV data'!AI80/'Adol profile w HPV data'!AJ80)</f>
        <v>0.36973788721207307</v>
      </c>
      <c r="U78" s="3">
        <f>SUM('Adol profile w HPV data'!AK80/'Adol profile w HPV data'!AL80)</f>
        <v>0.3685669041963579</v>
      </c>
      <c r="V78" s="3">
        <f>SUM('Adol profile w HPV data'!AM80/'Adol profile w HPV data'!AN80)</f>
        <v>0.37321711568938193</v>
      </c>
      <c r="W78" s="3">
        <f>SUM('Adol profile w HPV data'!AO80/'Adol profile w HPV data'!AP80)</f>
        <v>0.3939393939393939</v>
      </c>
      <c r="X78" s="3">
        <f>SUM('Adol profile w HPV data'!AQ80/'Adol profile w HPV data'!AR80)</f>
        <v>0.39589442815249265</v>
      </c>
      <c r="Y78" s="3">
        <f>SUM('Adol profile w HPV data'!AS80/'Adol profile w HPV data'!AT80)</f>
        <v>0.40468227424749165</v>
      </c>
      <c r="Z78" s="3">
        <f>SUM('Adol profile w HPV data'!AU80/'Adol profile w HPV data'!AV80)</f>
        <v>0.40628930817610065</v>
      </c>
      <c r="AA78" s="3">
        <f>SUM('Adol profile w HPV data'!AW80/'Adol profile w HPV data'!AX80)</f>
        <v>0.4039182992913714</v>
      </c>
      <c r="AB78" s="3">
        <f>SUM('Adol profile w HPV data'!AY80/'Adol profile w HPV data'!AZ80)</f>
        <v>0.40485152655792556</v>
      </c>
      <c r="AC78" s="3">
        <f>SUM('Adol profile w HPV data'!BA80/'Adol profile w HPV data'!BB80)</f>
        <v>0.4036773923944839</v>
      </c>
      <c r="AD78" s="3">
        <f>SUM('Adol profile w HPV data'!BC80/'Adol profile w HPV data'!BD80)</f>
        <v>0.4010046044370029</v>
      </c>
      <c r="AE78" s="3">
        <f>SUM('Adol profile w HPV data'!BE80/'Adol profile w HPV data'!BF80)</f>
        <v>0.40259197324414714</v>
      </c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>
        <f>SUM('Adol profile w HPV data'!K81/'Adol profile w HPV data'!L81)</f>
        <v>0.20767931301471107</v>
      </c>
      <c r="I79" s="143">
        <f>SUM('Adol profile w HPV data'!M81/'Adol profile w HPV data'!N81)</f>
        <v>0.21067518726101303</v>
      </c>
      <c r="J79" s="143">
        <f>SUM('Adol profile w HPV data'!O81/'Adol profile w HPV data'!P81)</f>
        <v>0.215094009619589</v>
      </c>
      <c r="K79" s="143">
        <f>SUM('Adol profile w HPV data'!Q81/'Adol profile w HPV data'!R81)</f>
        <v>0.2258183220018224</v>
      </c>
      <c r="L79" s="143">
        <f>SUM('Adol profile w HPV data'!S81/'Adol profile w HPV data'!T81)</f>
        <v>0.22843733034447733</v>
      </c>
      <c r="M79" s="143">
        <f>SUM('Adol profile w HPV data'!U81/'Adol profile w HPV data'!V81)</f>
        <v>0.23304840316744455</v>
      </c>
      <c r="N79" s="143">
        <f>SUM('Adol profile w HPV data'!W81/'Adol profile w HPV data'!X81)</f>
        <v>0.2378765388981053</v>
      </c>
      <c r="O79" s="143">
        <f>SUM('Adol profile w HPV data'!Y81/'Adol profile w HPV data'!Z81)</f>
        <v>0.23946664802614334</v>
      </c>
      <c r="P79" s="143">
        <f>SUM('Adol profile w HPV data'!AA81/'Adol profile w HPV data'!AB81)</f>
        <v>0.24356323667143792</v>
      </c>
      <c r="Q79" s="143">
        <f>SUM('Adol profile w HPV data'!AC81/'Adol profile w HPV data'!AD81)</f>
        <v>0.24714019686086725</v>
      </c>
      <c r="R79" s="143">
        <f>SUM('Adol profile w HPV data'!AE81/'Adol profile w HPV data'!AF81)</f>
        <v>0.2515793782143683</v>
      </c>
      <c r="S79" s="143">
        <f>SUM('Adol profile w HPV data'!AG81/'Adol profile w HPV data'!AH81)</f>
        <v>0.2552834199760616</v>
      </c>
      <c r="T79" s="143">
        <f>SUM('Adol profile w HPV data'!AI81/'Adol profile w HPV data'!AJ81)</f>
        <v>0.258995126146789</v>
      </c>
      <c r="U79" s="143">
        <f>SUM('Adol profile w HPV data'!AK81/'Adol profile w HPV data'!AL81)</f>
        <v>0.2620523601602789</v>
      </c>
      <c r="V79" s="143">
        <f>SUM('Adol profile w HPV data'!AM81/'Adol profile w HPV data'!AN81)</f>
        <v>0.2647710687064166</v>
      </c>
      <c r="W79" s="143">
        <f>SUM('Adol profile w HPV data'!AO81/'Adol profile w HPV data'!AP81)</f>
        <v>0.2844434306569343</v>
      </c>
      <c r="X79" s="143">
        <f>SUM('Adol profile w HPV data'!AQ81/'Adol profile w HPV data'!AR81)</f>
        <v>0.28605883358337925</v>
      </c>
      <c r="Y79" s="143">
        <f>SUM('Adol profile w HPV data'!AS81/'Adol profile w HPV data'!AT81)</f>
        <v>0.29301333937095525</v>
      </c>
      <c r="Z79" s="143">
        <f>SUM('Adol profile w HPV data'!AU81/'Adol profile w HPV data'!AV81)</f>
        <v>0.29517264815269306</v>
      </c>
      <c r="AA79" s="143">
        <f>SUM('Adol profile w HPV data'!AW81/'Adol profile w HPV data'!AX81)</f>
        <v>0.29541336353340886</v>
      </c>
      <c r="AB79" s="143">
        <f>SUM('Adol profile w HPV data'!AY81/'Adol profile w HPV data'!AZ81)</f>
        <v>0.29923210773188075</v>
      </c>
      <c r="AC79" s="143">
        <f>SUM('Adol profile w HPV data'!BA81/'Adol profile w HPV data'!BB81)</f>
        <v>0.3002669291785775</v>
      </c>
      <c r="AD79" s="143">
        <f>SUM('Adol profile w HPV data'!BC81/'Adol profile w HPV data'!BD81)</f>
        <v>0.301467799438671</v>
      </c>
      <c r="AE79" s="143">
        <f>SUM('Adol profile w HPV data'!BE81/'Adol profile w HPV data'!BF81)</f>
        <v>0.30341109697993585</v>
      </c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>
        <f>SUM('Adol profile w HPV data'!K82/'Adol profile w HPV data'!L82)</f>
        <v>0.18608695652173912</v>
      </c>
      <c r="I80" s="3">
        <f>SUM('Adol profile w HPV data'!M82/'Adol profile w HPV data'!N82)</f>
        <v>0.18959731543624161</v>
      </c>
      <c r="J80" s="3">
        <f>SUM('Adol profile w HPV data'!O82/'Adol profile w HPV data'!P82)</f>
        <v>0.19561551433389546</v>
      </c>
      <c r="K80" s="3">
        <f>SUM('Adol profile w HPV data'!Q82/'Adol profile w HPV data'!R82)</f>
        <v>0.20783645655877342</v>
      </c>
      <c r="L80" s="3">
        <f>SUM('Adol profile w HPV data'!S82/'Adol profile w HPV data'!T82)</f>
        <v>0.20945945945945946</v>
      </c>
      <c r="M80" s="3">
        <f>SUM('Adol profile w HPV data'!U82/'Adol profile w HPV data'!V82)</f>
        <v>0.2182741116751269</v>
      </c>
      <c r="N80" s="3">
        <f>SUM('Adol profile w HPV data'!W82/'Adol profile w HPV data'!X82)</f>
        <v>0.22165820642978004</v>
      </c>
      <c r="O80" s="3">
        <f>SUM('Adol profile w HPV data'!Y82/'Adol profile w HPV data'!Z82)</f>
        <v>0.22945205479452055</v>
      </c>
      <c r="P80" s="3">
        <f>SUM('Adol profile w HPV data'!AA82/'Adol profile w HPV data'!AB82)</f>
        <v>0.23618090452261306</v>
      </c>
      <c r="Q80" s="3">
        <f>SUM('Adol profile w HPV data'!AC82/'Adol profile w HPV data'!AD82)</f>
        <v>0.24333333333333335</v>
      </c>
      <c r="R80" s="3">
        <f>SUM('Adol profile w HPV data'!AE82/'Adol profile w HPV data'!AF82)</f>
        <v>0.250814332247557</v>
      </c>
      <c r="S80" s="3">
        <f>SUM('Adol profile w HPV data'!AG82/'Adol profile w HPV data'!AH82)</f>
        <v>0.2574750830564784</v>
      </c>
      <c r="T80" s="3">
        <f>SUM('Adol profile w HPV data'!AI82/'Adol profile w HPV data'!AJ82)</f>
        <v>0.2603648424543947</v>
      </c>
      <c r="U80" s="3">
        <f>SUM('Adol profile w HPV data'!AK82/'Adol profile w HPV data'!AL82)</f>
        <v>0.2582236842105263</v>
      </c>
      <c r="V80" s="3">
        <f>SUM('Adol profile w HPV data'!AM82/'Adol profile w HPV data'!AN82)</f>
        <v>0.2694214876033058</v>
      </c>
      <c r="W80" s="3">
        <f>SUM('Adol profile w HPV data'!AO82/'Adol profile w HPV data'!AP82)</f>
        <v>0.2852233676975945</v>
      </c>
      <c r="X80" s="3">
        <f>SUM('Adol profile w HPV data'!AQ82/'Adol profile w HPV data'!AR82)</f>
        <v>0.2830188679245283</v>
      </c>
      <c r="Y80" s="3">
        <f>SUM('Adol profile w HPV data'!AS82/'Adol profile w HPV data'!AT82)</f>
        <v>0.2869415807560137</v>
      </c>
      <c r="Z80" s="3">
        <f>SUM('Adol profile w HPV data'!AU82/'Adol profile w HPV data'!AV82)</f>
        <v>0.27958833619210977</v>
      </c>
      <c r="AA80" s="3">
        <f>SUM('Adol profile w HPV data'!AW82/'Adol profile w HPV data'!AX82)</f>
        <v>0.27938671209540034</v>
      </c>
      <c r="AB80" s="3">
        <f>SUM('Adol profile w HPV data'!AY82/'Adol profile w HPV data'!AZ82)</f>
        <v>0.2766323024054983</v>
      </c>
      <c r="AC80" s="3">
        <f>SUM('Adol profile w HPV data'!BA82/'Adol profile w HPV data'!BB82)</f>
        <v>0.27986348122866894</v>
      </c>
      <c r="AD80" s="3">
        <f>SUM('Adol profile w HPV data'!BC82/'Adol profile w HPV data'!BD82)</f>
        <v>0.28350515463917525</v>
      </c>
      <c r="AE80" s="3">
        <f>SUM('Adol profile w HPV data'!BE82/'Adol profile w HPV data'!BF82)</f>
        <v>0.288695652173913</v>
      </c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>
        <f>SUM('Adol profile w HPV data'!K83/'Adol profile w HPV data'!L83)</f>
        <v>0.2462406015037594</v>
      </c>
      <c r="I81" s="3">
        <f>SUM('Adol profile w HPV data'!M83/'Adol profile w HPV data'!N83)</f>
        <v>0.2541743970315399</v>
      </c>
      <c r="J81" s="3">
        <f>SUM('Adol profile w HPV data'!O83/'Adol profile w HPV data'!P83)</f>
        <v>0.26425855513307983</v>
      </c>
      <c r="K81" s="3">
        <f>SUM('Adol profile w HPV data'!Q83/'Adol profile w HPV data'!R83)</f>
        <v>0.2786259541984733</v>
      </c>
      <c r="L81" s="3">
        <f>SUM('Adol profile w HPV data'!S83/'Adol profile w HPV data'!T83)</f>
        <v>0.29111531190926276</v>
      </c>
      <c r="M81" s="3">
        <f>SUM('Adol profile w HPV data'!U83/'Adol profile w HPV data'!V83)</f>
        <v>0.2951127819548872</v>
      </c>
      <c r="N81" s="3">
        <f>SUM('Adol profile w HPV data'!W83/'Adol profile w HPV data'!X83)</f>
        <v>0.30492424242424243</v>
      </c>
      <c r="O81" s="3">
        <f>SUM('Adol profile w HPV data'!Y83/'Adol profile w HPV data'!Z83)</f>
        <v>0.3007518796992481</v>
      </c>
      <c r="P81" s="3">
        <f>SUM('Adol profile w HPV data'!AA83/'Adol profile w HPV data'!AB83)</f>
        <v>0.3079922027290448</v>
      </c>
      <c r="Q81" s="3">
        <f>SUM('Adol profile w HPV data'!AC83/'Adol profile w HPV data'!AD83)</f>
        <v>0.298828125</v>
      </c>
      <c r="R81" s="3">
        <f>SUM('Adol profile w HPV data'!AE83/'Adol profile w HPV data'!AF83)</f>
        <v>0.30947775628626695</v>
      </c>
      <c r="S81" s="3">
        <f>SUM('Adol profile w HPV data'!AG83/'Adol profile w HPV data'!AH83)</f>
        <v>0.31189083820662766</v>
      </c>
      <c r="T81" s="3">
        <f>SUM('Adol profile w HPV data'!AI83/'Adol profile w HPV data'!AJ83)</f>
        <v>0.31238095238095237</v>
      </c>
      <c r="U81" s="3">
        <f>SUM('Adol profile w HPV data'!AK83/'Adol profile w HPV data'!AL83)</f>
        <v>0.3138401559454191</v>
      </c>
      <c r="V81" s="3">
        <f>SUM('Adol profile w HPV data'!AM83/'Adol profile w HPV data'!AN83)</f>
        <v>0.3147410358565737</v>
      </c>
      <c r="W81" s="3">
        <f>SUM('Adol profile w HPV data'!AO83/'Adol profile w HPV data'!AP83)</f>
        <v>0.3426124197002141</v>
      </c>
      <c r="X81" s="3">
        <f>SUM('Adol profile w HPV data'!AQ83/'Adol profile w HPV data'!AR83)</f>
        <v>0.34838709677419355</v>
      </c>
      <c r="Y81" s="3">
        <f>SUM('Adol profile w HPV data'!AS83/'Adol profile w HPV data'!AT83)</f>
        <v>0.34623655913978496</v>
      </c>
      <c r="Z81" s="3">
        <f>SUM('Adol profile w HPV data'!AU83/'Adol profile w HPV data'!AV83)</f>
        <v>0.3471615720524017</v>
      </c>
      <c r="AA81" s="3">
        <f>SUM('Adol profile w HPV data'!AW83/'Adol profile w HPV data'!AX83)</f>
        <v>0.3502202643171806</v>
      </c>
      <c r="AB81" s="3">
        <f>SUM('Adol profile w HPV data'!AY83/'Adol profile w HPV data'!AZ83)</f>
        <v>0.3585746102449889</v>
      </c>
      <c r="AC81" s="3">
        <f>SUM('Adol profile w HPV data'!BA83/'Adol profile w HPV data'!BB83)</f>
        <v>0.3549107142857143</v>
      </c>
      <c r="AD81" s="3">
        <f>SUM('Adol profile w HPV data'!BC83/'Adol profile w HPV data'!BD83)</f>
        <v>0.35333333333333333</v>
      </c>
      <c r="AE81" s="3">
        <f>SUM('Adol profile w HPV data'!BE83/'Adol profile w HPV data'!BF83)</f>
        <v>0.35634743875278396</v>
      </c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>
        <f>SUM('Adol profile w HPV data'!K84/'Adol profile w HPV data'!L84)</f>
        <v>0.3066141042487954</v>
      </c>
      <c r="I82" s="3">
        <f>SUM('Adol profile w HPV data'!M84/'Adol profile w HPV data'!N84)</f>
        <v>0.31022530329289427</v>
      </c>
      <c r="J82" s="3">
        <f>SUM('Adol profile w HPV data'!O84/'Adol profile w HPV data'!P84)</f>
        <v>0.3152645273200347</v>
      </c>
      <c r="K82" s="3">
        <f>SUM('Adol profile w HPV data'!Q84/'Adol profile w HPV data'!R84)</f>
        <v>0.32132001736864957</v>
      </c>
      <c r="L82" s="3">
        <f>SUM('Adol profile w HPV data'!S84/'Adol profile w HPV data'!T84)</f>
        <v>0.3202614379084967</v>
      </c>
      <c r="M82" s="3">
        <f>SUM('Adol profile w HPV data'!U84/'Adol profile w HPV data'!V84)</f>
        <v>0.31706263498920084</v>
      </c>
      <c r="N82" s="3">
        <f>SUM('Adol profile w HPV data'!W84/'Adol profile w HPV data'!X84)</f>
        <v>0.3156761412575366</v>
      </c>
      <c r="O82" s="3">
        <f>SUM('Adol profile w HPV data'!Y84/'Adol profile w HPV data'!Z84)</f>
        <v>0.314878892733564</v>
      </c>
      <c r="P82" s="3">
        <f>SUM('Adol profile w HPV data'!AA84/'Adol profile w HPV data'!AB84)</f>
        <v>0.318739054290718</v>
      </c>
      <c r="Q82" s="3">
        <f>SUM('Adol profile w HPV data'!AC84/'Adol profile w HPV data'!AD84)</f>
        <v>0.3173286774334352</v>
      </c>
      <c r="R82" s="3">
        <f>SUM('Adol profile w HPV data'!AE84/'Adol profile w HPV data'!AF84)</f>
        <v>0.3194874060980999</v>
      </c>
      <c r="S82" s="3">
        <f>SUM('Adol profile w HPV data'!AG84/'Adol profile w HPV data'!AH84)</f>
        <v>0.32304980167474656</v>
      </c>
      <c r="T82" s="3">
        <f>SUM('Adol profile w HPV data'!AI84/'Adol profile w HPV data'!AJ84)</f>
        <v>0.3234513274336283</v>
      </c>
      <c r="U82" s="3">
        <f>SUM('Adol profile w HPV data'!AK84/'Adol profile w HPV data'!AL84)</f>
        <v>0.32338745063624397</v>
      </c>
      <c r="V82" s="3">
        <f>SUM('Adol profile w HPV data'!AM84/'Adol profile w HPV data'!AN84)</f>
        <v>0.325540361711513</v>
      </c>
      <c r="W82" s="3">
        <f>SUM('Adol profile w HPV data'!AO84/'Adol profile w HPV data'!AP84)</f>
        <v>0.33802177858439203</v>
      </c>
      <c r="X82" s="3">
        <f>SUM('Adol profile w HPV data'!AQ84/'Adol profile w HPV data'!AR84)</f>
        <v>0.33892161304938834</v>
      </c>
      <c r="Y82" s="3">
        <f>SUM('Adol profile w HPV data'!AS84/'Adol profile w HPV data'!AT84)</f>
        <v>0.34493815849748055</v>
      </c>
      <c r="Z82" s="3">
        <f>SUM('Adol profile w HPV data'!AU84/'Adol profile w HPV data'!AV84)</f>
        <v>0.34680753330271014</v>
      </c>
      <c r="AA82" s="3">
        <f>SUM('Adol profile w HPV data'!AW84/'Adol profile w HPV data'!AX84)</f>
        <v>0.34533029612756266</v>
      </c>
      <c r="AB82" s="3">
        <f>SUM('Adol profile w HPV data'!AY84/'Adol profile w HPV data'!AZ84)</f>
        <v>0.3450319051959891</v>
      </c>
      <c r="AC82" s="3">
        <f>SUM('Adol profile w HPV data'!BA84/'Adol profile w HPV data'!BB84)</f>
        <v>0.33956244302643573</v>
      </c>
      <c r="AD82" s="3">
        <f>SUM('Adol profile w HPV data'!BC84/'Adol profile w HPV data'!BD84)</f>
        <v>0.3411386593204775</v>
      </c>
      <c r="AE82" s="3">
        <f>SUM('Adol profile w HPV data'!BE84/'Adol profile w HPV data'!BF84)</f>
        <v>0.3473491773308958</v>
      </c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>
        <f>SUM('Adol profile w HPV data'!K85/'Adol profile w HPV data'!L85)</f>
        <v>0.1452755905511811</v>
      </c>
      <c r="I83" s="3">
        <f>SUM('Adol profile w HPV data'!M85/'Adol profile w HPV data'!N85)</f>
        <v>0.14553990610328638</v>
      </c>
      <c r="J83" s="3">
        <f>SUM('Adol profile w HPV data'!O85/'Adol profile w HPV data'!P85)</f>
        <v>0.1514207862981705</v>
      </c>
      <c r="K83" s="3">
        <f>SUM('Adol profile w HPV data'!Q85/'Adol profile w HPV data'!R85)</f>
        <v>0.15811801002699577</v>
      </c>
      <c r="L83" s="3">
        <f>SUM('Adol profile w HPV data'!S85/'Adol profile w HPV data'!T85)</f>
        <v>0.1579554189085319</v>
      </c>
      <c r="M83" s="3">
        <f>SUM('Adol profile w HPV data'!U85/'Adol profile w HPV data'!V85)</f>
        <v>0.1607828089025326</v>
      </c>
      <c r="N83" s="3">
        <f>SUM('Adol profile w HPV data'!W85/'Adol profile w HPV data'!X85)</f>
        <v>0.16634725948639326</v>
      </c>
      <c r="O83" s="3">
        <f>SUM('Adol profile w HPV data'!Y85/'Adol profile w HPV data'!Z85)</f>
        <v>0.1673704414587332</v>
      </c>
      <c r="P83" s="3">
        <f>SUM('Adol profile w HPV data'!AA85/'Adol profile w HPV data'!AB85)</f>
        <v>0.16705426356589148</v>
      </c>
      <c r="Q83" s="3">
        <f>SUM('Adol profile w HPV data'!AC85/'Adol profile w HPV data'!AD85)</f>
        <v>0.17037037037037037</v>
      </c>
      <c r="R83" s="3">
        <f>SUM('Adol profile w HPV data'!AE85/'Adol profile w HPV data'!AF85)</f>
        <v>0.17264224473889322</v>
      </c>
      <c r="S83" s="3">
        <f>SUM('Adol profile w HPV data'!AG85/'Adol profile w HPV data'!AH85)</f>
        <v>0.17331768388106417</v>
      </c>
      <c r="T83" s="3">
        <f>SUM('Adol profile w HPV data'!AI85/'Adol profile w HPV data'!AJ85)</f>
        <v>0.17837626854020297</v>
      </c>
      <c r="U83" s="3">
        <f>SUM('Adol profile w HPV data'!AK85/'Adol profile w HPV data'!AL85)</f>
        <v>0.18000780944943381</v>
      </c>
      <c r="V83" s="3">
        <f>SUM('Adol profile w HPV data'!AM85/'Adol profile w HPV data'!AN85)</f>
        <v>0.18032786885245902</v>
      </c>
      <c r="W83" s="3">
        <f>SUM('Adol profile w HPV data'!AO85/'Adol profile w HPV data'!AP85)</f>
        <v>0.19640618470539073</v>
      </c>
      <c r="X83" s="3">
        <f>SUM('Adol profile w HPV data'!AQ85/'Adol profile w HPV data'!AR85)</f>
        <v>0.1997492687003761</v>
      </c>
      <c r="Y83" s="3">
        <f>SUM('Adol profile w HPV data'!AS85/'Adol profile w HPV data'!AT85)</f>
        <v>0.2038509836751779</v>
      </c>
      <c r="Z83" s="3">
        <f>SUM('Adol profile w HPV data'!AU85/'Adol profile w HPV data'!AV85)</f>
        <v>0.20594390958560066</v>
      </c>
      <c r="AA83" s="3">
        <f>SUM('Adol profile w HPV data'!AW85/'Adol profile w HPV data'!AX85)</f>
        <v>0.20843776106934</v>
      </c>
      <c r="AB83" s="3">
        <f>SUM('Adol profile w HPV data'!AY85/'Adol profile w HPV data'!AZ85)</f>
        <v>0.21059216013344453</v>
      </c>
      <c r="AC83" s="3">
        <f>SUM('Adol profile w HPV data'!BA85/'Adol profile w HPV data'!BB85)</f>
        <v>0.2087866108786611</v>
      </c>
      <c r="AD83" s="3">
        <f>SUM('Adol profile w HPV data'!BC85/'Adol profile w HPV data'!BD85)</f>
        <v>0.2083685545224007</v>
      </c>
      <c r="AE83" s="3">
        <f>SUM('Adol profile w HPV data'!BE85/'Adol profile w HPV data'!BF85)</f>
        <v>0.2093617021276596</v>
      </c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>
        <f>SUM('Adol profile w HPV data'!K86/'Adol profile w HPV data'!L86)</f>
        <v>0.2247887323943662</v>
      </c>
      <c r="I84" s="3">
        <f>SUM('Adol profile w HPV data'!M86/'Adol profile w HPV data'!N86)</f>
        <v>0.2302158273381295</v>
      </c>
      <c r="J84" s="3">
        <f>SUM('Adol profile w HPV data'!O86/'Adol profile w HPV data'!P86)</f>
        <v>0.2361419068736142</v>
      </c>
      <c r="K84" s="3">
        <f>SUM('Adol profile w HPV data'!Q86/'Adol profile w HPV data'!R86)</f>
        <v>0.24611973392461198</v>
      </c>
      <c r="L84" s="3">
        <f>SUM('Adol profile w HPV data'!S86/'Adol profile w HPV data'!T86)</f>
        <v>0.24598337950138505</v>
      </c>
      <c r="M84" s="3">
        <f>SUM('Adol profile w HPV data'!U86/'Adol profile w HPV data'!V86)</f>
        <v>0.2487506940588562</v>
      </c>
      <c r="N84" s="3">
        <f>SUM('Adol profile w HPV data'!W86/'Adol profile w HPV data'!X86)</f>
        <v>0.2512342292923752</v>
      </c>
      <c r="O84" s="3">
        <f>SUM('Adol profile w HPV data'!Y86/'Adol profile w HPV data'!Z86)</f>
        <v>0.253976961053209</v>
      </c>
      <c r="P84" s="3">
        <f>SUM('Adol profile w HPV data'!AA86/'Adol profile w HPV data'!AB86)</f>
        <v>0.25699888017917133</v>
      </c>
      <c r="Q84" s="3">
        <f>SUM('Adol profile w HPV data'!AC86/'Adol profile w HPV data'!AD86)</f>
        <v>0.2561659192825112</v>
      </c>
      <c r="R84" s="3">
        <f>SUM('Adol profile w HPV data'!AE86/'Adol profile w HPV data'!AF86)</f>
        <v>0.2596590909090909</v>
      </c>
      <c r="S84" s="3">
        <f>SUM('Adol profile w HPV data'!AG86/'Adol profile w HPV data'!AH86)</f>
        <v>0.26912181303116145</v>
      </c>
      <c r="T84" s="3">
        <f>SUM('Adol profile w HPV data'!AI86/'Adol profile w HPV data'!AJ86)</f>
        <v>0.2738231917336395</v>
      </c>
      <c r="U84" s="3">
        <f>SUM('Adol profile w HPV data'!AK86/'Adol profile w HPV data'!AL86)</f>
        <v>0.2755043227665706</v>
      </c>
      <c r="V84" s="3">
        <f>SUM('Adol profile w HPV data'!AM86/'Adol profile w HPV data'!AN86)</f>
        <v>0.277073732718894</v>
      </c>
      <c r="W84" s="3">
        <f>SUM('Adol profile w HPV data'!AO86/'Adol profile w HPV data'!AP86)</f>
        <v>0.2976629766297663</v>
      </c>
      <c r="X84" s="3">
        <f>SUM('Adol profile w HPV data'!AQ86/'Adol profile w HPV data'!AR86)</f>
        <v>0.3032535297728668</v>
      </c>
      <c r="Y84" s="3">
        <f>SUM('Adol profile w HPV data'!AS86/'Adol profile w HPV data'!AT86)</f>
        <v>0.30275229357798167</v>
      </c>
      <c r="Z84" s="3">
        <f>SUM('Adol profile w HPV data'!AU86/'Adol profile w HPV data'!AV86)</f>
        <v>0.30773955773955775</v>
      </c>
      <c r="AA84" s="3">
        <f>SUM('Adol profile w HPV data'!AW86/'Adol profile w HPV data'!AX86)</f>
        <v>0.3089783281733746</v>
      </c>
      <c r="AB84" s="3">
        <f>SUM('Adol profile w HPV data'!AY86/'Adol profile w HPV data'!AZ86)</f>
        <v>0.3156596794081381</v>
      </c>
      <c r="AC84" s="3">
        <f>SUM('Adol profile w HPV data'!BA86/'Adol profile w HPV data'!BB86)</f>
        <v>0.3177627535341119</v>
      </c>
      <c r="AD84" s="3">
        <f>SUM('Adol profile w HPV data'!BC86/'Adol profile w HPV data'!BD86)</f>
        <v>0.3153042409342348</v>
      </c>
      <c r="AE84" s="3">
        <f>SUM('Adol profile w HPV data'!BE86/'Adol profile w HPV data'!BF86)</f>
        <v>0.3151105651105651</v>
      </c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>
        <f>SUM('Adol profile w HPV data'!K87/'Adol profile w HPV data'!L87)</f>
        <v>0.237880496054115</v>
      </c>
      <c r="I85" s="3">
        <f>SUM('Adol profile w HPV data'!M87/'Adol profile w HPV data'!N87)</f>
        <v>0.23804347826086958</v>
      </c>
      <c r="J85" s="3">
        <f>SUM('Adol profile w HPV data'!O87/'Adol profile w HPV data'!P87)</f>
        <v>0.23939064200217627</v>
      </c>
      <c r="K85" s="3">
        <f>SUM('Adol profile w HPV data'!Q87/'Adol profile w HPV data'!R87)</f>
        <v>0.26082130965593786</v>
      </c>
      <c r="L85" s="3">
        <f>SUM('Adol profile w HPV data'!S87/'Adol profile w HPV data'!T87)</f>
        <v>0.25752508361204013</v>
      </c>
      <c r="M85" s="3">
        <f>SUM('Adol profile w HPV data'!U87/'Adol profile w HPV data'!V87)</f>
        <v>0.2752808988764045</v>
      </c>
      <c r="N85" s="3">
        <f>SUM('Adol profile w HPV data'!W87/'Adol profile w HPV data'!X87)</f>
        <v>0.2818489289740699</v>
      </c>
      <c r="O85" s="3">
        <f>SUM('Adol profile w HPV data'!Y87/'Adol profile w HPV data'!Z87)</f>
        <v>0.2810750279955207</v>
      </c>
      <c r="P85" s="3">
        <f>SUM('Adol profile w HPV data'!AA87/'Adol profile w HPV data'!AB87)</f>
        <v>0.28718535469107553</v>
      </c>
      <c r="Q85" s="3">
        <f>SUM('Adol profile w HPV data'!AC87/'Adol profile w HPV data'!AD87)</f>
        <v>0.2895040369088812</v>
      </c>
      <c r="R85" s="3">
        <f>SUM('Adol profile w HPV data'!AE87/'Adol profile w HPV data'!AF87)</f>
        <v>0.2956926658905704</v>
      </c>
      <c r="S85" s="3">
        <f>SUM('Adol profile w HPV data'!AG87/'Adol profile w HPV data'!AH87)</f>
        <v>0.29460093896713613</v>
      </c>
      <c r="T85" s="3">
        <f>SUM('Adol profile w HPV data'!AI87/'Adol profile w HPV data'!AJ87)</f>
        <v>0.29467455621301775</v>
      </c>
      <c r="U85" s="3">
        <f>SUM('Adol profile w HPV data'!AK87/'Adol profile w HPV data'!AL87)</f>
        <v>0.30011723329425555</v>
      </c>
      <c r="V85" s="3">
        <f>SUM('Adol profile w HPV data'!AM87/'Adol profile w HPV data'!AN87)</f>
        <v>0.30267753201396974</v>
      </c>
      <c r="W85" s="3">
        <f>SUM('Adol profile w HPV data'!AO87/'Adol profile w HPV data'!AP87)</f>
        <v>0.32425742574257427</v>
      </c>
      <c r="X85" s="3">
        <f>SUM('Adol profile w HPV data'!AQ87/'Adol profile w HPV data'!AR87)</f>
        <v>0.3300370828182942</v>
      </c>
      <c r="Y85" s="3">
        <f>SUM('Adol profile w HPV data'!AS87/'Adol profile w HPV data'!AT87)</f>
        <v>0.3325153374233129</v>
      </c>
      <c r="Z85" s="3">
        <f>SUM('Adol profile w HPV data'!AU87/'Adol profile w HPV data'!AV87)</f>
        <v>0.33251231527093594</v>
      </c>
      <c r="AA85" s="3">
        <f>SUM('Adol profile w HPV data'!AW87/'Adol profile w HPV data'!AX87)</f>
        <v>0.33785450061652283</v>
      </c>
      <c r="AB85" s="3">
        <f>SUM('Adol profile w HPV data'!AY87/'Adol profile w HPV data'!AZ87)</f>
        <v>0.3448275862068966</v>
      </c>
      <c r="AC85" s="3">
        <f>SUM('Adol profile w HPV data'!BA87/'Adol profile w HPV data'!BB87)</f>
        <v>0.3432098765432099</v>
      </c>
      <c r="AD85" s="3">
        <f>SUM('Adol profile w HPV data'!BC87/'Adol profile w HPV data'!BD87)</f>
        <v>0.3575</v>
      </c>
      <c r="AE85" s="3">
        <f>SUM('Adol profile w HPV data'!BE87/'Adol profile w HPV data'!BF87)</f>
        <v>0.3588456712672522</v>
      </c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>
        <f>SUM('Adol profile w HPV data'!K88/'Adol profile w HPV data'!L88)</f>
        <v>0.16500217108119844</v>
      </c>
      <c r="I86" s="3">
        <f>SUM('Adol profile w HPV data'!M88/'Adol profile w HPV data'!N88)</f>
        <v>0.16751054852320676</v>
      </c>
      <c r="J86" s="3">
        <f>SUM('Adol profile w HPV data'!O88/'Adol profile w HPV data'!P88)</f>
        <v>0.16821639898562976</v>
      </c>
      <c r="K86" s="3">
        <f>SUM('Adol profile w HPV data'!Q88/'Adol profile w HPV data'!R88)</f>
        <v>0.17883055911224927</v>
      </c>
      <c r="L86" s="3">
        <f>SUM('Adol profile w HPV data'!S88/'Adol profile w HPV data'!T88)</f>
        <v>0.1815856777493606</v>
      </c>
      <c r="M86" s="3">
        <f>SUM('Adol profile w HPV data'!U88/'Adol profile w HPV data'!V88)</f>
        <v>0.18472696245733788</v>
      </c>
      <c r="N86" s="3">
        <f>SUM('Adol profile w HPV data'!W88/'Adol profile w HPV data'!X88)</f>
        <v>0.18765849535080303</v>
      </c>
      <c r="O86" s="3">
        <f>SUM('Adol profile w HPV data'!Y88/'Adol profile w HPV data'!Z88)</f>
        <v>0.18929173693086004</v>
      </c>
      <c r="P86" s="3">
        <f>SUM('Adol profile w HPV data'!AA88/'Adol profile w HPV data'!AB88)</f>
        <v>0.1926333615580017</v>
      </c>
      <c r="Q86" s="3">
        <f>SUM('Adol profile w HPV data'!AC88/'Adol profile w HPV data'!AD88)</f>
        <v>0.19543147208121828</v>
      </c>
      <c r="R86" s="3">
        <f>SUM('Adol profile w HPV data'!AE88/'Adol profile w HPV data'!AF88)</f>
        <v>0.19804504887377816</v>
      </c>
      <c r="S86" s="3">
        <f>SUM('Adol profile w HPV data'!AG88/'Adol profile w HPV data'!AH88)</f>
        <v>0.20017145306472353</v>
      </c>
      <c r="T86" s="3">
        <f>SUM('Adol profile w HPV data'!AI88/'Adol profile w HPV data'!AJ88)</f>
        <v>0.20363164721141375</v>
      </c>
      <c r="U86" s="3">
        <f>SUM('Adol profile w HPV data'!AK88/'Adol profile w HPV data'!AL88)</f>
        <v>0.20674740484429066</v>
      </c>
      <c r="V86" s="3">
        <f>SUM('Adol profile w HPV data'!AM88/'Adol profile w HPV data'!AN88)</f>
        <v>0.20959377700950735</v>
      </c>
      <c r="W86" s="3">
        <f>SUM('Adol profile w HPV data'!AO88/'Adol profile w HPV data'!AP88)</f>
        <v>0.22793087342363383</v>
      </c>
      <c r="X86" s="3">
        <f>SUM('Adol profile w HPV data'!AQ88/'Adol profile w HPV data'!AR88)</f>
        <v>0.22933208780943484</v>
      </c>
      <c r="Y86" s="3">
        <f>SUM('Adol profile w HPV data'!AS88/'Adol profile w HPV data'!AT88)</f>
        <v>0.24075785582255083</v>
      </c>
      <c r="Z86" s="3">
        <f>SUM('Adol profile w HPV data'!AU88/'Adol profile w HPV data'!AV88)</f>
        <v>0.24192059095106186</v>
      </c>
      <c r="AA86" s="3">
        <f>SUM('Adol profile w HPV data'!AW88/'Adol profile w HPV data'!AX88)</f>
        <v>0.24319335486848176</v>
      </c>
      <c r="AB86" s="3">
        <f>SUM('Adol profile w HPV data'!AY88/'Adol profile w HPV data'!AZ88)</f>
        <v>0.24563017479300828</v>
      </c>
      <c r="AC86" s="3">
        <f>SUM('Adol profile w HPV data'!BA88/'Adol profile w HPV data'!BB88)</f>
        <v>0.2472375690607735</v>
      </c>
      <c r="AD86" s="3">
        <f>SUM('Adol profile w HPV data'!BC88/'Adol profile w HPV data'!BD88)</f>
        <v>0.24757056918093476</v>
      </c>
      <c r="AE86" s="3">
        <f>SUM('Adol profile w HPV data'!BE88/'Adol profile w HPV data'!BF88)</f>
        <v>0.24941833410888786</v>
      </c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>
        <f>SUM('Adol profile w HPV data'!K89/'Adol profile w HPV data'!L89)</f>
        <v>0.234375</v>
      </c>
      <c r="I87" s="3">
        <f>SUM('Adol profile w HPV data'!M89/'Adol profile w HPV data'!N89)</f>
        <v>0.2345679012345679</v>
      </c>
      <c r="J87" s="3">
        <f>SUM('Adol profile w HPV data'!O89/'Adol profile w HPV data'!P89)</f>
        <v>0.22442748091603054</v>
      </c>
      <c r="K87" s="3">
        <f>SUM('Adol profile w HPV data'!Q89/'Adol profile w HPV data'!R89)</f>
        <v>0.23374613003095976</v>
      </c>
      <c r="L87" s="3">
        <f>SUM('Adol profile w HPV data'!S89/'Adol profile w HPV data'!T89)</f>
        <v>0.23244929797191888</v>
      </c>
      <c r="M87" s="3">
        <f>SUM('Adol profile w HPV data'!U89/'Adol profile w HPV data'!V89)</f>
        <v>0.2390625</v>
      </c>
      <c r="N87" s="3">
        <f>SUM('Adol profile w HPV data'!W89/'Adol profile w HPV data'!X89)</f>
        <v>0.2327718223583461</v>
      </c>
      <c r="O87" s="3">
        <f>SUM('Adol profile w HPV data'!Y89/'Adol profile w HPV data'!Z89)</f>
        <v>0.23219814241486067</v>
      </c>
      <c r="P87" s="3">
        <f>SUM('Adol profile w HPV data'!AA89/'Adol profile w HPV data'!AB89)</f>
        <v>0.2356687898089172</v>
      </c>
      <c r="Q87" s="3">
        <f>SUM('Adol profile w HPV data'!AC89/'Adol profile w HPV data'!AD89)</f>
        <v>0.23577235772357724</v>
      </c>
      <c r="R87" s="3">
        <f>SUM('Adol profile w HPV data'!AE89/'Adol profile w HPV data'!AF89)</f>
        <v>0.24306688417618272</v>
      </c>
      <c r="S87" s="3">
        <f>SUM('Adol profile w HPV data'!AG89/'Adol profile w HPV data'!AH89)</f>
        <v>0.24958677685950414</v>
      </c>
      <c r="T87" s="3">
        <f>SUM('Adol profile w HPV data'!AI89/'Adol profile w HPV data'!AJ89)</f>
        <v>0.25208681135225375</v>
      </c>
      <c r="U87" s="3">
        <f>SUM('Adol profile w HPV data'!AK89/'Adol profile w HPV data'!AL89)</f>
        <v>0.25084175084175087</v>
      </c>
      <c r="V87" s="3">
        <f>SUM('Adol profile w HPV data'!AM89/'Adol profile w HPV data'!AN89)</f>
        <v>0.24707846410684475</v>
      </c>
      <c r="W87" s="3">
        <f>SUM('Adol profile w HPV data'!AO89/'Adol profile w HPV data'!AP89)</f>
        <v>0.26102292768959434</v>
      </c>
      <c r="X87" s="3">
        <f>SUM('Adol profile w HPV data'!AQ89/'Adol profile w HPV data'!AR89)</f>
        <v>0.26148409893992935</v>
      </c>
      <c r="Y87" s="3">
        <f>SUM('Adol profile w HPV data'!AS89/'Adol profile w HPV data'!AT89)</f>
        <v>0.2787456445993031</v>
      </c>
      <c r="Z87" s="3">
        <f>SUM('Adol profile w HPV data'!AU89/'Adol profile w HPV data'!AV89)</f>
        <v>0.2795138888888889</v>
      </c>
      <c r="AA87" s="3">
        <f>SUM('Adol profile w HPV data'!AW89/'Adol profile w HPV data'!AX89)</f>
        <v>0.2772963604852686</v>
      </c>
      <c r="AB87" s="3">
        <f>SUM('Adol profile w HPV data'!AY89/'Adol profile w HPV data'!AZ89)</f>
        <v>0.270223752151463</v>
      </c>
      <c r="AC87" s="3">
        <f>SUM('Adol profile w HPV data'!BA89/'Adol profile w HPV data'!BB89)</f>
        <v>0.2629757785467128</v>
      </c>
      <c r="AD87" s="3">
        <f>SUM('Adol profile w HPV data'!BC89/'Adol profile w HPV data'!BD89)</f>
        <v>0.2607944732297064</v>
      </c>
      <c r="AE87" s="3">
        <f>SUM('Adol profile w HPV data'!BE89/'Adol profile w HPV data'!BF89)</f>
        <v>0.26260869565217393</v>
      </c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>
        <f>SUM('Adol profile w HPV data'!K90/'Adol profile w HPV data'!L90)</f>
        <v>0.16666666666666666</v>
      </c>
      <c r="I88" s="3">
        <f>SUM('Adol profile w HPV data'!M90/'Adol profile w HPV data'!N90)</f>
        <v>0.1650485436893204</v>
      </c>
      <c r="J88" s="3">
        <f>SUM('Adol profile w HPV data'!O90/'Adol profile w HPV data'!P90)</f>
        <v>0.16346153846153846</v>
      </c>
      <c r="K88" s="3">
        <f>SUM('Adol profile w HPV data'!Q90/'Adol profile w HPV data'!R90)</f>
        <v>0.16666666666666666</v>
      </c>
      <c r="L88" s="3">
        <f>SUM('Adol profile w HPV data'!S90/'Adol profile w HPV data'!T90)</f>
        <v>0.17592592592592593</v>
      </c>
      <c r="M88" s="3">
        <f>SUM('Adol profile w HPV data'!U90/'Adol profile w HPV data'!V90)</f>
        <v>0.16964285714285715</v>
      </c>
      <c r="N88" s="3">
        <f>SUM('Adol profile w HPV data'!W90/'Adol profile w HPV data'!X90)</f>
        <v>0.1891891891891892</v>
      </c>
      <c r="O88" s="3">
        <f>SUM('Adol profile w HPV data'!Y90/'Adol profile w HPV data'!Z90)</f>
        <v>0.17272727272727273</v>
      </c>
      <c r="P88" s="3">
        <f>SUM('Adol profile w HPV data'!AA90/'Adol profile w HPV data'!AB90)</f>
        <v>0.19626168224299065</v>
      </c>
      <c r="Q88" s="3">
        <f>SUM('Adol profile w HPV data'!AC90/'Adol profile w HPV data'!AD90)</f>
        <v>0.18691588785046728</v>
      </c>
      <c r="R88" s="3">
        <f>SUM('Adol profile w HPV data'!AE90/'Adol profile w HPV data'!AF90)</f>
        <v>0.1792452830188679</v>
      </c>
      <c r="S88" s="3">
        <f>SUM('Adol profile w HPV data'!AG90/'Adol profile w HPV data'!AH90)</f>
        <v>0.21153846153846154</v>
      </c>
      <c r="T88" s="3">
        <f>SUM('Adol profile w HPV data'!AI90/'Adol profile w HPV data'!AJ90)</f>
        <v>0.20754716981132076</v>
      </c>
      <c r="U88" s="3">
        <f>SUM('Adol profile w HPV data'!AK90/'Adol profile w HPV data'!AL90)</f>
        <v>0.205607476635514</v>
      </c>
      <c r="V88" s="3">
        <f>SUM('Adol profile w HPV data'!AM90/'Adol profile w HPV data'!AN90)</f>
        <v>0.20353982300884957</v>
      </c>
      <c r="W88" s="3">
        <f>SUM('Adol profile w HPV data'!AO90/'Adol profile w HPV data'!AP90)</f>
        <v>0.20909090909090908</v>
      </c>
      <c r="X88" s="3">
        <f>SUM('Adol profile w HPV data'!AQ90/'Adol profile w HPV data'!AR90)</f>
        <v>0.2018348623853211</v>
      </c>
      <c r="Y88" s="3">
        <f>SUM('Adol profile w HPV data'!AS90/'Adol profile w HPV data'!AT90)</f>
        <v>0.18867924528301888</v>
      </c>
      <c r="Z88" s="3">
        <f>SUM('Adol profile w HPV data'!AU90/'Adol profile w HPV data'!AV90)</f>
        <v>0.18269230769230768</v>
      </c>
      <c r="AA88" s="3">
        <f>SUM('Adol profile w HPV data'!AW90/'Adol profile w HPV data'!AX90)</f>
        <v>0.18095238095238095</v>
      </c>
      <c r="AB88" s="3">
        <f>SUM('Adol profile w HPV data'!AY90/'Adol profile w HPV data'!AZ90)</f>
        <v>0.18867924528301888</v>
      </c>
      <c r="AC88" s="3">
        <f>SUM('Adol profile w HPV data'!BA90/'Adol profile w HPV data'!BB90)</f>
        <v>0.19047619047619047</v>
      </c>
      <c r="AD88" s="3">
        <f>SUM('Adol profile w HPV data'!BC90/'Adol profile w HPV data'!BD90)</f>
        <v>0.18867924528301888</v>
      </c>
      <c r="AE88" s="3">
        <f>SUM('Adol profile w HPV data'!BE90/'Adol profile w HPV data'!BF90)</f>
        <v>0.2</v>
      </c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>
        <f>SUM('Adol profile w HPV data'!K91/'Adol profile w HPV data'!L91)</f>
        <v>0.19718309859154928</v>
      </c>
      <c r="I89" s="3">
        <f>SUM('Adol profile w HPV data'!M91/'Adol profile w HPV data'!N91)</f>
        <v>0.19662921348314608</v>
      </c>
      <c r="J89" s="3">
        <f>SUM('Adol profile w HPV data'!O91/'Adol profile w HPV data'!P91)</f>
        <v>0.211864406779661</v>
      </c>
      <c r="K89" s="3">
        <f>SUM('Adol profile w HPV data'!Q91/'Adol profile w HPV data'!R91)</f>
        <v>0.22253521126760564</v>
      </c>
      <c r="L89" s="3">
        <f>SUM('Adol profile w HPV data'!S91/'Adol profile w HPV data'!T91)</f>
        <v>0.23011363636363635</v>
      </c>
      <c r="M89" s="3">
        <f>SUM('Adol profile w HPV data'!U91/'Adol profile w HPV data'!V91)</f>
        <v>0.23295454545454544</v>
      </c>
      <c r="N89" s="3">
        <f>SUM('Adol profile w HPV data'!W91/'Adol profile w HPV data'!X91)</f>
        <v>0.23863636363636365</v>
      </c>
      <c r="O89" s="3">
        <f>SUM('Adol profile w HPV data'!Y91/'Adol profile w HPV data'!Z91)</f>
        <v>0.25287356321839083</v>
      </c>
      <c r="P89" s="3">
        <f>SUM('Adol profile w HPV data'!AA91/'Adol profile w HPV data'!AB91)</f>
        <v>0.2621082621082621</v>
      </c>
      <c r="Q89" s="3">
        <f>SUM('Adol profile w HPV data'!AC91/'Adol profile w HPV data'!AD91)</f>
        <v>0.29022988505747127</v>
      </c>
      <c r="R89" s="3">
        <f>SUM('Adol profile w HPV data'!AE91/'Adol profile w HPV data'!AF91)</f>
        <v>0.30547550432276654</v>
      </c>
      <c r="S89" s="3">
        <f>SUM('Adol profile w HPV data'!AG91/'Adol profile w HPV data'!AH91)</f>
        <v>0.3210227272727273</v>
      </c>
      <c r="T89" s="3">
        <f>SUM('Adol profile w HPV data'!AI91/'Adol profile w HPV data'!AJ91)</f>
        <v>0.3314121037463977</v>
      </c>
      <c r="U89" s="3">
        <f>SUM('Adol profile w HPV data'!AK91/'Adol profile w HPV data'!AL91)</f>
        <v>0.33236994219653176</v>
      </c>
      <c r="V89" s="3">
        <f>SUM('Adol profile w HPV data'!AM91/'Adol profile w HPV data'!AN91)</f>
        <v>0.3226744186046512</v>
      </c>
      <c r="W89" s="3">
        <f>SUM('Adol profile w HPV data'!AO91/'Adol profile w HPV data'!AP91)</f>
        <v>0.31547619047619047</v>
      </c>
      <c r="X89" s="3">
        <f>SUM('Adol profile w HPV data'!AQ91/'Adol profile w HPV data'!AR91)</f>
        <v>0.3185840707964602</v>
      </c>
      <c r="Y89" s="3">
        <f>SUM('Adol profile w HPV data'!AS91/'Adol profile w HPV data'!AT91)</f>
        <v>0.33134328358208953</v>
      </c>
      <c r="Z89" s="3">
        <f>SUM('Adol profile w HPV data'!AU91/'Adol profile w HPV data'!AV91)</f>
        <v>0.34036144578313254</v>
      </c>
      <c r="AA89" s="3">
        <f>SUM('Adol profile w HPV data'!AW91/'Adol profile w HPV data'!AX91)</f>
        <v>0.3424242424242424</v>
      </c>
      <c r="AB89" s="3">
        <f>SUM('Adol profile w HPV data'!AY91/'Adol profile w HPV data'!AZ91)</f>
        <v>0.3446153846153846</v>
      </c>
      <c r="AC89" s="3">
        <f>SUM('Adol profile w HPV data'!BA91/'Adol profile w HPV data'!BB91)</f>
        <v>0.33746130030959753</v>
      </c>
      <c r="AD89" s="3">
        <f>SUM('Adol profile w HPV data'!BC91/'Adol profile w HPV data'!BD91)</f>
        <v>0.33860759493670883</v>
      </c>
      <c r="AE89" s="3">
        <f>SUM('Adol profile w HPV data'!BE91/'Adol profile w HPV data'!BF91)</f>
        <v>0.34169278996865204</v>
      </c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>
        <f>SUM('Adol profile w HPV data'!K92/'Adol profile w HPV data'!L92)</f>
        <v>0.24648985959438377</v>
      </c>
      <c r="I90" s="3">
        <f>SUM('Adol profile w HPV data'!M92/'Adol profile w HPV data'!N92)</f>
        <v>0.25194401244167963</v>
      </c>
      <c r="J90" s="3">
        <f>SUM('Adol profile w HPV data'!O92/'Adol profile w HPV data'!P92)</f>
        <v>0.26851851851851855</v>
      </c>
      <c r="K90" s="3">
        <f>SUM('Adol profile w HPV data'!Q92/'Adol profile w HPV data'!R92)</f>
        <v>0.28328173374613</v>
      </c>
      <c r="L90" s="3">
        <f>SUM('Adol profile w HPV data'!S92/'Adol profile w HPV data'!T92)</f>
        <v>0.2835130970724191</v>
      </c>
      <c r="M90" s="3">
        <f>SUM('Adol profile w HPV data'!U92/'Adol profile w HPV data'!V92)</f>
        <v>0.29012345679012347</v>
      </c>
      <c r="N90" s="3">
        <f>SUM('Adol profile w HPV data'!W92/'Adol profile w HPV data'!X92)</f>
        <v>0.2995319812792512</v>
      </c>
      <c r="O90" s="3">
        <f>SUM('Adol profile w HPV data'!Y92/'Adol profile w HPV data'!Z92)</f>
        <v>0.30063291139240506</v>
      </c>
      <c r="P90" s="3">
        <f>SUM('Adol profile w HPV data'!AA92/'Adol profile w HPV data'!AB92)</f>
        <v>0.31121642969984203</v>
      </c>
      <c r="Q90" s="3">
        <f>SUM('Adol profile w HPV data'!AC92/'Adol profile w HPV data'!AD92)</f>
        <v>0.309375</v>
      </c>
      <c r="R90" s="3">
        <f>SUM('Adol profile w HPV data'!AE92/'Adol profile w HPV data'!AF92)</f>
        <v>0.3091190108191654</v>
      </c>
      <c r="S90" s="3">
        <f>SUM('Adol profile w HPV data'!AG92/'Adol profile w HPV data'!AH92)</f>
        <v>0.308411214953271</v>
      </c>
      <c r="T90" s="3">
        <f>SUM('Adol profile w HPV data'!AI92/'Adol profile w HPV data'!AJ92)</f>
        <v>0.30793157076205285</v>
      </c>
      <c r="U90" s="3">
        <f>SUM('Adol profile w HPV data'!AK92/'Adol profile w HPV data'!AL92)</f>
        <v>0.30441640378548895</v>
      </c>
      <c r="V90" s="3">
        <f>SUM('Adol profile w HPV data'!AM92/'Adol profile w HPV data'!AN92)</f>
        <v>0.3050314465408805</v>
      </c>
      <c r="W90" s="3">
        <f>SUM('Adol profile w HPV data'!AO92/'Adol profile w HPV data'!AP92)</f>
        <v>0.3262295081967213</v>
      </c>
      <c r="X90" s="3">
        <f>SUM('Adol profile w HPV data'!AQ92/'Adol profile w HPV data'!AR92)</f>
        <v>0.3295081967213115</v>
      </c>
      <c r="Y90" s="3">
        <f>SUM('Adol profile w HPV data'!AS92/'Adol profile w HPV data'!AT92)</f>
        <v>0.32231404958677684</v>
      </c>
      <c r="Z90" s="3">
        <f>SUM('Adol profile w HPV data'!AU92/'Adol profile w HPV data'!AV92)</f>
        <v>0.32554257095158595</v>
      </c>
      <c r="AA90" s="3">
        <f>SUM('Adol profile w HPV data'!AW92/'Adol profile w HPV data'!AX92)</f>
        <v>0.3261231281198003</v>
      </c>
      <c r="AB90" s="3">
        <f>SUM('Adol profile w HPV data'!AY92/'Adol profile w HPV data'!AZ92)</f>
        <v>0.3222591362126246</v>
      </c>
      <c r="AC90" s="3">
        <f>SUM('Adol profile w HPV data'!BA92/'Adol profile w HPV data'!BB92)</f>
        <v>0.3122923588039867</v>
      </c>
      <c r="AD90" s="3">
        <f>SUM('Adol profile w HPV data'!BC92/'Adol profile w HPV data'!BD92)</f>
        <v>0.31125827814569534</v>
      </c>
      <c r="AE90" s="3">
        <f>SUM('Adol profile w HPV data'!BE92/'Adol profile w HPV data'!BF92)</f>
        <v>0.30528052805280526</v>
      </c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>
        <f>SUM('Adol profile w HPV data'!K93/'Adol profile w HPV data'!L93)</f>
        <v>0.26278836509528586</v>
      </c>
      <c r="I91" s="3">
        <f>SUM('Adol profile w HPV data'!M93/'Adol profile w HPV data'!N93)</f>
        <v>0.26393685249136656</v>
      </c>
      <c r="J91" s="3">
        <f>SUM('Adol profile w HPV data'!O93/'Adol profile w HPV data'!P93)</f>
        <v>0.2650037046184243</v>
      </c>
      <c r="K91" s="3">
        <f>SUM('Adol profile w HPV data'!Q93/'Adol profile w HPV data'!R93)</f>
        <v>0.27947052947052947</v>
      </c>
      <c r="L91" s="3">
        <f>SUM('Adol profile w HPV data'!S93/'Adol profile w HPV data'!T93)</f>
        <v>0.28228828378715964</v>
      </c>
      <c r="M91" s="3">
        <f>SUM('Adol profile w HPV data'!U93/'Adol profile w HPV data'!V93)</f>
        <v>0.28831752371442837</v>
      </c>
      <c r="N91" s="3">
        <f>SUM('Adol profile w HPV data'!W93/'Adol profile w HPV data'!X93)</f>
        <v>0.2926342072409488</v>
      </c>
      <c r="O91" s="3">
        <f>SUM('Adol profile w HPV data'!Y93/'Adol profile w HPV data'!Z93)</f>
        <v>0.294</v>
      </c>
      <c r="P91" s="3">
        <f>SUM('Adol profile w HPV data'!AA93/'Adol profile w HPV data'!AB93)</f>
        <v>0.29808429118773944</v>
      </c>
      <c r="Q91" s="3">
        <f>SUM('Adol profile w HPV data'!AC93/'Adol profile w HPV data'!AD93)</f>
        <v>0.3037551440329218</v>
      </c>
      <c r="R91" s="3">
        <f>SUM('Adol profile w HPV data'!AE93/'Adol profile w HPV data'!AF93)</f>
        <v>0.310159055926116</v>
      </c>
      <c r="S91" s="3">
        <f>SUM('Adol profile w HPV data'!AG93/'Adol profile w HPV data'!AH93)</f>
        <v>0.31462409886714726</v>
      </c>
      <c r="T91" s="3">
        <f>SUM('Adol profile w HPV data'!AI93/'Adol profile w HPV data'!AJ93)</f>
        <v>0.3200928553004901</v>
      </c>
      <c r="U91" s="3">
        <f>SUM('Adol profile w HPV data'!AK93/'Adol profile w HPV data'!AL93)</f>
        <v>0.32419855222337124</v>
      </c>
      <c r="V91" s="3">
        <f>SUM('Adol profile w HPV data'!AM93/'Adol profile w HPV data'!AN93)</f>
        <v>0.32822643469228774</v>
      </c>
      <c r="W91" s="3">
        <f>SUM('Adol profile w HPV data'!AO93/'Adol profile w HPV data'!AP93)</f>
        <v>0.36959030582804386</v>
      </c>
      <c r="X91" s="3">
        <f>SUM('Adol profile w HPV data'!AQ93/'Adol profile w HPV data'!AR93)</f>
        <v>0.371831797235023</v>
      </c>
      <c r="Y91" s="3">
        <f>SUM('Adol profile w HPV data'!AS93/'Adol profile w HPV data'!AT93)</f>
        <v>0.3780452851820006</v>
      </c>
      <c r="Z91" s="3">
        <f>SUM('Adol profile w HPV data'!AU93/'Adol profile w HPV data'!AV93)</f>
        <v>0.37770809578107184</v>
      </c>
      <c r="AA91" s="3">
        <f>SUM('Adol profile w HPV data'!AW93/'Adol profile w HPV data'!AX93)</f>
        <v>0.3753916263172885</v>
      </c>
      <c r="AB91" s="3">
        <f>SUM('Adol profile w HPV data'!AY93/'Adol profile w HPV data'!AZ93)</f>
        <v>0.3799943326721451</v>
      </c>
      <c r="AC91" s="3">
        <f>SUM('Adol profile w HPV data'!BA93/'Adol profile w HPV data'!BB93)</f>
        <v>0.3806267806267806</v>
      </c>
      <c r="AD91" s="3">
        <f>SUM('Adol profile w HPV data'!BC93/'Adol profile w HPV data'!BD93)</f>
        <v>0.38533941814033085</v>
      </c>
      <c r="AE91" s="3">
        <f>SUM('Adol profile w HPV data'!BE93/'Adol profile w HPV data'!BF93)</f>
        <v>0.3904653802497162</v>
      </c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>
        <f>SUM('Adol profile w HPV data'!K94/'Adol profile w HPV data'!L94)</f>
        <v>0.09800362976406533</v>
      </c>
      <c r="I92" s="3">
        <f>SUM('Adol profile w HPV data'!M94/'Adol profile w HPV data'!N94)</f>
        <v>0.09608540925266904</v>
      </c>
      <c r="J92" s="3">
        <f>SUM('Adol profile w HPV data'!O94/'Adol profile w HPV data'!P94)</f>
        <v>0.09404761904761905</v>
      </c>
      <c r="K92" s="3">
        <f>SUM('Adol profile w HPV data'!Q94/'Adol profile w HPV data'!R94)</f>
        <v>0.09538092381523695</v>
      </c>
      <c r="L92" s="3">
        <f>SUM('Adol profile w HPV data'!S94/'Adol profile w HPV data'!T94)</f>
        <v>0.09598080383923216</v>
      </c>
      <c r="M92" s="3">
        <f>SUM('Adol profile w HPV data'!U94/'Adol profile w HPV data'!V94)</f>
        <v>0.09560570071258907</v>
      </c>
      <c r="N92" s="3">
        <f>SUM('Adol profile w HPV data'!W94/'Adol profile w HPV data'!X94)</f>
        <v>0.09791044776119404</v>
      </c>
      <c r="O92" s="3">
        <f>SUM('Adol profile w HPV data'!Y94/'Adol profile w HPV data'!Z94)</f>
        <v>0.09779367918902802</v>
      </c>
      <c r="P92" s="3">
        <f>SUM('Adol profile w HPV data'!AA94/'Adol profile w HPV data'!AB94)</f>
        <v>0.10133495145631068</v>
      </c>
      <c r="Q92" s="3">
        <f>SUM('Adol profile w HPV data'!AC94/'Adol profile w HPV data'!AD94)</f>
        <v>0.10207823960880195</v>
      </c>
      <c r="R92" s="3">
        <f>SUM('Adol profile w HPV data'!AE94/'Adol profile w HPV data'!AF94)</f>
        <v>0.10583941605839416</v>
      </c>
      <c r="S92" s="3">
        <f>SUM('Adol profile w HPV data'!AG94/'Adol profile w HPV data'!AH94)</f>
        <v>0.10878918254456055</v>
      </c>
      <c r="T92" s="3">
        <f>SUM('Adol profile w HPV data'!AI94/'Adol profile w HPV data'!AJ94)</f>
        <v>0.1090686274509804</v>
      </c>
      <c r="U92" s="3">
        <f>SUM('Adol profile w HPV data'!AK94/'Adol profile w HPV data'!AL94)</f>
        <v>0.11145131659522352</v>
      </c>
      <c r="V92" s="3">
        <f>SUM('Adol profile w HPV data'!AM94/'Adol profile w HPV data'!AN94)</f>
        <v>0.1111111111111111</v>
      </c>
      <c r="W92" s="3">
        <f>SUM('Adol profile w HPV data'!AO94/'Adol profile w HPV data'!AP94)</f>
        <v>0.13858497447118892</v>
      </c>
      <c r="X92" s="3">
        <f>SUM('Adol profile w HPV data'!AQ94/'Adol profile w HPV data'!AR94)</f>
        <v>0.13795620437956205</v>
      </c>
      <c r="Y92" s="3">
        <f>SUM('Adol profile w HPV data'!AS94/'Adol profile w HPV data'!AT94)</f>
        <v>0.14481268011527376</v>
      </c>
      <c r="Z92" s="3">
        <f>SUM('Adol profile w HPV data'!AU94/'Adol profile w HPV data'!AV94)</f>
        <v>0.1457286432160804</v>
      </c>
      <c r="AA92" s="3">
        <f>SUM('Adol profile w HPV data'!AW94/'Adol profile w HPV data'!AX94)</f>
        <v>0.14541547277936961</v>
      </c>
      <c r="AB92" s="3">
        <f>SUM('Adol profile w HPV data'!AY94/'Adol profile w HPV data'!AZ94)</f>
        <v>0.14285714285714285</v>
      </c>
      <c r="AC92" s="3">
        <f>SUM('Adol profile w HPV data'!BA94/'Adol profile w HPV data'!BB94)</f>
        <v>0.14580369843527738</v>
      </c>
      <c r="AD92" s="3">
        <f>SUM('Adol profile w HPV data'!BC94/'Adol profile w HPV data'!BD94)</f>
        <v>0.1452074391988555</v>
      </c>
      <c r="AE92" s="3">
        <f>SUM('Adol profile w HPV data'!BE94/'Adol profile w HPV data'!BF94)</f>
        <v>0.14407988587731813</v>
      </c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>
        <f>SUM('Adol profile w HPV data'!K95/'Adol profile w HPV data'!L95)</f>
        <v>0.23121387283236994</v>
      </c>
      <c r="I93" s="3">
        <f>SUM('Adol profile w HPV data'!M95/'Adol profile w HPV data'!N95)</f>
        <v>0.2521246458923513</v>
      </c>
      <c r="J93" s="3">
        <f>SUM('Adol profile w HPV data'!O95/'Adol profile w HPV data'!P95)</f>
        <v>0.25761772853185594</v>
      </c>
      <c r="K93" s="3">
        <f>SUM('Adol profile w HPV data'!Q95/'Adol profile w HPV data'!R95)</f>
        <v>0.2507042253521127</v>
      </c>
      <c r="L93" s="3">
        <f>SUM('Adol profile w HPV data'!S95/'Adol profile w HPV data'!T95)</f>
        <v>0.25280898876404495</v>
      </c>
      <c r="M93" s="3">
        <f>SUM('Adol profile w HPV data'!U95/'Adol profile w HPV data'!V95)</f>
        <v>0.2556179775280899</v>
      </c>
      <c r="N93" s="3">
        <f>SUM('Adol profile w HPV data'!W95/'Adol profile w HPV data'!X95)</f>
        <v>0.2528409090909091</v>
      </c>
      <c r="O93" s="3">
        <f>SUM('Adol profile w HPV data'!Y95/'Adol profile w HPV data'!Z95)</f>
        <v>0.2557471264367816</v>
      </c>
      <c r="P93" s="3">
        <f>SUM('Adol profile w HPV data'!AA95/'Adol profile w HPV data'!AB95)</f>
        <v>0.26666666666666666</v>
      </c>
      <c r="Q93" s="3">
        <f>SUM('Adol profile w HPV data'!AC95/'Adol profile w HPV data'!AD95)</f>
        <v>0.2608695652173913</v>
      </c>
      <c r="R93" s="3">
        <f>SUM('Adol profile w HPV data'!AE95/'Adol profile w HPV data'!AF95)</f>
        <v>0.2564841498559078</v>
      </c>
      <c r="S93" s="3">
        <f>SUM('Adol profile w HPV data'!AG95/'Adol profile w HPV data'!AH95)</f>
        <v>0.26331360946745563</v>
      </c>
      <c r="T93" s="3">
        <f>SUM('Adol profile w HPV data'!AI95/'Adol profile w HPV data'!AJ95)</f>
        <v>0.26426426426426425</v>
      </c>
      <c r="U93" s="3">
        <f>SUM('Adol profile w HPV data'!AK95/'Adol profile w HPV data'!AL95)</f>
        <v>0.26443768996960487</v>
      </c>
      <c r="V93" s="3">
        <f>SUM('Adol profile w HPV data'!AM95/'Adol profile w HPV data'!AN95)</f>
        <v>0.27522935779816515</v>
      </c>
      <c r="W93" s="3">
        <f>SUM('Adol profile w HPV data'!AO95/'Adol profile w HPV data'!AP95)</f>
        <v>0.31186440677966104</v>
      </c>
      <c r="X93" s="3">
        <f>SUM('Adol profile w HPV data'!AQ95/'Adol profile w HPV data'!AR95)</f>
        <v>0.3161512027491409</v>
      </c>
      <c r="Y93" s="3">
        <f>SUM('Adol profile w HPV data'!AS95/'Adol profile w HPV data'!AT95)</f>
        <v>0.3150684931506849</v>
      </c>
      <c r="Z93" s="3">
        <f>SUM('Adol profile w HPV data'!AU95/'Adol profile w HPV data'!AV95)</f>
        <v>0.3253424657534247</v>
      </c>
      <c r="AA93" s="3">
        <f>SUM('Adol profile w HPV data'!AW95/'Adol profile w HPV data'!AX95)</f>
        <v>0.3219178082191781</v>
      </c>
      <c r="AB93" s="3">
        <f>SUM('Adol profile w HPV data'!AY95/'Adol profile w HPV data'!AZ95)</f>
        <v>0.3333333333333333</v>
      </c>
      <c r="AC93" s="3">
        <f>SUM('Adol profile w HPV data'!BA95/'Adol profile w HPV data'!BB95)</f>
        <v>0.339041095890411</v>
      </c>
      <c r="AD93" s="3">
        <f>SUM('Adol profile w HPV data'!BC95/'Adol profile w HPV data'!BD95)</f>
        <v>0.3333333333333333</v>
      </c>
      <c r="AE93" s="3">
        <f>SUM('Adol profile w HPV data'!BE95/'Adol profile w HPV data'!BF95)</f>
        <v>0.33797909407665505</v>
      </c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>
        <f>SUM('Adol profile w HPV data'!K96/'Adol profile w HPV data'!L96)</f>
        <v>0.28888888888888886</v>
      </c>
      <c r="I94" s="3">
        <f>SUM('Adol profile w HPV data'!M96/'Adol profile w HPV data'!N96)</f>
        <v>0.30522088353413657</v>
      </c>
      <c r="J94" s="3">
        <f>SUM('Adol profile w HPV data'!O96/'Adol profile w HPV data'!P96)</f>
        <v>0.30364372469635625</v>
      </c>
      <c r="K94" s="3">
        <f>SUM('Adol profile w HPV data'!Q96/'Adol profile w HPV data'!R96)</f>
        <v>0.3151515151515151</v>
      </c>
      <c r="L94" s="3">
        <f>SUM('Adol profile w HPV data'!S96/'Adol profile w HPV data'!T96)</f>
        <v>0.31643002028397565</v>
      </c>
      <c r="M94" s="3">
        <f>SUM('Adol profile w HPV data'!U96/'Adol profile w HPV data'!V96)</f>
        <v>0.32661290322580644</v>
      </c>
      <c r="N94" s="3">
        <f>SUM('Adol profile w HPV data'!W96/'Adol profile w HPV data'!X96)</f>
        <v>0.3367139959432049</v>
      </c>
      <c r="O94" s="3">
        <f>SUM('Adol profile w HPV data'!Y96/'Adol profile w HPV data'!Z96)</f>
        <v>0.34012219959266804</v>
      </c>
      <c r="P94" s="3">
        <f>SUM('Adol profile w HPV data'!AA96/'Adol profile w HPV data'!AB96)</f>
        <v>0.33747412008281574</v>
      </c>
      <c r="Q94" s="3">
        <f>SUM('Adol profile w HPV data'!AC96/'Adol profile w HPV data'!AD96)</f>
        <v>0.3292181069958848</v>
      </c>
      <c r="R94" s="3">
        <f>SUM('Adol profile w HPV data'!AE96/'Adol profile w HPV data'!AF96)</f>
        <v>0.3408624229979466</v>
      </c>
      <c r="S94" s="3">
        <f>SUM('Adol profile w HPV data'!AG96/'Adol profile w HPV data'!AH96)</f>
        <v>0.3416149068322981</v>
      </c>
      <c r="T94" s="3">
        <f>SUM('Adol profile w HPV data'!AI96/'Adol profile w HPV data'!AJ96)</f>
        <v>0.33884297520661155</v>
      </c>
      <c r="U94" s="3">
        <f>SUM('Adol profile w HPV data'!AK96/'Adol profile w HPV data'!AL96)</f>
        <v>0.3416149068322981</v>
      </c>
      <c r="V94" s="3">
        <f>SUM('Adol profile w HPV data'!AM96/'Adol profile w HPV data'!AN96)</f>
        <v>0.3497942386831276</v>
      </c>
      <c r="W94" s="3">
        <f>SUM('Adol profile w HPV data'!AO96/'Adol profile w HPV data'!AP96)</f>
        <v>0.36853448275862066</v>
      </c>
      <c r="X94" s="3">
        <f>SUM('Adol profile w HPV data'!AQ96/'Adol profile w HPV data'!AR96)</f>
        <v>0.3695652173913043</v>
      </c>
      <c r="Y94" s="3">
        <f>SUM('Adol profile w HPV data'!AS96/'Adol profile w HPV data'!AT96)</f>
        <v>0.3930131004366812</v>
      </c>
      <c r="Z94" s="3">
        <f>SUM('Adol profile w HPV data'!AU96/'Adol profile w HPV data'!AV96)</f>
        <v>0.3829787234042553</v>
      </c>
      <c r="AA94" s="3">
        <f>SUM('Adol profile w HPV data'!AW96/'Adol profile w HPV data'!AX96)</f>
        <v>0.3842887473460722</v>
      </c>
      <c r="AB94" s="3">
        <f>SUM('Adol profile w HPV data'!AY96/'Adol profile w HPV data'!AZ96)</f>
        <v>0.39092872570194387</v>
      </c>
      <c r="AC94" s="3">
        <f>SUM('Adol profile w HPV data'!BA96/'Adol profile w HPV data'!BB96)</f>
        <v>0.3947939262472885</v>
      </c>
      <c r="AD94" s="3">
        <f>SUM('Adol profile w HPV data'!BC96/'Adol profile w HPV data'!BD96)</f>
        <v>0.3777292576419214</v>
      </c>
      <c r="AE94" s="3">
        <f>SUM('Adol profile w HPV data'!BE96/'Adol profile w HPV data'!BF96)</f>
        <v>0.38</v>
      </c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>
        <f>SUM('Adol profile w HPV data'!K97/'Adol profile w HPV data'!L97)</f>
        <v>0.21579911064608945</v>
      </c>
      <c r="I95" s="143">
        <f>SUM('Adol profile w HPV data'!M97/'Adol profile w HPV data'!N97)</f>
        <v>0.2183464526418686</v>
      </c>
      <c r="J95" s="143">
        <f>SUM('Adol profile w HPV data'!O97/'Adol profile w HPV data'!P97)</f>
        <v>0.2214329833230389</v>
      </c>
      <c r="K95" s="143">
        <f>SUM('Adol profile w HPV data'!Q97/'Adol profile w HPV data'!R97)</f>
        <v>0.23123480420050696</v>
      </c>
      <c r="L95" s="143">
        <f>SUM('Adol profile w HPV data'!S97/'Adol profile w HPV data'!T97)</f>
        <v>0.23242823894491854</v>
      </c>
      <c r="M95" s="143">
        <f>SUM('Adol profile w HPV data'!U97/'Adol profile w HPV data'!V97)</f>
        <v>0.23620502761575388</v>
      </c>
      <c r="N95" s="143">
        <f>SUM('Adol profile w HPV data'!W97/'Adol profile w HPV data'!X97)</f>
        <v>0.2396434460016488</v>
      </c>
      <c r="O95" s="143">
        <f>SUM('Adol profile w HPV data'!Y97/'Adol profile w HPV data'!Z97)</f>
        <v>0.24074743199297993</v>
      </c>
      <c r="P95" s="143">
        <f>SUM('Adol profile w HPV data'!AA97/'Adol profile w HPV data'!AB97)</f>
        <v>0.24442583481628807</v>
      </c>
      <c r="Q95" s="143">
        <f>SUM('Adol profile w HPV data'!AC97/'Adol profile w HPV data'!AD97)</f>
        <v>0.24648257034859303</v>
      </c>
      <c r="R95" s="143">
        <f>SUM('Adol profile w HPV data'!AE97/'Adol profile w HPV data'!AF97)</f>
        <v>0.2507228852321119</v>
      </c>
      <c r="S95" s="143">
        <f>SUM('Adol profile w HPV data'!AG97/'Adol profile w HPV data'!AH97)</f>
        <v>0.25474240422721267</v>
      </c>
      <c r="T95" s="143">
        <f>SUM('Adol profile w HPV data'!AI97/'Adol profile w HPV data'!AJ97)</f>
        <v>0.2576969953897515</v>
      </c>
      <c r="U95" s="143">
        <f>SUM('Adol profile w HPV data'!AK97/'Adol profile w HPV data'!AL97)</f>
        <v>0.2596128347918324</v>
      </c>
      <c r="V95" s="143">
        <f>SUM('Adol profile w HPV data'!AM97/'Adol profile w HPV data'!AN97)</f>
        <v>0.26178205196323256</v>
      </c>
      <c r="W95" s="143">
        <f>SUM('Adol profile w HPV data'!AO97/'Adol profile w HPV data'!AP97)</f>
        <v>0.2858371559633027</v>
      </c>
      <c r="X95" s="143">
        <f>SUM('Adol profile w HPV data'!AQ97/'Adol profile w HPV data'!AR97)</f>
        <v>0.2881219903691814</v>
      </c>
      <c r="Y95" s="143">
        <f>SUM('Adol profile w HPV data'!AS97/'Adol profile w HPV data'!AT97)</f>
        <v>0.293649885583524</v>
      </c>
      <c r="Z95" s="143">
        <f>SUM('Adol profile w HPV data'!AU97/'Adol profile w HPV data'!AV97)</f>
        <v>0.29479041573740494</v>
      </c>
      <c r="AA95" s="143">
        <f>SUM('Adol profile w HPV data'!AW97/'Adol profile w HPV data'!AX97)</f>
        <v>0.2949845767165543</v>
      </c>
      <c r="AB95" s="143">
        <f>SUM('Adol profile w HPV data'!AY97/'Adol profile w HPV data'!AZ97)</f>
        <v>0.29729113202167096</v>
      </c>
      <c r="AC95" s="143">
        <f>SUM('Adol profile w HPV data'!BA97/'Adol profile w HPV data'!BB97)</f>
        <v>0.2965036563071298</v>
      </c>
      <c r="AD95" s="143">
        <f>SUM('Adol profile w HPV data'!BC97/'Adol profile w HPV data'!BD97)</f>
        <v>0.29754248966467617</v>
      </c>
      <c r="AE95" s="143">
        <f>SUM('Adol profile w HPV data'!BE97/'Adol profile w HPV data'!BF97)</f>
        <v>0.3002183406113537</v>
      </c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>
        <f>SUM('Adol profile w HPV data'!K98/'Adol profile w HPV data'!L98)</f>
        <v>0.02602485861264658</v>
      </c>
      <c r="I96" s="3">
        <f>SUM('Adol profile w HPV data'!M98/'Adol profile w HPV data'!N98)</f>
        <v>0.02028823029492071</v>
      </c>
      <c r="J96" s="3">
        <f>SUM('Adol profile w HPV data'!O98/'Adol profile w HPV data'!P98)</f>
        <v>0.02072642939318128</v>
      </c>
      <c r="K96" s="3">
        <f>SUM('Adol profile w HPV data'!Q98/'Adol profile w HPV data'!R98)</f>
        <v>0.021936375177357928</v>
      </c>
      <c r="L96" s="3">
        <f>SUM('Adol profile w HPV data'!S98/'Adol profile w HPV data'!T98)</f>
        <v>0.02171265853612844</v>
      </c>
      <c r="M96" s="3">
        <f>SUM('Adol profile w HPV data'!U98/'Adol profile w HPV data'!V98)</f>
        <v>0.02206007127099949</v>
      </c>
      <c r="N96" s="3">
        <f>SUM('Adol profile w HPV data'!W98/'Adol profile w HPV data'!X98)</f>
        <v>0.021840157585725488</v>
      </c>
      <c r="O96" s="3">
        <f>SUM('Adol profile w HPV data'!Y98/'Adol profile w HPV data'!Z98)</f>
        <v>0.0216375849289685</v>
      </c>
      <c r="P96" s="3">
        <f>SUM('Adol profile w HPV data'!AA98/'Adol profile w HPV data'!AB98)</f>
        <v>0.021700524949749233</v>
      </c>
      <c r="Q96" s="3">
        <f>SUM('Adol profile w HPV data'!AC98/'Adol profile w HPV data'!AD98)</f>
        <v>0.021989549521019714</v>
      </c>
      <c r="R96" s="3">
        <f>SUM('Adol profile w HPV data'!AE98/'Adol profile w HPV data'!AF98)</f>
        <v>0.022148482788949746</v>
      </c>
      <c r="S96" s="3">
        <f>SUM('Adol profile w HPV data'!AG98/'Adol profile w HPV data'!AH98)</f>
        <v>0.022107025435181636</v>
      </c>
      <c r="T96" s="3">
        <f>SUM('Adol profile w HPV data'!AI98/'Adol profile w HPV data'!AJ98)</f>
        <v>0.022524445528653615</v>
      </c>
      <c r="U96" s="3">
        <f>SUM('Adol profile w HPV data'!AK98/'Adol profile w HPV data'!AL98)</f>
        <v>0.02265131823245451</v>
      </c>
      <c r="V96" s="3">
        <f>SUM('Adol profile w HPV data'!AM98/'Adol profile w HPV data'!AN98)</f>
        <v>0.023076601787653497</v>
      </c>
      <c r="W96" s="3">
        <f>SUM('Adol profile w HPV data'!AO98/'Adol profile w HPV data'!AP98)</f>
        <v>0.023514511873350925</v>
      </c>
      <c r="X96" s="3">
        <f>SUM('Adol profile w HPV data'!AQ98/'Adol profile w HPV data'!AR98)</f>
        <v>0.02441738534956879</v>
      </c>
      <c r="Y96" s="3">
        <f>SUM('Adol profile w HPV data'!AS98/'Adol profile w HPV data'!AT98)</f>
        <v>0.02420713957407691</v>
      </c>
      <c r="Z96" s="3">
        <f>SUM('Adol profile w HPV data'!AU98/'Adol profile w HPV data'!AV98)</f>
        <v>0.02375249500998004</v>
      </c>
      <c r="AA96" s="3">
        <f>SUM('Adol profile w HPV data'!AW98/'Adol profile w HPV data'!AX98)</f>
        <v>0.023628184571530375</v>
      </c>
      <c r="AB96" s="3">
        <f>SUM('Adol profile w HPV data'!AY98/'Adol profile w HPV data'!AZ98)</f>
        <v>0.02371648025872524</v>
      </c>
      <c r="AC96" s="3">
        <f>SUM('Adol profile w HPV data'!BA98/'Adol profile w HPV data'!BB98)</f>
        <v>0.023548203080433542</v>
      </c>
      <c r="AD96" s="3">
        <f>SUM('Adol profile w HPV data'!BC98/'Adol profile w HPV data'!BD98)</f>
        <v>0.023585231591312157</v>
      </c>
      <c r="AE96" s="3">
        <f>SUM('Adol profile w HPV data'!BE98/'Adol profile w HPV data'!BF98)</f>
        <v>0.023447889689927906</v>
      </c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>
        <f>SUM('Adol profile w HPV data'!K99/'Adol profile w HPV data'!L99)</f>
        <v>0.15614633144600581</v>
      </c>
      <c r="I97" s="148">
        <f>SUM('Adol profile w HPV data'!M99/'Adol profile w HPV data'!N99)</f>
        <v>0.16018879477617642</v>
      </c>
      <c r="J97" s="148">
        <f>SUM('Adol profile w HPV data'!O99/'Adol profile w HPV data'!P99)</f>
        <v>0.1635584531726902</v>
      </c>
      <c r="K97" s="148">
        <f>SUM('Adol profile w HPV data'!Q99/'Adol profile w HPV data'!R99)</f>
        <v>0.1741850643482893</v>
      </c>
      <c r="L97" s="148">
        <f>SUM('Adol profile w HPV data'!S99/'Adol profile w HPV data'!T99)</f>
        <v>0.17515103943675372</v>
      </c>
      <c r="M97" s="148">
        <f>SUM('Adol profile w HPV data'!U99/'Adol profile w HPV data'!V99)</f>
        <v>0.1798956461340663</v>
      </c>
      <c r="N97" s="148">
        <f>SUM('Adol profile w HPV data'!W99/'Adol profile w HPV data'!X99)</f>
        <v>0.1846819009407727</v>
      </c>
      <c r="O97" s="148">
        <f>SUM('Adol profile w HPV data'!Y99/'Adol profile w HPV data'!Z99)</f>
        <v>0.1857679524876513</v>
      </c>
      <c r="P97" s="148">
        <f>SUM('Adol profile w HPV data'!AA99/'Adol profile w HPV data'!AB99)</f>
        <v>0.18987262587037385</v>
      </c>
      <c r="Q97" s="148">
        <f>SUM('Adol profile w HPV data'!AC99/'Adol profile w HPV data'!AD99)</f>
        <v>0.19321501382242912</v>
      </c>
      <c r="R97" s="148">
        <f>SUM('Adol profile w HPV data'!AE99/'Adol profile w HPV data'!AF99)</f>
        <v>0.19658254970941158</v>
      </c>
      <c r="S97" s="148">
        <f>SUM('Adol profile w HPV data'!AG99/'Adol profile w HPV data'!AH99)</f>
        <v>0.20053344325497374</v>
      </c>
      <c r="T97" s="148">
        <f>SUM('Adol profile w HPV data'!AI99/'Adol profile w HPV data'!AJ99)</f>
        <v>0.20413687436159347</v>
      </c>
      <c r="U97" s="148">
        <f>SUM('Adol profile w HPV data'!AK99/'Adol profile w HPV data'!AL99)</f>
        <v>0.20716251426339843</v>
      </c>
      <c r="V97" s="148">
        <f>SUM('Adol profile w HPV data'!AM99/'Adol profile w HPV data'!AN99)</f>
        <v>0.21065297354199436</v>
      </c>
      <c r="W97" s="148">
        <f>SUM('Adol profile w HPV data'!AO99/'Adol profile w HPV data'!AP99)</f>
        <v>0.2296037069440394</v>
      </c>
      <c r="X97" s="148">
        <f>SUM('Adol profile w HPV data'!AQ99/'Adol profile w HPV data'!AR99)</f>
        <v>0.23190118013227856</v>
      </c>
      <c r="Y97" s="148">
        <f>SUM('Adol profile w HPV data'!AS99/'Adol profile w HPV data'!AT99)</f>
        <v>0.24048189839073794</v>
      </c>
      <c r="Z97" s="148">
        <f>SUM('Adol profile w HPV data'!AU99/'Adol profile w HPV data'!AV99)</f>
        <v>0.2428824931350707</v>
      </c>
      <c r="AA97" s="148">
        <f>SUM('Adol profile w HPV data'!AW99/'Adol profile w HPV data'!AX99)</f>
        <v>0.24323764066925269</v>
      </c>
      <c r="AB97" s="148">
        <f>SUM('Adol profile w HPV data'!AY99/'Adol profile w HPV data'!AZ99)</f>
        <v>0.24678105461501126</v>
      </c>
      <c r="AC97" s="148">
        <f>SUM('Adol profile w HPV data'!BA99/'Adol profile w HPV data'!BB99)</f>
        <v>0.2496307968152891</v>
      </c>
      <c r="AD97" s="148">
        <f>SUM('Adol profile w HPV data'!BC99/'Adol profile w HPV data'!BD99)</f>
        <v>0.2518474240474444</v>
      </c>
      <c r="AE97" s="148">
        <f>SUM('Adol profile w HPV data'!BE99/'Adol profile w HPV data'!BF99)</f>
        <v>0.25488461910830024</v>
      </c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 gridLines="1"/>
  <pageMargins left="0.7" right="0.7" top="0.75" bottom="0.75" header="0.3" footer="0.3"/>
  <pageSetup fitToHeight="2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4"/>
  <sheetViews>
    <sheetView zoomScalePageLayoutView="0" workbookViewId="0" topLeftCell="C1">
      <pane xSplit="2" ySplit="7" topLeftCell="AT88" activePane="bottomRight" state="frozen"/>
      <selection pane="topLeft" activeCell="C1" sqref="C1"/>
      <selection pane="topRight" activeCell="E1" sqref="E1"/>
      <selection pane="bottomLeft" activeCell="C8" sqref="C8"/>
      <selection pane="bottomRight" activeCell="BD88" sqref="BD88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26.7109375" style="109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8.8515625" style="30" bestFit="1" customWidth="1"/>
    <col min="34" max="34" width="9.281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70"/>
      <c r="BX3" s="170"/>
      <c r="DC3" s="11"/>
      <c r="DD3" s="11"/>
    </row>
    <row r="4" spans="1:108" s="7" customFormat="1" ht="1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6">
        <v>41640</v>
      </c>
      <c r="F5" s="157"/>
      <c r="G5" s="156">
        <v>41671</v>
      </c>
      <c r="H5" s="157"/>
      <c r="I5" s="156">
        <v>41699</v>
      </c>
      <c r="J5" s="157"/>
      <c r="K5" s="156">
        <v>41730</v>
      </c>
      <c r="L5" s="157"/>
      <c r="M5" s="156">
        <v>41760</v>
      </c>
      <c r="N5" s="157"/>
      <c r="O5" s="156">
        <v>41791</v>
      </c>
      <c r="P5" s="157"/>
      <c r="Q5" s="156">
        <v>41821</v>
      </c>
      <c r="R5" s="157"/>
      <c r="S5" s="156">
        <v>41852</v>
      </c>
      <c r="T5" s="157"/>
      <c r="U5" s="156">
        <v>41883</v>
      </c>
      <c r="V5" s="157"/>
      <c r="W5" s="156">
        <v>41913</v>
      </c>
      <c r="X5" s="157"/>
      <c r="Y5" s="156">
        <v>41944</v>
      </c>
      <c r="Z5" s="157"/>
      <c r="AA5" s="156">
        <v>41974</v>
      </c>
      <c r="AB5" s="157"/>
      <c r="AC5" s="156">
        <v>42005</v>
      </c>
      <c r="AD5" s="157"/>
      <c r="AE5" s="156">
        <v>42036</v>
      </c>
      <c r="AF5" s="157"/>
      <c r="AG5" s="156">
        <v>42064</v>
      </c>
      <c r="AH5" s="157"/>
      <c r="AI5" s="156">
        <v>42095</v>
      </c>
      <c r="AJ5" s="157"/>
      <c r="AK5" s="156">
        <v>42125</v>
      </c>
      <c r="AL5" s="157"/>
      <c r="AM5" s="156">
        <v>42156</v>
      </c>
      <c r="AN5" s="157"/>
      <c r="AO5" s="156">
        <v>42186</v>
      </c>
      <c r="AP5" s="157"/>
      <c r="AQ5" s="156">
        <v>42217</v>
      </c>
      <c r="AR5" s="157"/>
      <c r="AS5" s="156">
        <v>42248</v>
      </c>
      <c r="AT5" s="157"/>
      <c r="AU5" s="156">
        <v>42278</v>
      </c>
      <c r="AV5" s="157"/>
      <c r="AW5" s="156">
        <v>42309</v>
      </c>
      <c r="AX5" s="157"/>
      <c r="AY5" s="156">
        <v>42339</v>
      </c>
      <c r="AZ5" s="157"/>
      <c r="BA5" s="156">
        <v>42370</v>
      </c>
      <c r="BB5" s="157"/>
      <c r="BC5" s="156">
        <v>42401</v>
      </c>
      <c r="BD5" s="157"/>
      <c r="BE5" s="156">
        <v>42430</v>
      </c>
      <c r="BF5" s="157"/>
      <c r="BG5" s="156">
        <v>42461</v>
      </c>
      <c r="BH5" s="157"/>
      <c r="BI5" s="156">
        <v>42491</v>
      </c>
      <c r="BJ5" s="157"/>
      <c r="BK5" s="156">
        <v>42522</v>
      </c>
      <c r="BL5" s="157"/>
      <c r="BM5" s="156">
        <v>42552</v>
      </c>
      <c r="BN5" s="157"/>
      <c r="BO5" s="156">
        <v>42583</v>
      </c>
      <c r="BP5" s="157"/>
      <c r="BQ5" s="156">
        <v>42614</v>
      </c>
      <c r="BR5" s="157"/>
      <c r="BS5" s="156">
        <v>42644</v>
      </c>
      <c r="BT5" s="157"/>
      <c r="BU5" s="156">
        <v>42675</v>
      </c>
      <c r="BV5" s="157"/>
      <c r="BW5" s="156">
        <v>42705</v>
      </c>
      <c r="BX5" s="157"/>
      <c r="BY5" s="156">
        <v>42736</v>
      </c>
      <c r="BZ5" s="157"/>
      <c r="CA5" s="156">
        <v>42767</v>
      </c>
      <c r="CB5" s="157"/>
      <c r="CC5" s="156">
        <v>42795</v>
      </c>
      <c r="CD5" s="157"/>
      <c r="CE5" s="156">
        <v>42826</v>
      </c>
      <c r="CF5" s="157"/>
      <c r="CG5" s="156">
        <v>42856</v>
      </c>
      <c r="CH5" s="157"/>
      <c r="CI5" s="156">
        <v>42887</v>
      </c>
      <c r="CJ5" s="157"/>
      <c r="CK5" s="156">
        <v>42917</v>
      </c>
      <c r="CL5" s="157"/>
      <c r="CM5" s="156">
        <v>42948</v>
      </c>
      <c r="CN5" s="157"/>
      <c r="CO5" s="156">
        <v>42979</v>
      </c>
      <c r="CP5" s="157"/>
      <c r="CQ5" s="156">
        <v>43009</v>
      </c>
      <c r="CR5" s="157"/>
      <c r="CS5" s="156">
        <v>43040</v>
      </c>
      <c r="CT5" s="157"/>
      <c r="CU5" s="156">
        <v>43070</v>
      </c>
      <c r="CV5" s="157"/>
      <c r="CW5" s="156">
        <v>43101</v>
      </c>
      <c r="CX5" s="157"/>
      <c r="CY5" s="156">
        <v>43132</v>
      </c>
      <c r="CZ5" s="157"/>
      <c r="DA5" s="156">
        <v>43160</v>
      </c>
      <c r="DB5" s="157"/>
      <c r="DC5" s="156">
        <v>43191</v>
      </c>
      <c r="DD5" s="157"/>
      <c r="DE5" s="156">
        <v>43221</v>
      </c>
      <c r="DF5" s="157"/>
      <c r="DG5" s="156">
        <v>43252</v>
      </c>
      <c r="DH5" s="157"/>
      <c r="DI5" s="156">
        <v>43282</v>
      </c>
      <c r="DJ5" s="157"/>
      <c r="DK5" s="156">
        <v>43313</v>
      </c>
      <c r="DL5" s="157"/>
      <c r="DM5" s="156">
        <v>43344</v>
      </c>
      <c r="DN5" s="157"/>
      <c r="DO5" s="156">
        <v>43374</v>
      </c>
      <c r="DP5" s="157"/>
      <c r="DQ5" s="156">
        <v>43405</v>
      </c>
      <c r="DR5" s="157"/>
      <c r="DS5" s="156">
        <v>43435</v>
      </c>
      <c r="DT5" s="157"/>
      <c r="DU5" s="156">
        <v>43466</v>
      </c>
      <c r="DV5" s="157"/>
      <c r="DW5" s="156">
        <v>43497</v>
      </c>
      <c r="DX5" s="157"/>
      <c r="DY5" s="156">
        <v>43525</v>
      </c>
      <c r="DZ5" s="157"/>
      <c r="EA5" s="156">
        <v>43556</v>
      </c>
      <c r="EB5" s="157"/>
      <c r="EC5" s="156">
        <v>43586</v>
      </c>
      <c r="ED5" s="157"/>
      <c r="EE5" s="156">
        <v>43617</v>
      </c>
      <c r="EF5" s="157"/>
      <c r="EG5" s="156">
        <v>43647</v>
      </c>
      <c r="EH5" s="157"/>
      <c r="EI5" s="156">
        <v>43678</v>
      </c>
      <c r="EJ5" s="157"/>
      <c r="EK5" s="156">
        <v>43709</v>
      </c>
      <c r="EL5" s="157"/>
      <c r="EM5" s="156">
        <v>43739</v>
      </c>
      <c r="EN5" s="157"/>
      <c r="EO5" s="156">
        <v>43770</v>
      </c>
      <c r="EP5" s="157"/>
      <c r="EQ5" s="156">
        <v>43800</v>
      </c>
      <c r="ER5" s="157"/>
      <c r="ES5" s="156">
        <v>43831</v>
      </c>
      <c r="ET5" s="157"/>
      <c r="EU5" s="156">
        <v>43862</v>
      </c>
      <c r="EV5" s="157"/>
      <c r="EW5" s="156">
        <v>43891</v>
      </c>
      <c r="EX5" s="157"/>
      <c r="EY5" s="156">
        <v>43922</v>
      </c>
      <c r="EZ5" s="157"/>
      <c r="FA5" s="156">
        <v>43952</v>
      </c>
      <c r="FB5" s="157"/>
      <c r="FC5" s="156">
        <v>43983</v>
      </c>
      <c r="FD5" s="157"/>
      <c r="FE5" s="156">
        <v>44013</v>
      </c>
      <c r="FF5" s="157"/>
      <c r="FG5" s="156">
        <v>44044</v>
      </c>
      <c r="FH5" s="157"/>
      <c r="FI5" s="156">
        <v>44075</v>
      </c>
      <c r="FJ5" s="157"/>
      <c r="FK5" s="156">
        <v>44105</v>
      </c>
      <c r="FL5" s="157"/>
      <c r="FM5" s="156">
        <v>44136</v>
      </c>
      <c r="FN5" s="157"/>
      <c r="FO5" s="156">
        <v>44166</v>
      </c>
      <c r="FP5" s="157"/>
      <c r="FQ5" s="156">
        <v>44197</v>
      </c>
      <c r="FR5" s="157"/>
      <c r="FS5" s="156">
        <v>44228</v>
      </c>
      <c r="FT5" s="157"/>
      <c r="FU5" s="156">
        <v>44256</v>
      </c>
      <c r="FV5" s="157"/>
      <c r="FW5" s="156">
        <v>44287</v>
      </c>
      <c r="FX5" s="157"/>
      <c r="FY5" s="156">
        <v>44317</v>
      </c>
      <c r="FZ5" s="157"/>
      <c r="GA5" s="156">
        <v>44348</v>
      </c>
      <c r="GB5" s="157"/>
      <c r="GC5" s="156">
        <v>44378</v>
      </c>
      <c r="GD5" s="157"/>
      <c r="GE5" s="156">
        <v>44409</v>
      </c>
      <c r="GF5" s="157"/>
      <c r="GG5" s="156">
        <v>44440</v>
      </c>
      <c r="GH5" s="157"/>
      <c r="GI5" s="156">
        <v>44470</v>
      </c>
      <c r="GJ5" s="157"/>
      <c r="GK5" s="156">
        <v>44501</v>
      </c>
      <c r="GL5" s="157"/>
      <c r="GM5" s="156">
        <v>44531</v>
      </c>
      <c r="GN5" s="157"/>
      <c r="GO5" s="156">
        <v>44562</v>
      </c>
      <c r="GP5" s="157"/>
      <c r="GQ5" s="156">
        <v>44593</v>
      </c>
      <c r="GR5" s="157"/>
      <c r="GS5" s="156">
        <v>44621</v>
      </c>
      <c r="GT5" s="157"/>
      <c r="GU5" s="156">
        <v>44652</v>
      </c>
      <c r="GV5" s="157"/>
      <c r="GW5" s="156">
        <v>44682</v>
      </c>
      <c r="GX5" s="157"/>
      <c r="GY5" s="156">
        <v>44713</v>
      </c>
      <c r="GZ5" s="157"/>
      <c r="HA5" s="156"/>
      <c r="HB5" s="157"/>
      <c r="HC5" s="156"/>
      <c r="HD5" s="157"/>
      <c r="HE5" s="156"/>
      <c r="HF5" s="157"/>
      <c r="HG5" s="156"/>
      <c r="HH5" s="157"/>
    </row>
    <row r="6" spans="1:254" ht="12.75">
      <c r="A6" s="69" t="s">
        <v>96</v>
      </c>
      <c r="B6" s="70" t="s">
        <v>111</v>
      </c>
      <c r="C6" s="103"/>
      <c r="D6" s="133"/>
      <c r="E6" s="158" t="s">
        <v>113</v>
      </c>
      <c r="F6" s="159"/>
      <c r="G6" s="158" t="s">
        <v>113</v>
      </c>
      <c r="H6" s="159"/>
      <c r="I6" s="158" t="s">
        <v>113</v>
      </c>
      <c r="J6" s="159"/>
      <c r="K6" s="158" t="s">
        <v>113</v>
      </c>
      <c r="L6" s="159"/>
      <c r="M6" s="158" t="s">
        <v>113</v>
      </c>
      <c r="N6" s="159"/>
      <c r="O6" s="158" t="s">
        <v>113</v>
      </c>
      <c r="P6" s="159"/>
      <c r="Q6" s="158" t="s">
        <v>113</v>
      </c>
      <c r="R6" s="159"/>
      <c r="S6" s="158" t="s">
        <v>113</v>
      </c>
      <c r="T6" s="159"/>
      <c r="U6" s="158" t="s">
        <v>113</v>
      </c>
      <c r="V6" s="159"/>
      <c r="W6" s="158" t="s">
        <v>113</v>
      </c>
      <c r="X6" s="159"/>
      <c r="Y6" s="158" t="s">
        <v>113</v>
      </c>
      <c r="Z6" s="159"/>
      <c r="AA6" s="158" t="s">
        <v>113</v>
      </c>
      <c r="AB6" s="159"/>
      <c r="AC6" s="158" t="s">
        <v>113</v>
      </c>
      <c r="AD6" s="159"/>
      <c r="AE6" s="158" t="s">
        <v>113</v>
      </c>
      <c r="AF6" s="159"/>
      <c r="AG6" s="158" t="s">
        <v>113</v>
      </c>
      <c r="AH6" s="159"/>
      <c r="AI6" s="158" t="s">
        <v>113</v>
      </c>
      <c r="AJ6" s="159"/>
      <c r="AK6" s="158" t="s">
        <v>113</v>
      </c>
      <c r="AL6" s="159"/>
      <c r="AM6" s="172" t="s">
        <v>113</v>
      </c>
      <c r="AN6" s="154"/>
      <c r="AO6" s="158" t="s">
        <v>113</v>
      </c>
      <c r="AP6" s="159"/>
      <c r="AQ6" s="158" t="s">
        <v>113</v>
      </c>
      <c r="AR6" s="159"/>
      <c r="AS6" s="158" t="s">
        <v>113</v>
      </c>
      <c r="AT6" s="159"/>
      <c r="AU6" s="158" t="s">
        <v>113</v>
      </c>
      <c r="AV6" s="159"/>
      <c r="AW6" s="158" t="s">
        <v>113</v>
      </c>
      <c r="AX6" s="159"/>
      <c r="AY6" s="158" t="s">
        <v>113</v>
      </c>
      <c r="AZ6" s="159"/>
      <c r="BA6" s="163" t="s">
        <v>113</v>
      </c>
      <c r="BB6" s="163"/>
      <c r="BC6" s="163" t="s">
        <v>113</v>
      </c>
      <c r="BD6" s="163"/>
      <c r="BE6" s="163" t="s">
        <v>113</v>
      </c>
      <c r="BF6" s="163"/>
      <c r="BG6" s="163" t="s">
        <v>113</v>
      </c>
      <c r="BH6" s="163"/>
      <c r="BI6" s="163" t="s">
        <v>113</v>
      </c>
      <c r="BJ6" s="163"/>
      <c r="BK6" s="163" t="s">
        <v>113</v>
      </c>
      <c r="BL6" s="163"/>
      <c r="BM6" s="163" t="s">
        <v>113</v>
      </c>
      <c r="BN6" s="163"/>
      <c r="BO6" s="163" t="s">
        <v>113</v>
      </c>
      <c r="BP6" s="163"/>
      <c r="BQ6" s="163" t="s">
        <v>113</v>
      </c>
      <c r="BR6" s="163"/>
      <c r="BS6" s="163" t="s">
        <v>113</v>
      </c>
      <c r="BT6" s="163"/>
      <c r="BU6" s="163" t="s">
        <v>113</v>
      </c>
      <c r="BV6" s="163"/>
      <c r="BW6" s="163" t="s">
        <v>113</v>
      </c>
      <c r="BX6" s="163"/>
      <c r="BY6" s="163" t="s">
        <v>113</v>
      </c>
      <c r="BZ6" s="163"/>
      <c r="CA6" s="163" t="s">
        <v>113</v>
      </c>
      <c r="CB6" s="163"/>
      <c r="CC6" s="163" t="s">
        <v>113</v>
      </c>
      <c r="CD6" s="163"/>
      <c r="CE6" s="163" t="s">
        <v>118</v>
      </c>
      <c r="CF6" s="163"/>
      <c r="CG6" s="163" t="s">
        <v>119</v>
      </c>
      <c r="CH6" s="163"/>
      <c r="CI6" s="163" t="s">
        <v>119</v>
      </c>
      <c r="CJ6" s="163"/>
      <c r="CK6" s="163" t="s">
        <v>119</v>
      </c>
      <c r="CL6" s="163"/>
      <c r="CM6" s="163" t="s">
        <v>119</v>
      </c>
      <c r="CN6" s="163"/>
      <c r="CO6" s="163" t="s">
        <v>119</v>
      </c>
      <c r="CP6" s="163"/>
      <c r="CQ6" s="163" t="s">
        <v>119</v>
      </c>
      <c r="CR6" s="163"/>
      <c r="CS6" s="163" t="s">
        <v>119</v>
      </c>
      <c r="CT6" s="163"/>
      <c r="CU6" s="163" t="s">
        <v>113</v>
      </c>
      <c r="CV6" s="163"/>
      <c r="CW6" s="163" t="s">
        <v>113</v>
      </c>
      <c r="CX6" s="163"/>
      <c r="CY6" s="163" t="s">
        <v>113</v>
      </c>
      <c r="CZ6" s="163"/>
      <c r="DA6" s="163" t="s">
        <v>113</v>
      </c>
      <c r="DB6" s="163"/>
      <c r="DC6" s="167" t="s">
        <v>113</v>
      </c>
      <c r="DD6" s="167"/>
      <c r="DE6" s="163" t="s">
        <v>113</v>
      </c>
      <c r="DF6" s="163"/>
      <c r="DG6" s="163" t="s">
        <v>113</v>
      </c>
      <c r="DH6" s="163"/>
      <c r="DI6" s="163" t="s">
        <v>113</v>
      </c>
      <c r="DJ6" s="163"/>
      <c r="DK6" s="163" t="s">
        <v>113</v>
      </c>
      <c r="DL6" s="163"/>
      <c r="DM6" s="163" t="s">
        <v>113</v>
      </c>
      <c r="DN6" s="163"/>
      <c r="DO6" s="163" t="s">
        <v>113</v>
      </c>
      <c r="DP6" s="163"/>
      <c r="DQ6" s="163" t="s">
        <v>113</v>
      </c>
      <c r="DR6" s="163"/>
      <c r="DS6" s="163" t="s">
        <v>113</v>
      </c>
      <c r="DT6" s="163"/>
      <c r="DU6" s="163" t="s">
        <v>113</v>
      </c>
      <c r="DV6" s="163"/>
      <c r="DW6" s="163" t="s">
        <v>113</v>
      </c>
      <c r="DX6" s="163"/>
      <c r="DY6" s="163" t="s">
        <v>113</v>
      </c>
      <c r="DZ6" s="163"/>
      <c r="EA6" s="163" t="s">
        <v>113</v>
      </c>
      <c r="EB6" s="163"/>
      <c r="EC6" s="163" t="s">
        <v>113</v>
      </c>
      <c r="ED6" s="163"/>
      <c r="EE6" s="163" t="s">
        <v>113</v>
      </c>
      <c r="EF6" s="163"/>
      <c r="EG6" s="163" t="s">
        <v>113</v>
      </c>
      <c r="EH6" s="163"/>
      <c r="EI6" s="163" t="s">
        <v>113</v>
      </c>
      <c r="EJ6" s="163"/>
      <c r="EK6" s="163" t="s">
        <v>113</v>
      </c>
      <c r="EL6" s="163"/>
      <c r="EM6" s="163" t="s">
        <v>113</v>
      </c>
      <c r="EN6" s="163"/>
      <c r="EO6" s="163" t="s">
        <v>113</v>
      </c>
      <c r="EP6" s="163"/>
      <c r="EQ6" s="163" t="s">
        <v>113</v>
      </c>
      <c r="ER6" s="163"/>
      <c r="ES6" s="165" t="s">
        <v>113</v>
      </c>
      <c r="ET6" s="159"/>
      <c r="EU6" s="158" t="s">
        <v>113</v>
      </c>
      <c r="EV6" s="159"/>
      <c r="EW6" s="158" t="s">
        <v>113</v>
      </c>
      <c r="EX6" s="159"/>
      <c r="EY6" s="158" t="s">
        <v>113</v>
      </c>
      <c r="EZ6" s="159"/>
      <c r="FA6" s="158" t="s">
        <v>113</v>
      </c>
      <c r="FB6" s="159"/>
      <c r="FC6" s="158" t="s">
        <v>113</v>
      </c>
      <c r="FD6" s="159"/>
      <c r="FE6" s="158" t="s">
        <v>113</v>
      </c>
      <c r="FF6" s="159"/>
      <c r="FG6" s="158" t="s">
        <v>113</v>
      </c>
      <c r="FH6" s="159"/>
      <c r="FI6" s="158" t="s">
        <v>113</v>
      </c>
      <c r="FJ6" s="159"/>
      <c r="FK6" s="158" t="s">
        <v>113</v>
      </c>
      <c r="FL6" s="159"/>
      <c r="FM6" s="158" t="s">
        <v>113</v>
      </c>
      <c r="FN6" s="159"/>
      <c r="FO6" s="158" t="s">
        <v>113</v>
      </c>
      <c r="FP6" s="159"/>
      <c r="FQ6" s="158" t="s">
        <v>113</v>
      </c>
      <c r="FR6" s="159"/>
      <c r="FS6" s="158" t="s">
        <v>113</v>
      </c>
      <c r="FT6" s="159"/>
      <c r="FU6" s="158" t="s">
        <v>113</v>
      </c>
      <c r="FV6" s="159"/>
      <c r="FW6" s="158" t="s">
        <v>113</v>
      </c>
      <c r="FX6" s="159"/>
      <c r="FY6" s="158" t="s">
        <v>113</v>
      </c>
      <c r="FZ6" s="159"/>
      <c r="GA6" s="158" t="s">
        <v>113</v>
      </c>
      <c r="GB6" s="159"/>
      <c r="GC6" s="158" t="s">
        <v>113</v>
      </c>
      <c r="GD6" s="159"/>
      <c r="GE6" s="158" t="s">
        <v>113</v>
      </c>
      <c r="GF6" s="159"/>
      <c r="GG6" s="158" t="s">
        <v>113</v>
      </c>
      <c r="GH6" s="159"/>
      <c r="GI6" s="158" t="s">
        <v>113</v>
      </c>
      <c r="GJ6" s="159"/>
      <c r="GK6" s="158" t="s">
        <v>113</v>
      </c>
      <c r="GL6" s="159"/>
      <c r="GM6" s="158" t="s">
        <v>113</v>
      </c>
      <c r="GN6" s="159"/>
      <c r="GO6" s="158" t="s">
        <v>121</v>
      </c>
      <c r="GP6" s="159"/>
      <c r="GQ6" s="158" t="s">
        <v>113</v>
      </c>
      <c r="GR6" s="159"/>
      <c r="GS6" s="158" t="s">
        <v>113</v>
      </c>
      <c r="GT6" s="159"/>
      <c r="GU6" s="158" t="s">
        <v>113</v>
      </c>
      <c r="GV6" s="159"/>
      <c r="GW6" s="158" t="s">
        <v>113</v>
      </c>
      <c r="GX6" s="159"/>
      <c r="GY6" s="158" t="s">
        <v>113</v>
      </c>
      <c r="GZ6" s="159"/>
      <c r="HI6" s="153"/>
      <c r="HJ6" s="155"/>
      <c r="HK6" s="153"/>
      <c r="HL6" s="155"/>
      <c r="HM6" s="153"/>
      <c r="HN6" s="155"/>
      <c r="HO6" s="153"/>
      <c r="HP6" s="154"/>
      <c r="HQ6" s="153"/>
      <c r="HR6" s="154"/>
      <c r="HS6" s="153"/>
      <c r="HT6" s="154"/>
      <c r="HU6" s="153"/>
      <c r="HV6" s="154"/>
      <c r="HW6" s="153"/>
      <c r="HX6" s="154"/>
      <c r="HY6" s="153"/>
      <c r="HZ6" s="154"/>
      <c r="IA6" s="153"/>
      <c r="IB6" s="155"/>
      <c r="IC6" s="153"/>
      <c r="ID6" s="155"/>
      <c r="IE6" s="153"/>
      <c r="IF6" s="155"/>
      <c r="IG6" s="153"/>
      <c r="IH6" s="154"/>
      <c r="II6" s="153"/>
      <c r="IJ6" s="155"/>
      <c r="IK6" s="153"/>
      <c r="IL6" s="154"/>
      <c r="IM6" s="153"/>
      <c r="IN6" s="154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K8" s="30">
        <v>2197</v>
      </c>
      <c r="L8" s="30">
        <v>13240</v>
      </c>
      <c r="M8" s="30">
        <v>2262</v>
      </c>
      <c r="N8" s="30">
        <v>13317</v>
      </c>
      <c r="O8" s="30">
        <v>2319</v>
      </c>
      <c r="P8" s="30">
        <v>13161</v>
      </c>
      <c r="Q8" s="30">
        <v>2511</v>
      </c>
      <c r="R8" s="30">
        <v>12909</v>
      </c>
      <c r="S8" s="30">
        <v>2493</v>
      </c>
      <c r="T8" s="30">
        <v>12920</v>
      </c>
      <c r="U8" s="30">
        <v>2559</v>
      </c>
      <c r="V8" s="30">
        <v>12948</v>
      </c>
      <c r="W8" s="30">
        <v>2590</v>
      </c>
      <c r="X8" s="30">
        <v>12955</v>
      </c>
      <c r="Y8" s="30">
        <v>2593</v>
      </c>
      <c r="Z8" s="30">
        <v>12914</v>
      </c>
      <c r="AA8" s="30">
        <v>2627</v>
      </c>
      <c r="AB8" s="30">
        <v>12760</v>
      </c>
      <c r="AC8" s="30">
        <v>2687</v>
      </c>
      <c r="AD8" s="30">
        <v>12613</v>
      </c>
      <c r="AE8" s="30">
        <v>2756</v>
      </c>
      <c r="AF8" s="30">
        <v>12590</v>
      </c>
      <c r="AG8" s="30">
        <v>2805</v>
      </c>
      <c r="AH8" s="30">
        <v>12581</v>
      </c>
      <c r="AI8" s="30">
        <v>2838</v>
      </c>
      <c r="AJ8" s="30">
        <v>12605</v>
      </c>
      <c r="AK8" s="30">
        <v>2878</v>
      </c>
      <c r="AL8" s="29">
        <v>12570</v>
      </c>
      <c r="AM8" s="30">
        <v>2949</v>
      </c>
      <c r="AN8" s="29">
        <v>12492</v>
      </c>
      <c r="AO8" s="30">
        <v>3063</v>
      </c>
      <c r="AP8" s="29">
        <v>12015</v>
      </c>
      <c r="AQ8" s="30">
        <v>3075</v>
      </c>
      <c r="AR8" s="29">
        <v>11992</v>
      </c>
      <c r="AS8" s="30">
        <v>3163</v>
      </c>
      <c r="AT8" s="29">
        <v>12022</v>
      </c>
      <c r="AU8" s="30">
        <v>3181</v>
      </c>
      <c r="AV8" s="29">
        <v>12038</v>
      </c>
      <c r="AW8" s="30">
        <v>3171</v>
      </c>
      <c r="AX8" s="29">
        <v>12017</v>
      </c>
      <c r="AY8" s="30">
        <v>3224</v>
      </c>
      <c r="AZ8" s="29">
        <v>12010</v>
      </c>
      <c r="BA8" s="30">
        <v>3254</v>
      </c>
      <c r="BB8" s="29">
        <v>12028</v>
      </c>
      <c r="BC8" s="30">
        <v>3260</v>
      </c>
      <c r="BD8" s="29">
        <v>12006</v>
      </c>
      <c r="BE8" s="30">
        <v>3280</v>
      </c>
      <c r="BF8" s="29">
        <v>11738</v>
      </c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K9" s="30">
        <v>8590</v>
      </c>
      <c r="L9" s="30">
        <v>63154</v>
      </c>
      <c r="M9" s="30">
        <v>8831</v>
      </c>
      <c r="N9" s="30">
        <v>63508</v>
      </c>
      <c r="O9" s="30">
        <v>8959</v>
      </c>
      <c r="P9" s="30">
        <v>63491</v>
      </c>
      <c r="Q9" s="30">
        <v>9538</v>
      </c>
      <c r="R9" s="30">
        <v>63050</v>
      </c>
      <c r="S9" s="30">
        <v>9634</v>
      </c>
      <c r="T9" s="30">
        <v>63151</v>
      </c>
      <c r="U9" s="30">
        <v>9932</v>
      </c>
      <c r="V9" s="30">
        <v>63342</v>
      </c>
      <c r="W9" s="30">
        <v>10230</v>
      </c>
      <c r="X9" s="30">
        <v>63611</v>
      </c>
      <c r="Y9" s="30">
        <v>10258</v>
      </c>
      <c r="Z9" s="30">
        <v>63541</v>
      </c>
      <c r="AA9" s="30">
        <v>10377</v>
      </c>
      <c r="AB9" s="30">
        <v>63137</v>
      </c>
      <c r="AC9" s="30">
        <v>10504</v>
      </c>
      <c r="AD9" s="30">
        <v>63073</v>
      </c>
      <c r="AE9" s="30">
        <v>10678</v>
      </c>
      <c r="AF9" s="30">
        <v>63112</v>
      </c>
      <c r="AG9" s="30">
        <v>10852</v>
      </c>
      <c r="AH9" s="30">
        <v>63051</v>
      </c>
      <c r="AI9" s="30">
        <v>11089</v>
      </c>
      <c r="AJ9" s="30">
        <v>63090</v>
      </c>
      <c r="AK9" s="30">
        <v>11231</v>
      </c>
      <c r="AL9" s="29">
        <v>62947</v>
      </c>
      <c r="AM9" s="30">
        <v>11371</v>
      </c>
      <c r="AN9" s="29">
        <v>62786</v>
      </c>
      <c r="AO9" s="30">
        <v>11687</v>
      </c>
      <c r="AP9" s="29">
        <v>59954</v>
      </c>
      <c r="AQ9" s="30">
        <v>11818</v>
      </c>
      <c r="AR9" s="29">
        <v>59939</v>
      </c>
      <c r="AS9" s="30">
        <v>12378</v>
      </c>
      <c r="AT9" s="29">
        <v>60159</v>
      </c>
      <c r="AU9" s="30">
        <v>12517</v>
      </c>
      <c r="AV9" s="29">
        <v>60165</v>
      </c>
      <c r="AW9" s="30">
        <v>12553</v>
      </c>
      <c r="AX9" s="29">
        <v>60210</v>
      </c>
      <c r="AY9" s="30">
        <v>12716</v>
      </c>
      <c r="AZ9" s="29">
        <v>60177</v>
      </c>
      <c r="BA9" s="30">
        <v>12921</v>
      </c>
      <c r="BB9" s="29">
        <v>60150</v>
      </c>
      <c r="BC9" s="30">
        <v>12999</v>
      </c>
      <c r="BD9" s="29">
        <v>59959</v>
      </c>
      <c r="BE9" s="30">
        <v>13138</v>
      </c>
      <c r="BF9" s="29">
        <v>59859</v>
      </c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K10" s="30">
        <v>1289</v>
      </c>
      <c r="L10" s="30">
        <v>10584</v>
      </c>
      <c r="M10" s="30">
        <v>1331</v>
      </c>
      <c r="N10" s="30">
        <v>10737</v>
      </c>
      <c r="O10" s="30">
        <v>1347</v>
      </c>
      <c r="P10" s="30">
        <v>10784</v>
      </c>
      <c r="Q10" s="30">
        <v>1427</v>
      </c>
      <c r="R10" s="30">
        <v>10814</v>
      </c>
      <c r="S10" s="30">
        <v>1430</v>
      </c>
      <c r="T10" s="30">
        <v>10810</v>
      </c>
      <c r="U10" s="30">
        <v>1476</v>
      </c>
      <c r="V10" s="30">
        <v>10784</v>
      </c>
      <c r="W10" s="30">
        <v>1513</v>
      </c>
      <c r="X10" s="30">
        <v>10792</v>
      </c>
      <c r="Y10" s="30">
        <v>1540</v>
      </c>
      <c r="Z10" s="30">
        <v>10827</v>
      </c>
      <c r="AA10" s="30">
        <v>1571</v>
      </c>
      <c r="AB10" s="30">
        <v>10789</v>
      </c>
      <c r="AC10" s="30">
        <v>1588</v>
      </c>
      <c r="AD10" s="30">
        <v>10795</v>
      </c>
      <c r="AE10" s="30">
        <v>1610</v>
      </c>
      <c r="AF10" s="30">
        <v>10805</v>
      </c>
      <c r="AG10" s="30">
        <v>1635</v>
      </c>
      <c r="AH10" s="30">
        <v>10832</v>
      </c>
      <c r="AI10" s="30">
        <v>1669</v>
      </c>
      <c r="AJ10" s="30">
        <v>10860</v>
      </c>
      <c r="AK10" s="30">
        <v>1675</v>
      </c>
      <c r="AL10" s="29">
        <v>10870</v>
      </c>
      <c r="AM10" s="30">
        <v>1693</v>
      </c>
      <c r="AN10" s="29">
        <v>10923</v>
      </c>
      <c r="AO10" s="30">
        <v>1736</v>
      </c>
      <c r="AP10" s="29">
        <v>10620</v>
      </c>
      <c r="AQ10" s="30">
        <v>1768</v>
      </c>
      <c r="AR10" s="29">
        <v>10650</v>
      </c>
      <c r="AS10" s="30">
        <v>1828</v>
      </c>
      <c r="AT10" s="29">
        <v>10726</v>
      </c>
      <c r="AU10" s="30">
        <v>1833</v>
      </c>
      <c r="AV10" s="29">
        <v>10757</v>
      </c>
      <c r="AW10" s="30">
        <v>1825</v>
      </c>
      <c r="AX10" s="29">
        <v>10743</v>
      </c>
      <c r="AY10" s="30">
        <v>1834</v>
      </c>
      <c r="AZ10" s="29">
        <v>10736</v>
      </c>
      <c r="BA10" s="30">
        <v>1839</v>
      </c>
      <c r="BB10" s="29">
        <v>10736</v>
      </c>
      <c r="BC10" s="30">
        <v>1866</v>
      </c>
      <c r="BD10" s="29">
        <v>10740</v>
      </c>
      <c r="BE10" s="30">
        <v>1892</v>
      </c>
      <c r="BF10" s="29">
        <v>10743</v>
      </c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K11" s="30">
        <v>12681</v>
      </c>
      <c r="L11" s="30">
        <v>101033</v>
      </c>
      <c r="M11" s="30">
        <v>13102</v>
      </c>
      <c r="N11" s="30">
        <v>101756</v>
      </c>
      <c r="O11" s="30">
        <v>13387</v>
      </c>
      <c r="P11" s="30">
        <v>101623</v>
      </c>
      <c r="Q11" s="30">
        <v>14700</v>
      </c>
      <c r="R11" s="30">
        <v>100728</v>
      </c>
      <c r="S11" s="30">
        <v>14758</v>
      </c>
      <c r="T11" s="30">
        <v>100710</v>
      </c>
      <c r="U11" s="30">
        <v>15222</v>
      </c>
      <c r="V11" s="30">
        <v>100786</v>
      </c>
      <c r="W11" s="30">
        <v>15613</v>
      </c>
      <c r="X11" s="30">
        <v>100904</v>
      </c>
      <c r="Y11" s="30">
        <v>15695</v>
      </c>
      <c r="Z11" s="30">
        <v>100841</v>
      </c>
      <c r="AA11" s="30">
        <v>15938</v>
      </c>
      <c r="AB11" s="30">
        <v>99986</v>
      </c>
      <c r="AC11" s="30">
        <v>16249</v>
      </c>
      <c r="AD11" s="30">
        <v>99876</v>
      </c>
      <c r="AE11" s="30">
        <v>16546</v>
      </c>
      <c r="AF11" s="30">
        <v>99806</v>
      </c>
      <c r="AG11" s="30">
        <v>16920</v>
      </c>
      <c r="AH11" s="30">
        <v>99709</v>
      </c>
      <c r="AI11" s="30">
        <v>17229</v>
      </c>
      <c r="AJ11" s="30">
        <v>99656</v>
      </c>
      <c r="AK11" s="30">
        <v>17445</v>
      </c>
      <c r="AL11" s="29">
        <v>99495</v>
      </c>
      <c r="AM11" s="30">
        <v>17795</v>
      </c>
      <c r="AN11" s="29">
        <v>99317</v>
      </c>
      <c r="AO11" s="30">
        <v>18682</v>
      </c>
      <c r="AP11" s="29">
        <v>93145</v>
      </c>
      <c r="AQ11" s="30">
        <v>18931</v>
      </c>
      <c r="AR11" s="29">
        <v>93189</v>
      </c>
      <c r="AS11" s="30">
        <v>19671</v>
      </c>
      <c r="AT11" s="29">
        <v>93506</v>
      </c>
      <c r="AU11" s="30">
        <v>19885</v>
      </c>
      <c r="AV11" s="29">
        <v>93552</v>
      </c>
      <c r="AW11" s="30">
        <v>19908</v>
      </c>
      <c r="AX11" s="29">
        <v>93552</v>
      </c>
      <c r="AY11" s="30">
        <v>20150</v>
      </c>
      <c r="AZ11" s="29">
        <v>93423</v>
      </c>
      <c r="BA11" s="30">
        <v>20470</v>
      </c>
      <c r="BB11" s="29">
        <v>93405</v>
      </c>
      <c r="BC11" s="30">
        <v>20625</v>
      </c>
      <c r="BD11" s="29">
        <v>93182</v>
      </c>
      <c r="BE11" s="30">
        <v>20840</v>
      </c>
      <c r="BF11" s="29">
        <v>93089</v>
      </c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K12" s="30">
        <v>1549</v>
      </c>
      <c r="L12" s="30">
        <v>12365</v>
      </c>
      <c r="M12" s="30">
        <v>1593</v>
      </c>
      <c r="N12" s="30">
        <v>12401</v>
      </c>
      <c r="O12" s="30">
        <v>1612</v>
      </c>
      <c r="P12" s="30">
        <v>12362</v>
      </c>
      <c r="Q12" s="30">
        <v>1682</v>
      </c>
      <c r="R12" s="30">
        <v>12132</v>
      </c>
      <c r="S12" s="30">
        <v>1687</v>
      </c>
      <c r="T12" s="30">
        <v>12139</v>
      </c>
      <c r="U12" s="30">
        <v>1735</v>
      </c>
      <c r="V12" s="30">
        <v>12166</v>
      </c>
      <c r="W12" s="30">
        <v>1789</v>
      </c>
      <c r="X12" s="30">
        <v>12203</v>
      </c>
      <c r="Y12" s="30">
        <v>1793</v>
      </c>
      <c r="Z12" s="30">
        <v>12212</v>
      </c>
      <c r="AA12" s="30">
        <v>1842</v>
      </c>
      <c r="AB12" s="30">
        <v>12153</v>
      </c>
      <c r="AC12" s="30">
        <v>1851</v>
      </c>
      <c r="AD12" s="30">
        <v>12143</v>
      </c>
      <c r="AE12" s="30">
        <v>1884</v>
      </c>
      <c r="AF12" s="30">
        <v>12134</v>
      </c>
      <c r="AG12" s="30">
        <v>1929</v>
      </c>
      <c r="AH12" s="30">
        <v>12135</v>
      </c>
      <c r="AI12" s="30">
        <v>1951</v>
      </c>
      <c r="AJ12" s="30">
        <v>12072</v>
      </c>
      <c r="AK12" s="30">
        <v>1978</v>
      </c>
      <c r="AL12" s="29">
        <v>12070</v>
      </c>
      <c r="AM12" s="30">
        <v>2005</v>
      </c>
      <c r="AN12" s="29">
        <v>12051</v>
      </c>
      <c r="AO12" s="30">
        <v>2051</v>
      </c>
      <c r="AP12" s="29">
        <v>11633</v>
      </c>
      <c r="AQ12" s="30">
        <v>2070</v>
      </c>
      <c r="AR12" s="29">
        <v>11636</v>
      </c>
      <c r="AS12" s="30">
        <v>2126</v>
      </c>
      <c r="AT12" s="29">
        <v>11608</v>
      </c>
      <c r="AU12" s="30">
        <v>2134</v>
      </c>
      <c r="AV12" s="29">
        <v>11580</v>
      </c>
      <c r="AW12" s="30">
        <v>2132</v>
      </c>
      <c r="AX12" s="29">
        <v>11589</v>
      </c>
      <c r="AY12" s="30">
        <v>2168</v>
      </c>
      <c r="AZ12" s="29">
        <v>11577</v>
      </c>
      <c r="BA12" s="30">
        <v>2158</v>
      </c>
      <c r="BB12" s="29">
        <v>11587</v>
      </c>
      <c r="BC12" s="30">
        <v>2170</v>
      </c>
      <c r="BD12" s="29">
        <v>11599</v>
      </c>
      <c r="BE12" s="30">
        <v>2199</v>
      </c>
      <c r="BF12" s="29">
        <v>11626</v>
      </c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K13" s="30">
        <v>4152</v>
      </c>
      <c r="L13" s="30">
        <v>26579</v>
      </c>
      <c r="M13" s="30">
        <v>4294</v>
      </c>
      <c r="N13" s="30">
        <v>26825</v>
      </c>
      <c r="O13" s="30">
        <v>4413</v>
      </c>
      <c r="P13" s="30">
        <v>26796</v>
      </c>
      <c r="Q13" s="30">
        <v>4814</v>
      </c>
      <c r="R13" s="30">
        <v>26492</v>
      </c>
      <c r="S13" s="30">
        <v>4795</v>
      </c>
      <c r="T13" s="30">
        <v>26499</v>
      </c>
      <c r="U13" s="30">
        <v>4972</v>
      </c>
      <c r="V13" s="30">
        <v>26315</v>
      </c>
      <c r="W13" s="30">
        <v>5158</v>
      </c>
      <c r="X13" s="30">
        <v>26185</v>
      </c>
      <c r="Y13" s="30">
        <v>5195</v>
      </c>
      <c r="Z13" s="30">
        <v>26160</v>
      </c>
      <c r="AA13" s="30">
        <v>5272</v>
      </c>
      <c r="AB13" s="30">
        <v>25659</v>
      </c>
      <c r="AC13" s="30">
        <v>5358</v>
      </c>
      <c r="AD13" s="30">
        <v>25631</v>
      </c>
      <c r="AE13" s="30">
        <v>5421</v>
      </c>
      <c r="AF13" s="30">
        <v>25484</v>
      </c>
      <c r="AG13" s="30">
        <v>5520</v>
      </c>
      <c r="AH13" s="30">
        <v>25316</v>
      </c>
      <c r="AI13" s="30">
        <v>5631</v>
      </c>
      <c r="AJ13" s="30">
        <v>25047</v>
      </c>
      <c r="AK13" s="30">
        <v>5763</v>
      </c>
      <c r="AL13" s="29">
        <v>24959</v>
      </c>
      <c r="AM13" s="30">
        <v>5959</v>
      </c>
      <c r="AN13" s="29">
        <v>24845</v>
      </c>
      <c r="AO13" s="30">
        <v>6266</v>
      </c>
      <c r="AP13" s="29">
        <v>23170</v>
      </c>
      <c r="AQ13" s="30">
        <v>6311</v>
      </c>
      <c r="AR13" s="29">
        <v>23144</v>
      </c>
      <c r="AS13" s="30">
        <v>6636</v>
      </c>
      <c r="AT13" s="29">
        <v>23236</v>
      </c>
      <c r="AU13" s="30">
        <v>6685</v>
      </c>
      <c r="AV13" s="29">
        <v>23320</v>
      </c>
      <c r="AW13" s="30">
        <v>6667</v>
      </c>
      <c r="AX13" s="29">
        <v>23301</v>
      </c>
      <c r="AY13" s="30">
        <v>6858</v>
      </c>
      <c r="AZ13" s="29">
        <v>23106</v>
      </c>
      <c r="BA13" s="30">
        <v>6961</v>
      </c>
      <c r="BB13" s="29">
        <v>22536</v>
      </c>
      <c r="BC13" s="30">
        <v>7015</v>
      </c>
      <c r="BD13" s="29">
        <v>22428</v>
      </c>
      <c r="BE13" s="30">
        <v>7156</v>
      </c>
      <c r="BF13" s="29">
        <v>22420</v>
      </c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K14" s="30">
        <v>12682</v>
      </c>
      <c r="L14" s="30">
        <v>94435</v>
      </c>
      <c r="M14" s="30">
        <v>13096</v>
      </c>
      <c r="N14" s="30">
        <v>95197</v>
      </c>
      <c r="O14" s="30">
        <v>13360</v>
      </c>
      <c r="P14" s="30">
        <v>95149</v>
      </c>
      <c r="Q14" s="30">
        <v>14217</v>
      </c>
      <c r="R14" s="30">
        <v>94670</v>
      </c>
      <c r="S14" s="30">
        <v>14278</v>
      </c>
      <c r="T14" s="30">
        <v>94643</v>
      </c>
      <c r="U14" s="30">
        <v>14726</v>
      </c>
      <c r="V14" s="30">
        <v>94715</v>
      </c>
      <c r="W14" s="30">
        <v>15169</v>
      </c>
      <c r="X14" s="30">
        <v>94947</v>
      </c>
      <c r="Y14" s="30">
        <v>15278</v>
      </c>
      <c r="Z14" s="30">
        <v>94994</v>
      </c>
      <c r="AA14" s="30">
        <v>15617</v>
      </c>
      <c r="AB14" s="30">
        <v>94437</v>
      </c>
      <c r="AC14" s="30">
        <v>15867</v>
      </c>
      <c r="AD14" s="30">
        <v>94417</v>
      </c>
      <c r="AE14" s="30">
        <v>16148</v>
      </c>
      <c r="AF14" s="30">
        <v>94397</v>
      </c>
      <c r="AG14" s="30">
        <v>16533</v>
      </c>
      <c r="AH14" s="30">
        <v>94486</v>
      </c>
      <c r="AI14" s="30">
        <v>16863</v>
      </c>
      <c r="AJ14" s="30">
        <v>94377</v>
      </c>
      <c r="AK14" s="30">
        <v>17093</v>
      </c>
      <c r="AL14" s="29">
        <v>94295</v>
      </c>
      <c r="AM14" s="30">
        <v>17337</v>
      </c>
      <c r="AN14" s="29">
        <v>94080</v>
      </c>
      <c r="AO14" s="30">
        <v>17948</v>
      </c>
      <c r="AP14" s="29">
        <v>88510</v>
      </c>
      <c r="AQ14" s="30">
        <v>18154</v>
      </c>
      <c r="AR14" s="29">
        <v>88540</v>
      </c>
      <c r="AS14" s="30">
        <v>19120</v>
      </c>
      <c r="AT14" s="29">
        <v>88809</v>
      </c>
      <c r="AU14" s="30">
        <v>19381</v>
      </c>
      <c r="AV14" s="29">
        <v>88855</v>
      </c>
      <c r="AW14" s="30">
        <v>19410</v>
      </c>
      <c r="AX14" s="29">
        <v>88871</v>
      </c>
      <c r="AY14" s="30">
        <v>19655</v>
      </c>
      <c r="AZ14" s="29">
        <v>88867</v>
      </c>
      <c r="BA14" s="30">
        <v>19914</v>
      </c>
      <c r="BB14" s="29">
        <v>88877</v>
      </c>
      <c r="BC14" s="30">
        <v>20072</v>
      </c>
      <c r="BD14" s="29">
        <v>88729</v>
      </c>
      <c r="BE14" s="30">
        <v>20327</v>
      </c>
      <c r="BF14" s="29">
        <v>88691</v>
      </c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K15" s="30">
        <v>11183</v>
      </c>
      <c r="L15" s="30">
        <v>69180</v>
      </c>
      <c r="M15" s="30">
        <v>11492</v>
      </c>
      <c r="N15" s="30">
        <v>69686</v>
      </c>
      <c r="O15" s="30">
        <v>11695</v>
      </c>
      <c r="P15" s="30">
        <v>69555</v>
      </c>
      <c r="Q15" s="30">
        <v>12037</v>
      </c>
      <c r="R15" s="30">
        <v>67821</v>
      </c>
      <c r="S15" s="30">
        <v>12085</v>
      </c>
      <c r="T15" s="30">
        <v>67766</v>
      </c>
      <c r="U15" s="30">
        <v>12471</v>
      </c>
      <c r="V15" s="30">
        <v>67459</v>
      </c>
      <c r="W15" s="30">
        <v>12851</v>
      </c>
      <c r="X15" s="30">
        <v>67250</v>
      </c>
      <c r="Y15" s="30">
        <v>12806</v>
      </c>
      <c r="Z15" s="30">
        <v>67029</v>
      </c>
      <c r="AA15" s="30">
        <v>12885</v>
      </c>
      <c r="AB15" s="30">
        <v>65606</v>
      </c>
      <c r="AC15" s="30">
        <v>12984</v>
      </c>
      <c r="AD15" s="30">
        <v>65565</v>
      </c>
      <c r="AE15" s="30">
        <v>13097</v>
      </c>
      <c r="AF15" s="30">
        <v>65381</v>
      </c>
      <c r="AG15" s="30">
        <v>13242</v>
      </c>
      <c r="AH15" s="30">
        <v>64718</v>
      </c>
      <c r="AI15" s="30">
        <v>13473</v>
      </c>
      <c r="AJ15" s="30">
        <v>64634</v>
      </c>
      <c r="AK15" s="30">
        <v>13621</v>
      </c>
      <c r="AL15" s="29">
        <v>64464</v>
      </c>
      <c r="AM15" s="30">
        <v>13784</v>
      </c>
      <c r="AN15" s="29">
        <v>64218</v>
      </c>
      <c r="AO15" s="30">
        <v>14075</v>
      </c>
      <c r="AP15" s="29">
        <v>58082</v>
      </c>
      <c r="AQ15" s="30">
        <v>14192</v>
      </c>
      <c r="AR15" s="29">
        <v>58026</v>
      </c>
      <c r="AS15" s="30">
        <v>14869</v>
      </c>
      <c r="AT15" s="29">
        <v>57763</v>
      </c>
      <c r="AU15" s="30">
        <v>15006</v>
      </c>
      <c r="AV15" s="29">
        <v>57606</v>
      </c>
      <c r="AW15" s="30">
        <v>15071</v>
      </c>
      <c r="AX15" s="29">
        <v>57552</v>
      </c>
      <c r="AY15" s="30">
        <v>15182</v>
      </c>
      <c r="AZ15" s="29">
        <v>57314</v>
      </c>
      <c r="BA15" s="30">
        <v>15242</v>
      </c>
      <c r="BB15" s="29">
        <v>57066</v>
      </c>
      <c r="BC15" s="30">
        <v>15310</v>
      </c>
      <c r="BD15" s="29">
        <v>56903</v>
      </c>
      <c r="BE15" s="30">
        <v>15351</v>
      </c>
      <c r="BF15" s="29">
        <v>56782</v>
      </c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54323</v>
      </c>
      <c r="L16" s="92">
        <f t="shared" si="0"/>
        <v>390570</v>
      </c>
      <c r="M16" s="92">
        <f t="shared" si="0"/>
        <v>56001</v>
      </c>
      <c r="N16" s="92">
        <f t="shared" si="0"/>
        <v>393427</v>
      </c>
      <c r="O16" s="92">
        <f t="shared" si="0"/>
        <v>57092</v>
      </c>
      <c r="P16" s="92">
        <f t="shared" si="0"/>
        <v>392921</v>
      </c>
      <c r="Q16" s="92">
        <f t="shared" si="0"/>
        <v>60926</v>
      </c>
      <c r="R16" s="92">
        <f t="shared" si="0"/>
        <v>388616</v>
      </c>
      <c r="S16" s="92">
        <f t="shared" si="0"/>
        <v>61160</v>
      </c>
      <c r="T16" s="92">
        <f t="shared" si="0"/>
        <v>388638</v>
      </c>
      <c r="U16" s="92">
        <f t="shared" si="0"/>
        <v>63093</v>
      </c>
      <c r="V16" s="92">
        <f t="shared" si="0"/>
        <v>388515</v>
      </c>
      <c r="W16" s="92">
        <f t="shared" si="0"/>
        <v>64913</v>
      </c>
      <c r="X16" s="92">
        <f t="shared" si="0"/>
        <v>388847</v>
      </c>
      <c r="Y16" s="92">
        <f t="shared" si="0"/>
        <v>65158</v>
      </c>
      <c r="Z16" s="92">
        <f t="shared" si="0"/>
        <v>388518</v>
      </c>
      <c r="AA16" s="92">
        <f t="shared" si="0"/>
        <v>66129</v>
      </c>
      <c r="AB16" s="92">
        <f t="shared" si="0"/>
        <v>384527</v>
      </c>
      <c r="AC16" s="92">
        <f t="shared" si="0"/>
        <v>67088</v>
      </c>
      <c r="AD16" s="92">
        <f t="shared" si="0"/>
        <v>384113</v>
      </c>
      <c r="AE16" s="92">
        <f t="shared" si="0"/>
        <v>68140</v>
      </c>
      <c r="AF16" s="92">
        <f t="shared" si="0"/>
        <v>383709</v>
      </c>
      <c r="AG16" s="92">
        <f aca="true" t="shared" si="1" ref="AG16:CR16">SUM(AG8:AG15)</f>
        <v>69436</v>
      </c>
      <c r="AH16" s="92">
        <f t="shared" si="1"/>
        <v>382828</v>
      </c>
      <c r="AI16" s="92">
        <f t="shared" si="1"/>
        <v>70743</v>
      </c>
      <c r="AJ16" s="92">
        <f t="shared" si="1"/>
        <v>382341</v>
      </c>
      <c r="AK16" s="92">
        <f t="shared" si="1"/>
        <v>71684</v>
      </c>
      <c r="AL16" s="92">
        <f t="shared" si="1"/>
        <v>381670</v>
      </c>
      <c r="AM16" s="92">
        <f t="shared" si="1"/>
        <v>72893</v>
      </c>
      <c r="AN16" s="92">
        <f t="shared" si="1"/>
        <v>380712</v>
      </c>
      <c r="AO16" s="92">
        <f t="shared" si="1"/>
        <v>75508</v>
      </c>
      <c r="AP16" s="92">
        <f t="shared" si="1"/>
        <v>357129</v>
      </c>
      <c r="AQ16" s="92">
        <f t="shared" si="1"/>
        <v>76319</v>
      </c>
      <c r="AR16" s="92">
        <f t="shared" si="1"/>
        <v>357116</v>
      </c>
      <c r="AS16" s="92">
        <f t="shared" si="1"/>
        <v>79791</v>
      </c>
      <c r="AT16" s="92">
        <f t="shared" si="1"/>
        <v>357829</v>
      </c>
      <c r="AU16" s="92">
        <f t="shared" si="1"/>
        <v>80622</v>
      </c>
      <c r="AV16" s="92">
        <f t="shared" si="1"/>
        <v>357873</v>
      </c>
      <c r="AW16" s="92">
        <f t="shared" si="1"/>
        <v>80737</v>
      </c>
      <c r="AX16" s="92">
        <f t="shared" si="1"/>
        <v>357835</v>
      </c>
      <c r="AY16" s="92">
        <f t="shared" si="1"/>
        <v>81787</v>
      </c>
      <c r="AZ16" s="92">
        <f t="shared" si="1"/>
        <v>357210</v>
      </c>
      <c r="BA16" s="92">
        <f t="shared" si="1"/>
        <v>82759</v>
      </c>
      <c r="BB16" s="92">
        <f t="shared" si="1"/>
        <v>356385</v>
      </c>
      <c r="BC16" s="92">
        <f t="shared" si="1"/>
        <v>83317</v>
      </c>
      <c r="BD16" s="92">
        <f t="shared" si="1"/>
        <v>355546</v>
      </c>
      <c r="BE16" s="92">
        <f t="shared" si="1"/>
        <v>84183</v>
      </c>
      <c r="BF16" s="92">
        <f t="shared" si="1"/>
        <v>354948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K17" s="30">
        <v>1790</v>
      </c>
      <c r="L17" s="30">
        <v>8335</v>
      </c>
      <c r="M17" s="30">
        <v>1841</v>
      </c>
      <c r="N17" s="30">
        <v>8417</v>
      </c>
      <c r="O17" s="30">
        <v>1883</v>
      </c>
      <c r="P17" s="30">
        <v>8389</v>
      </c>
      <c r="Q17" s="30">
        <v>1972</v>
      </c>
      <c r="R17" s="30">
        <v>8377</v>
      </c>
      <c r="S17" s="30">
        <v>1987</v>
      </c>
      <c r="T17" s="30">
        <v>8397</v>
      </c>
      <c r="U17" s="30">
        <v>2034</v>
      </c>
      <c r="V17" s="30">
        <v>8449</v>
      </c>
      <c r="W17" s="30">
        <v>2096</v>
      </c>
      <c r="X17" s="30">
        <v>8463</v>
      </c>
      <c r="Y17" s="30">
        <v>2104</v>
      </c>
      <c r="Z17" s="30">
        <v>8452</v>
      </c>
      <c r="AA17" s="30">
        <v>2121</v>
      </c>
      <c r="AB17" s="30">
        <v>8363</v>
      </c>
      <c r="AC17" s="30">
        <v>2181</v>
      </c>
      <c r="AD17" s="30">
        <v>8362</v>
      </c>
      <c r="AE17" s="30">
        <v>2236</v>
      </c>
      <c r="AF17" s="30">
        <v>8385</v>
      </c>
      <c r="AG17" s="30">
        <v>2269</v>
      </c>
      <c r="AH17" s="30">
        <v>8341</v>
      </c>
      <c r="AI17" s="30">
        <v>2288</v>
      </c>
      <c r="AJ17" s="30">
        <v>8305</v>
      </c>
      <c r="AK17" s="30">
        <v>2330</v>
      </c>
      <c r="AL17" s="29">
        <v>8343</v>
      </c>
      <c r="AM17" s="30">
        <v>2357</v>
      </c>
      <c r="AN17" s="29">
        <v>8325</v>
      </c>
      <c r="AO17" s="30">
        <v>2425</v>
      </c>
      <c r="AP17" s="29">
        <v>8025</v>
      </c>
      <c r="AQ17" s="30">
        <v>2450</v>
      </c>
      <c r="AR17" s="29">
        <v>8025</v>
      </c>
      <c r="AS17" s="30">
        <v>2510</v>
      </c>
      <c r="AT17" s="29">
        <v>8143</v>
      </c>
      <c r="AU17" s="30">
        <v>2525</v>
      </c>
      <c r="AV17" s="29">
        <v>8154</v>
      </c>
      <c r="AW17" s="30">
        <v>2528</v>
      </c>
      <c r="AX17" s="29">
        <v>8153</v>
      </c>
      <c r="AY17" s="30">
        <v>2568</v>
      </c>
      <c r="AZ17" s="29">
        <v>8140</v>
      </c>
      <c r="BA17" s="30">
        <v>2602</v>
      </c>
      <c r="BB17" s="29">
        <v>8097</v>
      </c>
      <c r="BC17" s="30">
        <v>2649</v>
      </c>
      <c r="BD17" s="29">
        <v>8092</v>
      </c>
      <c r="BE17" s="30">
        <v>2677</v>
      </c>
      <c r="BF17" s="29">
        <v>8095</v>
      </c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K18" s="30">
        <v>2383</v>
      </c>
      <c r="L18" s="30">
        <v>13202</v>
      </c>
      <c r="M18" s="30">
        <v>2424</v>
      </c>
      <c r="N18" s="30">
        <v>13326</v>
      </c>
      <c r="O18" s="30">
        <v>2434</v>
      </c>
      <c r="P18" s="30">
        <v>13286</v>
      </c>
      <c r="Q18" s="30">
        <v>2512</v>
      </c>
      <c r="R18" s="30">
        <v>13237</v>
      </c>
      <c r="S18" s="30">
        <v>2521</v>
      </c>
      <c r="T18" s="30">
        <v>13240</v>
      </c>
      <c r="U18" s="30">
        <v>2582</v>
      </c>
      <c r="V18" s="30">
        <v>13249</v>
      </c>
      <c r="W18" s="30">
        <v>2639</v>
      </c>
      <c r="X18" s="30">
        <v>13320</v>
      </c>
      <c r="Y18" s="30">
        <v>2634</v>
      </c>
      <c r="Z18" s="30">
        <v>13334</v>
      </c>
      <c r="AA18" s="30">
        <v>2642</v>
      </c>
      <c r="AB18" s="30">
        <v>13072</v>
      </c>
      <c r="AC18" s="30">
        <v>2664</v>
      </c>
      <c r="AD18" s="30">
        <v>13052</v>
      </c>
      <c r="AE18" s="30">
        <v>2642</v>
      </c>
      <c r="AF18" s="30">
        <v>12877</v>
      </c>
      <c r="AG18" s="30">
        <v>2670</v>
      </c>
      <c r="AH18" s="30">
        <v>12842</v>
      </c>
      <c r="AI18" s="30">
        <v>2700</v>
      </c>
      <c r="AJ18" s="30">
        <v>12787</v>
      </c>
      <c r="AK18" s="30">
        <v>2716</v>
      </c>
      <c r="AL18" s="29">
        <v>12768</v>
      </c>
      <c r="AM18" s="30">
        <v>2730</v>
      </c>
      <c r="AN18" s="29">
        <v>12730</v>
      </c>
      <c r="AO18" s="30">
        <v>2772</v>
      </c>
      <c r="AP18" s="29">
        <v>11635</v>
      </c>
      <c r="AQ18" s="30">
        <v>2801</v>
      </c>
      <c r="AR18" s="29">
        <v>11658</v>
      </c>
      <c r="AS18" s="30">
        <v>2907</v>
      </c>
      <c r="AT18" s="29">
        <v>11797</v>
      </c>
      <c r="AU18" s="30">
        <v>2913</v>
      </c>
      <c r="AV18" s="29">
        <v>11849</v>
      </c>
      <c r="AW18" s="30">
        <v>2933</v>
      </c>
      <c r="AX18" s="29">
        <v>11850</v>
      </c>
      <c r="AY18" s="30">
        <v>2971</v>
      </c>
      <c r="AZ18" s="29">
        <v>11818</v>
      </c>
      <c r="BA18" s="30">
        <v>3003</v>
      </c>
      <c r="BB18" s="29">
        <v>11827</v>
      </c>
      <c r="BC18" s="30">
        <v>3006</v>
      </c>
      <c r="BD18" s="29">
        <v>11789</v>
      </c>
      <c r="BE18" s="30">
        <v>3047</v>
      </c>
      <c r="BF18" s="29">
        <v>11745</v>
      </c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K19" s="30">
        <v>709</v>
      </c>
      <c r="L19" s="30">
        <v>3596</v>
      </c>
      <c r="M19" s="30">
        <v>712</v>
      </c>
      <c r="N19" s="30">
        <v>3606</v>
      </c>
      <c r="O19" s="30">
        <v>718</v>
      </c>
      <c r="P19" s="30">
        <v>3590</v>
      </c>
      <c r="Q19" s="30">
        <v>747</v>
      </c>
      <c r="R19" s="30">
        <v>3581</v>
      </c>
      <c r="S19" s="30">
        <v>762</v>
      </c>
      <c r="T19" s="30">
        <v>3584</v>
      </c>
      <c r="U19" s="30">
        <v>777</v>
      </c>
      <c r="V19" s="30">
        <v>3582</v>
      </c>
      <c r="W19" s="30">
        <v>789</v>
      </c>
      <c r="X19" s="30">
        <v>3606</v>
      </c>
      <c r="Y19" s="30">
        <v>795</v>
      </c>
      <c r="Z19" s="30">
        <v>3594</v>
      </c>
      <c r="AA19" s="30">
        <v>804</v>
      </c>
      <c r="AB19" s="30">
        <v>3547</v>
      </c>
      <c r="AC19" s="30">
        <v>810</v>
      </c>
      <c r="AD19" s="30">
        <v>3521</v>
      </c>
      <c r="AE19" s="30">
        <v>837</v>
      </c>
      <c r="AF19" s="30">
        <v>3384</v>
      </c>
      <c r="AG19" s="30">
        <v>855</v>
      </c>
      <c r="AH19" s="30">
        <v>3374</v>
      </c>
      <c r="AI19" s="30">
        <v>864</v>
      </c>
      <c r="AJ19" s="30">
        <v>3223</v>
      </c>
      <c r="AK19" s="30">
        <v>876</v>
      </c>
      <c r="AL19" s="29">
        <v>3220</v>
      </c>
      <c r="AM19" s="30">
        <v>885</v>
      </c>
      <c r="AN19" s="29">
        <v>3219</v>
      </c>
      <c r="AO19" s="30">
        <v>902</v>
      </c>
      <c r="AP19" s="29">
        <v>3180</v>
      </c>
      <c r="AQ19" s="30">
        <v>913</v>
      </c>
      <c r="AR19" s="29">
        <v>3183</v>
      </c>
      <c r="AS19" s="30">
        <v>953</v>
      </c>
      <c r="AT19" s="29">
        <v>3171</v>
      </c>
      <c r="AU19" s="30">
        <v>953</v>
      </c>
      <c r="AV19" s="29">
        <v>3116</v>
      </c>
      <c r="AW19" s="30">
        <v>962</v>
      </c>
      <c r="AX19" s="29">
        <v>3120</v>
      </c>
      <c r="AY19" s="30">
        <v>967</v>
      </c>
      <c r="AZ19" s="29">
        <v>3111</v>
      </c>
      <c r="BA19" s="30">
        <v>972</v>
      </c>
      <c r="BB19" s="29">
        <v>3107</v>
      </c>
      <c r="BC19" s="30">
        <v>977</v>
      </c>
      <c r="BD19" s="29">
        <v>3110</v>
      </c>
      <c r="BE19" s="30">
        <v>977</v>
      </c>
      <c r="BF19" s="29">
        <v>3000</v>
      </c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K20" s="30">
        <v>2496</v>
      </c>
      <c r="L20" s="30">
        <v>10763</v>
      </c>
      <c r="M20" s="30">
        <v>2570</v>
      </c>
      <c r="N20" s="30">
        <v>10954</v>
      </c>
      <c r="O20" s="30">
        <v>2591</v>
      </c>
      <c r="P20" s="30">
        <v>10929</v>
      </c>
      <c r="Q20" s="30">
        <v>2713</v>
      </c>
      <c r="R20" s="30">
        <v>10865</v>
      </c>
      <c r="S20" s="30">
        <v>2754</v>
      </c>
      <c r="T20" s="30">
        <v>10864</v>
      </c>
      <c r="U20" s="30">
        <v>2844</v>
      </c>
      <c r="V20" s="30">
        <v>10876</v>
      </c>
      <c r="W20" s="30">
        <v>2928</v>
      </c>
      <c r="X20" s="30">
        <v>10929</v>
      </c>
      <c r="Y20" s="30">
        <v>2942</v>
      </c>
      <c r="Z20" s="30">
        <v>10963</v>
      </c>
      <c r="AA20" s="30">
        <v>2966</v>
      </c>
      <c r="AB20" s="30">
        <v>10710</v>
      </c>
      <c r="AC20" s="30">
        <v>3003</v>
      </c>
      <c r="AD20" s="30">
        <v>10625</v>
      </c>
      <c r="AE20" s="30">
        <v>3029</v>
      </c>
      <c r="AF20" s="30">
        <v>10545</v>
      </c>
      <c r="AG20" s="30">
        <v>3065</v>
      </c>
      <c r="AH20" s="30">
        <v>10538</v>
      </c>
      <c r="AI20" s="30">
        <v>3102</v>
      </c>
      <c r="AJ20" s="30">
        <v>10446</v>
      </c>
      <c r="AK20" s="30">
        <v>3132</v>
      </c>
      <c r="AL20" s="29">
        <v>10462</v>
      </c>
      <c r="AM20" s="30">
        <v>3189</v>
      </c>
      <c r="AN20" s="29">
        <v>10473</v>
      </c>
      <c r="AO20" s="30">
        <v>3277</v>
      </c>
      <c r="AP20" s="29">
        <v>9919</v>
      </c>
      <c r="AQ20" s="30">
        <v>3306</v>
      </c>
      <c r="AR20" s="29">
        <v>9923</v>
      </c>
      <c r="AS20" s="30">
        <v>3434</v>
      </c>
      <c r="AT20" s="29">
        <v>9991</v>
      </c>
      <c r="AU20" s="30">
        <v>3483</v>
      </c>
      <c r="AV20" s="29">
        <v>10014</v>
      </c>
      <c r="AW20" s="30">
        <v>3491</v>
      </c>
      <c r="AX20" s="29">
        <v>10037</v>
      </c>
      <c r="AY20" s="30">
        <v>3526</v>
      </c>
      <c r="AZ20" s="29">
        <v>10020</v>
      </c>
      <c r="BA20" s="30">
        <v>3551</v>
      </c>
      <c r="BB20" s="29">
        <v>9996</v>
      </c>
      <c r="BC20" s="30">
        <v>3573</v>
      </c>
      <c r="BD20" s="29">
        <v>9949</v>
      </c>
      <c r="BE20" s="30">
        <v>3611</v>
      </c>
      <c r="BF20" s="29">
        <v>9886</v>
      </c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K21" s="30">
        <v>530</v>
      </c>
      <c r="L21" s="30">
        <v>3301</v>
      </c>
      <c r="M21" s="30">
        <v>546</v>
      </c>
      <c r="N21" s="30">
        <v>3438</v>
      </c>
      <c r="O21" s="30">
        <v>555</v>
      </c>
      <c r="P21" s="30">
        <v>3438</v>
      </c>
      <c r="Q21" s="30">
        <v>586</v>
      </c>
      <c r="R21" s="30">
        <v>3414</v>
      </c>
      <c r="S21" s="30">
        <v>585</v>
      </c>
      <c r="T21" s="30">
        <v>3417</v>
      </c>
      <c r="U21" s="30">
        <v>594</v>
      </c>
      <c r="V21" s="30">
        <v>3446</v>
      </c>
      <c r="W21" s="30">
        <v>601</v>
      </c>
      <c r="X21" s="30">
        <v>3492</v>
      </c>
      <c r="Y21" s="30">
        <v>611</v>
      </c>
      <c r="Z21" s="30">
        <v>3500</v>
      </c>
      <c r="AA21" s="30">
        <v>603</v>
      </c>
      <c r="AB21" s="30">
        <v>3417</v>
      </c>
      <c r="AC21" s="30">
        <v>610</v>
      </c>
      <c r="AD21" s="30">
        <v>3426</v>
      </c>
      <c r="AE21" s="30">
        <v>643</v>
      </c>
      <c r="AF21" s="30">
        <v>3577</v>
      </c>
      <c r="AG21" s="30">
        <v>645</v>
      </c>
      <c r="AH21" s="30">
        <v>3572</v>
      </c>
      <c r="AI21" s="30">
        <v>644</v>
      </c>
      <c r="AJ21" s="30">
        <v>3541</v>
      </c>
      <c r="AK21" s="30">
        <v>645</v>
      </c>
      <c r="AL21" s="29">
        <v>3530</v>
      </c>
      <c r="AM21" s="30">
        <v>651</v>
      </c>
      <c r="AN21" s="29">
        <v>3527</v>
      </c>
      <c r="AO21" s="30">
        <v>658</v>
      </c>
      <c r="AP21" s="29">
        <v>3205</v>
      </c>
      <c r="AQ21" s="30">
        <v>662</v>
      </c>
      <c r="AR21" s="29">
        <v>3199</v>
      </c>
      <c r="AS21" s="30">
        <v>682</v>
      </c>
      <c r="AT21" s="29">
        <v>3238</v>
      </c>
      <c r="AU21" s="30">
        <v>679</v>
      </c>
      <c r="AV21" s="29">
        <v>3221</v>
      </c>
      <c r="AW21" s="30">
        <v>674</v>
      </c>
      <c r="AX21" s="29">
        <v>3215</v>
      </c>
      <c r="AY21" s="30">
        <v>666</v>
      </c>
      <c r="AZ21" s="29">
        <v>3215</v>
      </c>
      <c r="BA21" s="30">
        <v>660</v>
      </c>
      <c r="BB21" s="29">
        <v>3211</v>
      </c>
      <c r="BC21" s="30">
        <v>650</v>
      </c>
      <c r="BD21" s="29">
        <v>3191</v>
      </c>
      <c r="BE21" s="30">
        <v>662</v>
      </c>
      <c r="BF21" s="29">
        <v>3177</v>
      </c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K22" s="30">
        <v>910</v>
      </c>
      <c r="L22" s="30">
        <v>3699</v>
      </c>
      <c r="M22" s="30">
        <v>942</v>
      </c>
      <c r="N22" s="30">
        <v>3774</v>
      </c>
      <c r="O22" s="30">
        <v>939</v>
      </c>
      <c r="P22" s="30">
        <v>3772</v>
      </c>
      <c r="Q22" s="30">
        <v>989</v>
      </c>
      <c r="R22" s="30">
        <v>3742</v>
      </c>
      <c r="S22" s="30">
        <v>993</v>
      </c>
      <c r="T22" s="30">
        <v>3739</v>
      </c>
      <c r="U22" s="30">
        <v>1031</v>
      </c>
      <c r="V22" s="30">
        <v>3771</v>
      </c>
      <c r="W22" s="30">
        <v>1033</v>
      </c>
      <c r="X22" s="30">
        <v>3749</v>
      </c>
      <c r="Y22" s="30">
        <v>1032</v>
      </c>
      <c r="Z22" s="30">
        <v>3732</v>
      </c>
      <c r="AA22" s="30">
        <v>1050</v>
      </c>
      <c r="AB22" s="30">
        <v>3672</v>
      </c>
      <c r="AC22" s="30">
        <v>1055</v>
      </c>
      <c r="AD22" s="30">
        <v>3628</v>
      </c>
      <c r="AE22" s="30">
        <v>1074</v>
      </c>
      <c r="AF22" s="30">
        <v>3625</v>
      </c>
      <c r="AG22" s="30">
        <v>1086</v>
      </c>
      <c r="AH22" s="30">
        <v>3625</v>
      </c>
      <c r="AI22" s="30">
        <v>1082</v>
      </c>
      <c r="AJ22" s="30">
        <v>3600</v>
      </c>
      <c r="AK22" s="30">
        <v>1084</v>
      </c>
      <c r="AL22" s="29">
        <v>3594</v>
      </c>
      <c r="AM22" s="30">
        <v>1088</v>
      </c>
      <c r="AN22" s="29">
        <v>3546</v>
      </c>
      <c r="AO22" s="30">
        <v>1122</v>
      </c>
      <c r="AP22" s="29">
        <v>3405</v>
      </c>
      <c r="AQ22" s="30">
        <v>1138</v>
      </c>
      <c r="AR22" s="29">
        <v>3392</v>
      </c>
      <c r="AS22" s="30">
        <v>1161</v>
      </c>
      <c r="AT22" s="29">
        <v>3412</v>
      </c>
      <c r="AU22" s="30">
        <v>1153</v>
      </c>
      <c r="AV22" s="29">
        <v>3341</v>
      </c>
      <c r="AW22" s="30">
        <v>1153</v>
      </c>
      <c r="AX22" s="29">
        <v>3328</v>
      </c>
      <c r="AY22" s="30">
        <v>1158</v>
      </c>
      <c r="AZ22" s="29">
        <v>3328</v>
      </c>
      <c r="BA22" s="30">
        <v>1147</v>
      </c>
      <c r="BB22" s="29">
        <v>3257</v>
      </c>
      <c r="BC22" s="30">
        <v>1151</v>
      </c>
      <c r="BD22" s="29">
        <v>3232</v>
      </c>
      <c r="BE22" s="30">
        <v>1155</v>
      </c>
      <c r="BF22" s="29">
        <v>3168</v>
      </c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K23" s="30">
        <v>833</v>
      </c>
      <c r="L23" s="30">
        <v>4676</v>
      </c>
      <c r="M23" s="30">
        <v>865</v>
      </c>
      <c r="N23" s="30">
        <v>4703</v>
      </c>
      <c r="O23" s="30">
        <v>888</v>
      </c>
      <c r="P23" s="30">
        <v>4712</v>
      </c>
      <c r="Q23" s="30">
        <v>932</v>
      </c>
      <c r="R23" s="30">
        <v>4627</v>
      </c>
      <c r="S23" s="30">
        <v>945</v>
      </c>
      <c r="T23" s="30">
        <v>4619</v>
      </c>
      <c r="U23" s="30">
        <v>989</v>
      </c>
      <c r="V23" s="30">
        <v>4677</v>
      </c>
      <c r="W23" s="30">
        <v>1012</v>
      </c>
      <c r="X23" s="30">
        <v>4700</v>
      </c>
      <c r="Y23" s="30">
        <v>1017</v>
      </c>
      <c r="Z23" s="30">
        <v>4700</v>
      </c>
      <c r="AA23" s="30">
        <v>1040</v>
      </c>
      <c r="AB23" s="30">
        <v>4644</v>
      </c>
      <c r="AC23" s="30">
        <v>1048</v>
      </c>
      <c r="AD23" s="30">
        <v>4661</v>
      </c>
      <c r="AE23" s="30">
        <v>1067</v>
      </c>
      <c r="AF23" s="30">
        <v>4651</v>
      </c>
      <c r="AG23" s="30">
        <v>1089</v>
      </c>
      <c r="AH23" s="30">
        <v>4637</v>
      </c>
      <c r="AI23" s="30">
        <v>1113</v>
      </c>
      <c r="AJ23" s="30">
        <v>4662</v>
      </c>
      <c r="AK23" s="30">
        <v>1127</v>
      </c>
      <c r="AL23" s="29">
        <v>4639</v>
      </c>
      <c r="AM23" s="30">
        <v>1137</v>
      </c>
      <c r="AN23" s="29">
        <v>4615</v>
      </c>
      <c r="AO23" s="30">
        <v>1183</v>
      </c>
      <c r="AP23" s="29">
        <v>4411</v>
      </c>
      <c r="AQ23" s="30">
        <v>1198</v>
      </c>
      <c r="AR23" s="29">
        <v>4416</v>
      </c>
      <c r="AS23" s="30">
        <v>1240</v>
      </c>
      <c r="AT23" s="29">
        <v>4477</v>
      </c>
      <c r="AU23" s="30">
        <v>1267</v>
      </c>
      <c r="AV23" s="29">
        <v>4510</v>
      </c>
      <c r="AW23" s="30">
        <v>1268</v>
      </c>
      <c r="AX23" s="29">
        <v>4514</v>
      </c>
      <c r="AY23" s="30">
        <v>1269</v>
      </c>
      <c r="AZ23" s="29">
        <v>4499</v>
      </c>
      <c r="BA23" s="30">
        <v>1280</v>
      </c>
      <c r="BB23" s="29">
        <v>4492</v>
      </c>
      <c r="BC23" s="30">
        <v>1274</v>
      </c>
      <c r="BD23" s="29">
        <v>4450</v>
      </c>
      <c r="BE23" s="30">
        <v>1276</v>
      </c>
      <c r="BF23" s="29">
        <v>4414</v>
      </c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K24" s="30">
        <v>2412</v>
      </c>
      <c r="L24" s="30">
        <v>11343</v>
      </c>
      <c r="M24" s="30">
        <v>2495</v>
      </c>
      <c r="N24" s="30">
        <v>11515</v>
      </c>
      <c r="O24" s="30">
        <v>2521</v>
      </c>
      <c r="P24" s="30">
        <v>11505</v>
      </c>
      <c r="Q24" s="30">
        <v>2675</v>
      </c>
      <c r="R24" s="30">
        <v>11473</v>
      </c>
      <c r="S24" s="30">
        <v>2713</v>
      </c>
      <c r="T24" s="30">
        <v>11476</v>
      </c>
      <c r="U24" s="30">
        <v>2775</v>
      </c>
      <c r="V24" s="30">
        <v>11493</v>
      </c>
      <c r="W24" s="30">
        <v>2853</v>
      </c>
      <c r="X24" s="30">
        <v>11542</v>
      </c>
      <c r="Y24" s="30">
        <v>2897</v>
      </c>
      <c r="Z24" s="30">
        <v>11570</v>
      </c>
      <c r="AA24" s="30">
        <v>2918</v>
      </c>
      <c r="AB24" s="30">
        <v>11548</v>
      </c>
      <c r="AC24" s="30">
        <v>2943</v>
      </c>
      <c r="AD24" s="30">
        <v>11560</v>
      </c>
      <c r="AE24" s="30">
        <v>2994</v>
      </c>
      <c r="AF24" s="30">
        <v>11228</v>
      </c>
      <c r="AG24" s="30">
        <v>3051</v>
      </c>
      <c r="AH24" s="30">
        <v>11232</v>
      </c>
      <c r="AI24" s="30">
        <v>3069</v>
      </c>
      <c r="AJ24" s="30">
        <v>11177</v>
      </c>
      <c r="AK24" s="30">
        <v>3076</v>
      </c>
      <c r="AL24" s="29">
        <v>11144</v>
      </c>
      <c r="AM24" s="30">
        <v>3115</v>
      </c>
      <c r="AN24" s="29">
        <v>11169</v>
      </c>
      <c r="AO24" s="30">
        <v>3191</v>
      </c>
      <c r="AP24" s="29">
        <v>10825</v>
      </c>
      <c r="AQ24" s="30">
        <v>3250</v>
      </c>
      <c r="AR24" s="29">
        <v>10853</v>
      </c>
      <c r="AS24" s="30">
        <v>3434</v>
      </c>
      <c r="AT24" s="29">
        <v>10941</v>
      </c>
      <c r="AU24" s="30">
        <v>3477</v>
      </c>
      <c r="AV24" s="29">
        <v>10947</v>
      </c>
      <c r="AW24" s="30">
        <v>3486</v>
      </c>
      <c r="AX24" s="29">
        <v>10954</v>
      </c>
      <c r="AY24" s="30">
        <v>3527</v>
      </c>
      <c r="AZ24" s="29">
        <v>10918</v>
      </c>
      <c r="BA24" s="30">
        <v>3539</v>
      </c>
      <c r="BB24" s="29">
        <v>10908</v>
      </c>
      <c r="BC24" s="30">
        <v>3568</v>
      </c>
      <c r="BD24" s="29">
        <v>10883</v>
      </c>
      <c r="BE24" s="30">
        <v>3568</v>
      </c>
      <c r="BF24" s="29">
        <v>10849</v>
      </c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K25" s="30">
        <v>4817</v>
      </c>
      <c r="L25" s="30">
        <v>18410</v>
      </c>
      <c r="M25" s="30">
        <v>4944</v>
      </c>
      <c r="N25" s="30">
        <v>18500</v>
      </c>
      <c r="O25" s="30">
        <v>5016</v>
      </c>
      <c r="P25" s="30">
        <v>18482</v>
      </c>
      <c r="Q25" s="30">
        <v>5258</v>
      </c>
      <c r="R25" s="30">
        <v>18467</v>
      </c>
      <c r="S25" s="30">
        <v>5304</v>
      </c>
      <c r="T25" s="30">
        <v>18475</v>
      </c>
      <c r="U25" s="30">
        <v>5397</v>
      </c>
      <c r="V25" s="30">
        <v>18468</v>
      </c>
      <c r="W25" s="30">
        <v>5559</v>
      </c>
      <c r="X25" s="30">
        <v>18559</v>
      </c>
      <c r="Y25" s="30">
        <v>5605</v>
      </c>
      <c r="Z25" s="30">
        <v>18557</v>
      </c>
      <c r="AA25" s="30">
        <v>5620</v>
      </c>
      <c r="AB25" s="30">
        <v>18236</v>
      </c>
      <c r="AC25" s="30">
        <v>5749</v>
      </c>
      <c r="AD25" s="30">
        <v>18205</v>
      </c>
      <c r="AE25" s="30">
        <v>5801</v>
      </c>
      <c r="AF25" s="30">
        <v>18169</v>
      </c>
      <c r="AG25" s="30">
        <v>5846</v>
      </c>
      <c r="AH25" s="30">
        <v>18167</v>
      </c>
      <c r="AI25" s="30">
        <v>5866</v>
      </c>
      <c r="AJ25" s="30">
        <v>18052</v>
      </c>
      <c r="AK25" s="30">
        <v>5929</v>
      </c>
      <c r="AL25" s="29">
        <v>17983</v>
      </c>
      <c r="AM25" s="30">
        <v>5985</v>
      </c>
      <c r="AN25" s="29">
        <v>17889</v>
      </c>
      <c r="AO25" s="30">
        <v>6149</v>
      </c>
      <c r="AP25" s="29">
        <v>16779</v>
      </c>
      <c r="AQ25" s="30">
        <v>6179</v>
      </c>
      <c r="AR25" s="29">
        <v>16791</v>
      </c>
      <c r="AS25" s="30">
        <v>6425</v>
      </c>
      <c r="AT25" s="29">
        <v>16912</v>
      </c>
      <c r="AU25" s="30">
        <v>6474</v>
      </c>
      <c r="AV25" s="29">
        <v>16915</v>
      </c>
      <c r="AW25" s="30">
        <v>6479</v>
      </c>
      <c r="AX25" s="29">
        <v>16927</v>
      </c>
      <c r="AY25" s="30">
        <v>6558</v>
      </c>
      <c r="AZ25" s="29">
        <v>16907</v>
      </c>
      <c r="BA25" s="30">
        <v>6613</v>
      </c>
      <c r="BB25" s="29">
        <v>16943</v>
      </c>
      <c r="BC25" s="30">
        <v>6632</v>
      </c>
      <c r="BD25" s="29">
        <v>16892</v>
      </c>
      <c r="BE25" s="30">
        <v>6663</v>
      </c>
      <c r="BF25" s="29">
        <v>16876</v>
      </c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K26" s="30">
        <v>12364</v>
      </c>
      <c r="L26" s="30">
        <v>55306</v>
      </c>
      <c r="M26" s="30">
        <v>12671</v>
      </c>
      <c r="N26" s="30">
        <v>55819</v>
      </c>
      <c r="O26" s="30">
        <v>12854</v>
      </c>
      <c r="P26" s="30">
        <v>55792</v>
      </c>
      <c r="Q26" s="30">
        <v>13428</v>
      </c>
      <c r="R26" s="30">
        <v>55745</v>
      </c>
      <c r="S26" s="30">
        <v>13481</v>
      </c>
      <c r="T26" s="30">
        <v>55716</v>
      </c>
      <c r="U26" s="30">
        <v>13829</v>
      </c>
      <c r="V26" s="30">
        <v>55790</v>
      </c>
      <c r="W26" s="30">
        <v>14247</v>
      </c>
      <c r="X26" s="30">
        <v>56054</v>
      </c>
      <c r="Y26" s="30">
        <v>14316</v>
      </c>
      <c r="Z26" s="30">
        <v>56066</v>
      </c>
      <c r="AA26" s="30">
        <v>14511</v>
      </c>
      <c r="AB26" s="30">
        <v>55490</v>
      </c>
      <c r="AC26" s="30">
        <v>14755</v>
      </c>
      <c r="AD26" s="30">
        <v>55476</v>
      </c>
      <c r="AE26" s="30">
        <v>14980</v>
      </c>
      <c r="AF26" s="30">
        <v>55459</v>
      </c>
      <c r="AG26" s="30">
        <v>15266</v>
      </c>
      <c r="AH26" s="30">
        <v>55344</v>
      </c>
      <c r="AI26" s="30">
        <v>15429</v>
      </c>
      <c r="AJ26" s="30">
        <v>55291</v>
      </c>
      <c r="AK26" s="30">
        <v>15553</v>
      </c>
      <c r="AL26" s="29">
        <v>55100</v>
      </c>
      <c r="AM26" s="30">
        <v>15728</v>
      </c>
      <c r="AN26" s="29">
        <v>55052</v>
      </c>
      <c r="AO26" s="30">
        <v>16162</v>
      </c>
      <c r="AP26" s="29">
        <v>51161</v>
      </c>
      <c r="AQ26" s="30">
        <v>16294</v>
      </c>
      <c r="AR26" s="29">
        <v>51197</v>
      </c>
      <c r="AS26" s="30">
        <v>16966</v>
      </c>
      <c r="AT26" s="29">
        <v>51482</v>
      </c>
      <c r="AU26" s="30">
        <v>17151</v>
      </c>
      <c r="AV26" s="29">
        <v>51557</v>
      </c>
      <c r="AW26" s="30">
        <v>17148</v>
      </c>
      <c r="AX26" s="29">
        <v>51530</v>
      </c>
      <c r="AY26" s="30">
        <v>17509</v>
      </c>
      <c r="AZ26" s="29">
        <v>51623</v>
      </c>
      <c r="BA26" s="30">
        <v>17673</v>
      </c>
      <c r="BB26" s="29">
        <v>51592</v>
      </c>
      <c r="BC26" s="30">
        <v>17799</v>
      </c>
      <c r="BD26" s="29">
        <v>51431</v>
      </c>
      <c r="BE26" s="30">
        <v>18010</v>
      </c>
      <c r="BF26" s="29">
        <v>51427</v>
      </c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K27" s="30">
        <v>1305</v>
      </c>
      <c r="L27" s="30">
        <v>7199</v>
      </c>
      <c r="M27" s="30">
        <v>1320</v>
      </c>
      <c r="N27" s="30">
        <v>7252</v>
      </c>
      <c r="O27" s="30">
        <v>1338</v>
      </c>
      <c r="P27" s="30">
        <v>7283</v>
      </c>
      <c r="Q27" s="30">
        <v>1443</v>
      </c>
      <c r="R27" s="30">
        <v>7268</v>
      </c>
      <c r="S27" s="30">
        <v>1442</v>
      </c>
      <c r="T27" s="30">
        <v>7290</v>
      </c>
      <c r="U27" s="30">
        <v>1481</v>
      </c>
      <c r="V27" s="30">
        <v>7345</v>
      </c>
      <c r="W27" s="30">
        <v>1508</v>
      </c>
      <c r="X27" s="30">
        <v>7379</v>
      </c>
      <c r="Y27" s="30">
        <v>1506</v>
      </c>
      <c r="Z27" s="30">
        <v>7383</v>
      </c>
      <c r="AA27" s="30">
        <v>1504</v>
      </c>
      <c r="AB27" s="30">
        <v>7306</v>
      </c>
      <c r="AC27" s="30">
        <v>1522</v>
      </c>
      <c r="AD27" s="30">
        <v>7330</v>
      </c>
      <c r="AE27" s="30">
        <v>1540</v>
      </c>
      <c r="AF27" s="30">
        <v>7277</v>
      </c>
      <c r="AG27" s="30">
        <v>1552</v>
      </c>
      <c r="AH27" s="30">
        <v>7260</v>
      </c>
      <c r="AI27" s="30">
        <v>1557</v>
      </c>
      <c r="AJ27" s="30">
        <v>7245</v>
      </c>
      <c r="AK27" s="30">
        <v>1565</v>
      </c>
      <c r="AL27" s="29">
        <v>7233</v>
      </c>
      <c r="AM27" s="30">
        <v>1582</v>
      </c>
      <c r="AN27" s="29">
        <v>7238</v>
      </c>
      <c r="AO27" s="30">
        <v>1610</v>
      </c>
      <c r="AP27" s="29">
        <v>7026</v>
      </c>
      <c r="AQ27" s="30">
        <v>1629</v>
      </c>
      <c r="AR27" s="29">
        <v>7024</v>
      </c>
      <c r="AS27" s="30">
        <v>1697</v>
      </c>
      <c r="AT27" s="29">
        <v>7102</v>
      </c>
      <c r="AU27" s="30">
        <v>1710</v>
      </c>
      <c r="AV27" s="29">
        <v>7106</v>
      </c>
      <c r="AW27" s="30">
        <v>1721</v>
      </c>
      <c r="AX27" s="29">
        <v>7117</v>
      </c>
      <c r="AY27" s="30">
        <v>1723</v>
      </c>
      <c r="AZ27" s="29">
        <v>7104</v>
      </c>
      <c r="BA27" s="30">
        <v>1758</v>
      </c>
      <c r="BB27" s="29">
        <v>7124</v>
      </c>
      <c r="BC27" s="30">
        <v>1740</v>
      </c>
      <c r="BD27" s="29">
        <v>7102</v>
      </c>
      <c r="BE27" s="30">
        <v>1771</v>
      </c>
      <c r="BF27" s="29">
        <v>7133</v>
      </c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K28" s="30">
        <v>3593</v>
      </c>
      <c r="L28" s="30">
        <v>13795</v>
      </c>
      <c r="M28" s="30">
        <v>3656</v>
      </c>
      <c r="N28" s="30">
        <v>13785</v>
      </c>
      <c r="O28" s="30">
        <v>3691</v>
      </c>
      <c r="P28" s="30">
        <v>13744</v>
      </c>
      <c r="Q28" s="30">
        <v>3772</v>
      </c>
      <c r="R28" s="30">
        <v>13649</v>
      </c>
      <c r="S28" s="30">
        <v>3808</v>
      </c>
      <c r="T28" s="30">
        <v>13656</v>
      </c>
      <c r="U28" s="30">
        <v>3862</v>
      </c>
      <c r="V28" s="30">
        <v>13602</v>
      </c>
      <c r="W28" s="30">
        <v>3938</v>
      </c>
      <c r="X28" s="30">
        <v>13634</v>
      </c>
      <c r="Y28" s="30">
        <v>3939</v>
      </c>
      <c r="Z28" s="30">
        <v>13621</v>
      </c>
      <c r="AA28" s="30">
        <v>3973</v>
      </c>
      <c r="AB28" s="30">
        <v>13521</v>
      </c>
      <c r="AC28" s="30">
        <v>4009</v>
      </c>
      <c r="AD28" s="30">
        <v>13434</v>
      </c>
      <c r="AE28" s="30">
        <v>4069</v>
      </c>
      <c r="AF28" s="30">
        <v>13429</v>
      </c>
      <c r="AG28" s="30">
        <v>4115</v>
      </c>
      <c r="AH28" s="30">
        <v>13381</v>
      </c>
      <c r="AI28" s="30">
        <v>4150</v>
      </c>
      <c r="AJ28" s="30">
        <v>13354</v>
      </c>
      <c r="AK28" s="30">
        <v>4160</v>
      </c>
      <c r="AL28" s="29">
        <v>13286</v>
      </c>
      <c r="AM28" s="30">
        <v>4174</v>
      </c>
      <c r="AN28" s="29">
        <v>13263</v>
      </c>
      <c r="AO28" s="30">
        <v>4269</v>
      </c>
      <c r="AP28" s="29">
        <v>12736</v>
      </c>
      <c r="AQ28" s="30">
        <v>4271</v>
      </c>
      <c r="AR28" s="29">
        <v>12753</v>
      </c>
      <c r="AS28" s="30">
        <v>4361</v>
      </c>
      <c r="AT28" s="29">
        <v>12804</v>
      </c>
      <c r="AU28" s="30">
        <v>4410</v>
      </c>
      <c r="AV28" s="29">
        <v>12813</v>
      </c>
      <c r="AW28" s="30">
        <v>4411</v>
      </c>
      <c r="AX28" s="29">
        <v>12808</v>
      </c>
      <c r="AY28" s="30">
        <v>4444</v>
      </c>
      <c r="AZ28" s="29">
        <v>12801</v>
      </c>
      <c r="BA28" s="30">
        <v>4497</v>
      </c>
      <c r="BB28" s="29">
        <v>12834</v>
      </c>
      <c r="BC28" s="30">
        <v>4516</v>
      </c>
      <c r="BD28" s="29">
        <v>12817</v>
      </c>
      <c r="BE28" s="30">
        <v>4548</v>
      </c>
      <c r="BF28" s="29">
        <v>12802</v>
      </c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K29" s="30">
        <v>5002</v>
      </c>
      <c r="L29" s="30">
        <v>23361</v>
      </c>
      <c r="M29" s="30">
        <v>5114</v>
      </c>
      <c r="N29" s="30">
        <v>23485</v>
      </c>
      <c r="O29" s="30">
        <v>5222</v>
      </c>
      <c r="P29" s="30">
        <v>23478</v>
      </c>
      <c r="Q29" s="30">
        <v>5431</v>
      </c>
      <c r="R29" s="30">
        <v>23481</v>
      </c>
      <c r="S29" s="30">
        <v>5469</v>
      </c>
      <c r="T29" s="30">
        <v>23494</v>
      </c>
      <c r="U29" s="30">
        <v>5606</v>
      </c>
      <c r="V29" s="30">
        <v>23517</v>
      </c>
      <c r="W29" s="30">
        <v>5739</v>
      </c>
      <c r="X29" s="30">
        <v>23583</v>
      </c>
      <c r="Y29" s="30">
        <v>5758</v>
      </c>
      <c r="Z29" s="30">
        <v>23547</v>
      </c>
      <c r="AA29" s="30">
        <v>5854</v>
      </c>
      <c r="AB29" s="30">
        <v>23413</v>
      </c>
      <c r="AC29" s="30">
        <v>5970</v>
      </c>
      <c r="AD29" s="30">
        <v>23413</v>
      </c>
      <c r="AE29" s="30">
        <v>6080</v>
      </c>
      <c r="AF29" s="30">
        <v>23408</v>
      </c>
      <c r="AG29" s="30">
        <v>6185</v>
      </c>
      <c r="AH29" s="30">
        <v>23352</v>
      </c>
      <c r="AI29" s="30">
        <v>6284</v>
      </c>
      <c r="AJ29" s="30">
        <v>23308</v>
      </c>
      <c r="AK29" s="30">
        <v>6351</v>
      </c>
      <c r="AL29" s="29">
        <v>23254</v>
      </c>
      <c r="AM29" s="30">
        <v>6453</v>
      </c>
      <c r="AN29" s="29">
        <v>23175</v>
      </c>
      <c r="AO29" s="30">
        <v>6623</v>
      </c>
      <c r="AP29" s="29">
        <v>21922</v>
      </c>
      <c r="AQ29" s="30">
        <v>6668</v>
      </c>
      <c r="AR29" s="29">
        <v>21978</v>
      </c>
      <c r="AS29" s="30">
        <v>6910</v>
      </c>
      <c r="AT29" s="29">
        <v>22037</v>
      </c>
      <c r="AU29" s="30">
        <v>6970</v>
      </c>
      <c r="AV29" s="29">
        <v>22060</v>
      </c>
      <c r="AW29" s="30">
        <v>6976</v>
      </c>
      <c r="AX29" s="29">
        <v>22055</v>
      </c>
      <c r="AY29" s="30">
        <v>7126</v>
      </c>
      <c r="AZ29" s="29">
        <v>22100</v>
      </c>
      <c r="BA29" s="30">
        <v>7207</v>
      </c>
      <c r="BB29" s="29">
        <v>22076</v>
      </c>
      <c r="BC29" s="30">
        <v>7275</v>
      </c>
      <c r="BD29" s="29">
        <v>22054</v>
      </c>
      <c r="BE29" s="30">
        <v>7421</v>
      </c>
      <c r="BF29" s="29">
        <v>22056</v>
      </c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K30" s="30">
        <v>862</v>
      </c>
      <c r="L30" s="30">
        <v>5353</v>
      </c>
      <c r="M30" s="30">
        <v>869</v>
      </c>
      <c r="N30" s="30">
        <v>5218</v>
      </c>
      <c r="O30" s="30">
        <v>877</v>
      </c>
      <c r="P30" s="30">
        <v>5166</v>
      </c>
      <c r="Q30" s="30">
        <v>911</v>
      </c>
      <c r="R30" s="30">
        <v>5294</v>
      </c>
      <c r="S30" s="30">
        <v>919</v>
      </c>
      <c r="T30" s="30">
        <v>5290</v>
      </c>
      <c r="U30" s="30">
        <v>930</v>
      </c>
      <c r="V30" s="30">
        <v>5274</v>
      </c>
      <c r="W30" s="30">
        <v>959</v>
      </c>
      <c r="X30" s="30">
        <v>5229</v>
      </c>
      <c r="Y30" s="30">
        <v>964</v>
      </c>
      <c r="Z30" s="30">
        <v>5227</v>
      </c>
      <c r="AA30" s="30">
        <v>969</v>
      </c>
      <c r="AB30" s="30">
        <v>5152</v>
      </c>
      <c r="AC30" s="30">
        <v>979</v>
      </c>
      <c r="AD30" s="30">
        <v>5145</v>
      </c>
      <c r="AE30" s="30">
        <v>990</v>
      </c>
      <c r="AF30" s="30">
        <v>5095</v>
      </c>
      <c r="AG30" s="30">
        <v>1000</v>
      </c>
      <c r="AH30" s="30">
        <v>5082</v>
      </c>
      <c r="AI30" s="30">
        <v>1012</v>
      </c>
      <c r="AJ30" s="30">
        <v>5032</v>
      </c>
      <c r="AK30" s="30">
        <v>1033</v>
      </c>
      <c r="AL30" s="29">
        <v>5030</v>
      </c>
      <c r="AM30" s="30">
        <v>1039</v>
      </c>
      <c r="AN30" s="29">
        <v>4943</v>
      </c>
      <c r="AO30" s="30">
        <v>1063</v>
      </c>
      <c r="AP30" s="29">
        <v>4753</v>
      </c>
      <c r="AQ30" s="30">
        <v>1066</v>
      </c>
      <c r="AR30" s="29">
        <v>4746</v>
      </c>
      <c r="AS30" s="30">
        <v>1088</v>
      </c>
      <c r="AT30" s="29">
        <v>4720</v>
      </c>
      <c r="AU30" s="30">
        <v>1106</v>
      </c>
      <c r="AV30" s="29">
        <v>4728</v>
      </c>
      <c r="AW30" s="30">
        <v>1108</v>
      </c>
      <c r="AX30" s="29">
        <v>4720</v>
      </c>
      <c r="AY30" s="30">
        <v>1123</v>
      </c>
      <c r="AZ30" s="29">
        <v>4691</v>
      </c>
      <c r="BA30" s="30">
        <v>1127</v>
      </c>
      <c r="BB30" s="29">
        <v>4691</v>
      </c>
      <c r="BC30" s="30">
        <v>1124</v>
      </c>
      <c r="BD30" s="29">
        <v>4705</v>
      </c>
      <c r="BE30" s="30">
        <v>1141</v>
      </c>
      <c r="BF30" s="29">
        <v>4686</v>
      </c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K31" s="30">
        <v>1300</v>
      </c>
      <c r="L31" s="30">
        <v>6714</v>
      </c>
      <c r="M31" s="30">
        <v>1352</v>
      </c>
      <c r="N31" s="30">
        <v>6797</v>
      </c>
      <c r="O31" s="30">
        <v>1356</v>
      </c>
      <c r="P31" s="30">
        <v>6717</v>
      </c>
      <c r="Q31" s="30">
        <v>1448</v>
      </c>
      <c r="R31" s="30">
        <v>6700</v>
      </c>
      <c r="S31" s="30">
        <v>1456</v>
      </c>
      <c r="T31" s="30">
        <v>6692</v>
      </c>
      <c r="U31" s="30">
        <v>1497</v>
      </c>
      <c r="V31" s="30">
        <v>6674</v>
      </c>
      <c r="W31" s="30">
        <v>1552</v>
      </c>
      <c r="X31" s="30">
        <v>6681</v>
      </c>
      <c r="Y31" s="30">
        <v>1562</v>
      </c>
      <c r="Z31" s="30">
        <v>6675</v>
      </c>
      <c r="AA31" s="30">
        <v>1579</v>
      </c>
      <c r="AB31" s="30">
        <v>6623</v>
      </c>
      <c r="AC31" s="30">
        <v>1624</v>
      </c>
      <c r="AD31" s="30">
        <v>6621</v>
      </c>
      <c r="AE31" s="30">
        <v>1651</v>
      </c>
      <c r="AF31" s="30">
        <v>6632</v>
      </c>
      <c r="AG31" s="30">
        <v>1674</v>
      </c>
      <c r="AH31" s="30">
        <v>6602</v>
      </c>
      <c r="AI31" s="30">
        <v>1708</v>
      </c>
      <c r="AJ31" s="30">
        <v>6610</v>
      </c>
      <c r="AK31" s="30">
        <v>1727</v>
      </c>
      <c r="AL31" s="29">
        <v>6601</v>
      </c>
      <c r="AM31" s="30">
        <v>1766</v>
      </c>
      <c r="AN31" s="29">
        <v>6576</v>
      </c>
      <c r="AO31" s="30">
        <v>1820</v>
      </c>
      <c r="AP31" s="29">
        <v>6255</v>
      </c>
      <c r="AQ31" s="30">
        <v>1828</v>
      </c>
      <c r="AR31" s="29">
        <v>6239</v>
      </c>
      <c r="AS31" s="30">
        <v>1902</v>
      </c>
      <c r="AT31" s="29">
        <v>6286</v>
      </c>
      <c r="AU31" s="30">
        <v>1941</v>
      </c>
      <c r="AV31" s="29">
        <v>6290</v>
      </c>
      <c r="AW31" s="30">
        <v>1947</v>
      </c>
      <c r="AX31" s="29">
        <v>6300</v>
      </c>
      <c r="AY31" s="30">
        <v>1985</v>
      </c>
      <c r="AZ31" s="29">
        <v>6333</v>
      </c>
      <c r="BA31" s="30">
        <v>2012</v>
      </c>
      <c r="BB31" s="29">
        <v>6355</v>
      </c>
      <c r="BC31" s="30">
        <v>2026</v>
      </c>
      <c r="BD31" s="29">
        <v>6359</v>
      </c>
      <c r="BE31" s="30">
        <v>2047</v>
      </c>
      <c r="BF31" s="29">
        <v>6354</v>
      </c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41306</v>
      </c>
      <c r="L32" s="92">
        <f t="shared" si="6"/>
        <v>189053</v>
      </c>
      <c r="M32" s="92">
        <f t="shared" si="6"/>
        <v>42321</v>
      </c>
      <c r="N32" s="92">
        <f t="shared" si="6"/>
        <v>190589</v>
      </c>
      <c r="O32" s="92">
        <f t="shared" si="6"/>
        <v>42883</v>
      </c>
      <c r="P32" s="92">
        <f t="shared" si="6"/>
        <v>190283</v>
      </c>
      <c r="Q32" s="92">
        <f t="shared" si="6"/>
        <v>44817</v>
      </c>
      <c r="R32" s="92">
        <f t="shared" si="6"/>
        <v>189920</v>
      </c>
      <c r="S32" s="92">
        <f t="shared" si="6"/>
        <v>45139</v>
      </c>
      <c r="T32" s="92">
        <f t="shared" si="6"/>
        <v>189949</v>
      </c>
      <c r="U32" s="92">
        <f t="shared" si="6"/>
        <v>46228</v>
      </c>
      <c r="V32" s="92">
        <f t="shared" si="6"/>
        <v>190213</v>
      </c>
      <c r="W32" s="92">
        <f t="shared" si="6"/>
        <v>47453</v>
      </c>
      <c r="X32" s="92">
        <f t="shared" si="6"/>
        <v>190920</v>
      </c>
      <c r="Y32" s="92">
        <f t="shared" si="6"/>
        <v>47682</v>
      </c>
      <c r="Z32" s="92">
        <f t="shared" si="6"/>
        <v>190921</v>
      </c>
      <c r="AA32" s="92">
        <f t="shared" si="6"/>
        <v>48154</v>
      </c>
      <c r="AB32" s="92">
        <f t="shared" si="6"/>
        <v>188714</v>
      </c>
      <c r="AC32" s="92">
        <f t="shared" si="6"/>
        <v>48922</v>
      </c>
      <c r="AD32" s="92">
        <f t="shared" si="6"/>
        <v>188459</v>
      </c>
      <c r="AE32" s="92">
        <f t="shared" si="6"/>
        <v>49633</v>
      </c>
      <c r="AF32" s="92">
        <f t="shared" si="6"/>
        <v>187741</v>
      </c>
      <c r="AG32" s="92">
        <f>SUM(AG17:AG31)</f>
        <v>50368</v>
      </c>
      <c r="AH32" s="92">
        <f>SUM(AH17:AH31)</f>
        <v>187349</v>
      </c>
      <c r="AI32" s="92">
        <f>SUM(AI17:AI31)</f>
        <v>50868</v>
      </c>
      <c r="AJ32" s="92">
        <f>SUM(AJ17:AJ31)</f>
        <v>186633</v>
      </c>
      <c r="AK32" s="92">
        <f aca="true" t="shared" si="7" ref="AK32:AZ32">SUM(AK17:AK31)</f>
        <v>51304</v>
      </c>
      <c r="AL32" s="92">
        <f t="shared" si="7"/>
        <v>186187</v>
      </c>
      <c r="AM32" s="92">
        <f t="shared" si="7"/>
        <v>51879</v>
      </c>
      <c r="AN32" s="92">
        <f t="shared" si="7"/>
        <v>185740</v>
      </c>
      <c r="AO32" s="92">
        <f t="shared" si="7"/>
        <v>53226</v>
      </c>
      <c r="AP32" s="92">
        <f t="shared" si="7"/>
        <v>175237</v>
      </c>
      <c r="AQ32" s="92">
        <f t="shared" si="7"/>
        <v>53653</v>
      </c>
      <c r="AR32" s="92">
        <f t="shared" si="7"/>
        <v>175377</v>
      </c>
      <c r="AS32" s="92">
        <f t="shared" si="7"/>
        <v>55670</v>
      </c>
      <c r="AT32" s="92">
        <f t="shared" si="7"/>
        <v>176513</v>
      </c>
      <c r="AU32" s="92">
        <f t="shared" si="7"/>
        <v>56212</v>
      </c>
      <c r="AV32" s="92">
        <f t="shared" si="7"/>
        <v>176621</v>
      </c>
      <c r="AW32" s="92">
        <f t="shared" si="7"/>
        <v>56285</v>
      </c>
      <c r="AX32" s="92">
        <f t="shared" si="7"/>
        <v>176628</v>
      </c>
      <c r="AY32" s="92">
        <f t="shared" si="7"/>
        <v>57120</v>
      </c>
      <c r="AZ32" s="92">
        <f t="shared" si="7"/>
        <v>176608</v>
      </c>
      <c r="BA32" s="92">
        <f aca="true" t="shared" si="8" ref="BA32:CR32">SUM(BA17:BA31)</f>
        <v>57641</v>
      </c>
      <c r="BB32" s="92">
        <f t="shared" si="8"/>
        <v>176510</v>
      </c>
      <c r="BC32" s="92">
        <f t="shared" si="8"/>
        <v>57960</v>
      </c>
      <c r="BD32" s="92">
        <f t="shared" si="8"/>
        <v>176056</v>
      </c>
      <c r="BE32" s="92">
        <f t="shared" si="8"/>
        <v>58574</v>
      </c>
      <c r="BF32" s="92">
        <f t="shared" si="8"/>
        <v>175668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K33" s="30">
        <v>727</v>
      </c>
      <c r="L33" s="30">
        <v>4076</v>
      </c>
      <c r="M33" s="30">
        <v>764</v>
      </c>
      <c r="N33" s="30">
        <v>4127</v>
      </c>
      <c r="O33" s="30">
        <v>782</v>
      </c>
      <c r="P33" s="30">
        <v>4172</v>
      </c>
      <c r="Q33" s="30">
        <v>831</v>
      </c>
      <c r="R33" s="30">
        <v>4148</v>
      </c>
      <c r="S33" s="30">
        <v>843</v>
      </c>
      <c r="T33" s="30">
        <v>4148</v>
      </c>
      <c r="U33" s="30">
        <v>873</v>
      </c>
      <c r="V33" s="30">
        <v>4146</v>
      </c>
      <c r="W33" s="30">
        <v>913</v>
      </c>
      <c r="X33" s="30">
        <v>4187</v>
      </c>
      <c r="Y33" s="30">
        <v>919</v>
      </c>
      <c r="Z33" s="30">
        <v>4167</v>
      </c>
      <c r="AA33" s="30">
        <v>944</v>
      </c>
      <c r="AB33" s="30">
        <v>4169</v>
      </c>
      <c r="AC33" s="30">
        <v>962</v>
      </c>
      <c r="AD33" s="30">
        <v>4175</v>
      </c>
      <c r="AE33" s="30">
        <v>970</v>
      </c>
      <c r="AF33" s="30">
        <v>4170</v>
      </c>
      <c r="AG33" s="30">
        <v>998</v>
      </c>
      <c r="AH33" s="30">
        <v>4196</v>
      </c>
      <c r="AI33" s="30">
        <v>1012</v>
      </c>
      <c r="AJ33" s="30">
        <v>4167</v>
      </c>
      <c r="AK33" s="30">
        <v>1025</v>
      </c>
      <c r="AL33" s="29">
        <v>4151</v>
      </c>
      <c r="AM33" s="30">
        <v>1041</v>
      </c>
      <c r="AN33" s="29">
        <v>4153</v>
      </c>
      <c r="AO33" s="30">
        <v>1068</v>
      </c>
      <c r="AP33" s="29">
        <v>3989</v>
      </c>
      <c r="AQ33" s="30">
        <v>1076</v>
      </c>
      <c r="AR33" s="29">
        <v>4001</v>
      </c>
      <c r="AS33" s="30">
        <v>1106</v>
      </c>
      <c r="AT33" s="29">
        <v>3995</v>
      </c>
      <c r="AU33" s="30">
        <v>1119</v>
      </c>
      <c r="AV33" s="29">
        <v>4006</v>
      </c>
      <c r="AW33" s="30">
        <v>1124</v>
      </c>
      <c r="AX33" s="29">
        <v>4007</v>
      </c>
      <c r="AY33" s="30">
        <v>1138</v>
      </c>
      <c r="AZ33" s="29">
        <v>4011</v>
      </c>
      <c r="BA33" s="30">
        <v>1151</v>
      </c>
      <c r="BB33" s="29">
        <v>3994</v>
      </c>
      <c r="BC33" s="30">
        <v>1157</v>
      </c>
      <c r="BD33" s="29">
        <v>3974</v>
      </c>
      <c r="BE33" s="30">
        <v>1182</v>
      </c>
      <c r="BF33" s="29">
        <v>3975</v>
      </c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K34" s="30">
        <v>733</v>
      </c>
      <c r="L34" s="30">
        <v>5082</v>
      </c>
      <c r="M34" s="30">
        <v>773</v>
      </c>
      <c r="N34" s="30">
        <v>5132</v>
      </c>
      <c r="O34" s="30">
        <v>809</v>
      </c>
      <c r="P34" s="30">
        <v>5064</v>
      </c>
      <c r="Q34" s="30">
        <v>872</v>
      </c>
      <c r="R34" s="30">
        <v>5096</v>
      </c>
      <c r="S34" s="30">
        <v>887</v>
      </c>
      <c r="T34" s="30">
        <v>5110</v>
      </c>
      <c r="U34" s="30">
        <v>905</v>
      </c>
      <c r="V34" s="30">
        <v>5162</v>
      </c>
      <c r="W34" s="30">
        <v>951</v>
      </c>
      <c r="X34" s="30">
        <v>5248</v>
      </c>
      <c r="Y34" s="30">
        <v>966</v>
      </c>
      <c r="Z34" s="30">
        <v>5244</v>
      </c>
      <c r="AA34" s="30">
        <v>954</v>
      </c>
      <c r="AB34" s="30">
        <v>5169</v>
      </c>
      <c r="AC34" s="30">
        <v>973</v>
      </c>
      <c r="AD34" s="30">
        <v>5167</v>
      </c>
      <c r="AE34" s="30">
        <v>981</v>
      </c>
      <c r="AF34" s="30">
        <v>5165</v>
      </c>
      <c r="AG34" s="30">
        <v>1005</v>
      </c>
      <c r="AH34" s="30">
        <v>5215</v>
      </c>
      <c r="AI34" s="30">
        <v>1020</v>
      </c>
      <c r="AJ34" s="30">
        <v>5214</v>
      </c>
      <c r="AK34" s="30">
        <v>1033</v>
      </c>
      <c r="AL34" s="29">
        <v>5221</v>
      </c>
      <c r="AM34" s="30">
        <v>1049</v>
      </c>
      <c r="AN34" s="29">
        <v>5201</v>
      </c>
      <c r="AO34" s="30">
        <v>1124</v>
      </c>
      <c r="AP34" s="29">
        <v>4997</v>
      </c>
      <c r="AQ34" s="30">
        <v>1138</v>
      </c>
      <c r="AR34" s="29">
        <v>5009</v>
      </c>
      <c r="AS34" s="30">
        <v>1168</v>
      </c>
      <c r="AT34" s="29">
        <v>5055</v>
      </c>
      <c r="AU34" s="30">
        <v>1179</v>
      </c>
      <c r="AV34" s="29">
        <v>5069</v>
      </c>
      <c r="AW34" s="30">
        <v>1178</v>
      </c>
      <c r="AX34" s="29">
        <v>5069</v>
      </c>
      <c r="AY34" s="30">
        <v>1196</v>
      </c>
      <c r="AZ34" s="29">
        <v>5087</v>
      </c>
      <c r="BA34" s="30">
        <v>1194</v>
      </c>
      <c r="BB34" s="29">
        <v>5055</v>
      </c>
      <c r="BC34" s="30">
        <v>1199</v>
      </c>
      <c r="BD34" s="29">
        <v>5020</v>
      </c>
      <c r="BE34" s="30">
        <v>1210</v>
      </c>
      <c r="BF34" s="29">
        <v>4996</v>
      </c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K35" s="30">
        <v>1349</v>
      </c>
      <c r="L35" s="30">
        <v>8557</v>
      </c>
      <c r="M35" s="30">
        <v>1428</v>
      </c>
      <c r="N35" s="30">
        <v>8640</v>
      </c>
      <c r="O35" s="30">
        <v>1451</v>
      </c>
      <c r="P35" s="30">
        <v>8412</v>
      </c>
      <c r="Q35" s="30">
        <v>1569</v>
      </c>
      <c r="R35" s="30">
        <v>8440</v>
      </c>
      <c r="S35" s="30">
        <v>1577</v>
      </c>
      <c r="T35" s="30">
        <v>8446</v>
      </c>
      <c r="U35" s="30">
        <v>1614</v>
      </c>
      <c r="V35" s="30">
        <v>8464</v>
      </c>
      <c r="W35" s="30">
        <v>1693</v>
      </c>
      <c r="X35" s="30">
        <v>8492</v>
      </c>
      <c r="Y35" s="30">
        <v>1703</v>
      </c>
      <c r="Z35" s="30">
        <v>8489</v>
      </c>
      <c r="AA35" s="30">
        <v>1717</v>
      </c>
      <c r="AB35" s="30">
        <v>8482</v>
      </c>
      <c r="AC35" s="30">
        <v>1770</v>
      </c>
      <c r="AD35" s="30">
        <v>8507</v>
      </c>
      <c r="AE35" s="30">
        <v>1791</v>
      </c>
      <c r="AF35" s="30">
        <v>8509</v>
      </c>
      <c r="AG35" s="30">
        <v>1838</v>
      </c>
      <c r="AH35" s="30">
        <v>8494</v>
      </c>
      <c r="AI35" s="30">
        <v>1883</v>
      </c>
      <c r="AJ35" s="30">
        <v>8530</v>
      </c>
      <c r="AK35" s="30">
        <v>1903</v>
      </c>
      <c r="AL35" s="29">
        <v>8523</v>
      </c>
      <c r="AM35" s="30">
        <v>1939</v>
      </c>
      <c r="AN35" s="29">
        <v>8491</v>
      </c>
      <c r="AO35" s="30">
        <v>2009</v>
      </c>
      <c r="AP35" s="29">
        <v>8051</v>
      </c>
      <c r="AQ35" s="30">
        <v>2023</v>
      </c>
      <c r="AR35" s="29">
        <v>8040</v>
      </c>
      <c r="AS35" s="30">
        <v>2086</v>
      </c>
      <c r="AT35" s="29">
        <v>8025</v>
      </c>
      <c r="AU35" s="30">
        <v>2110</v>
      </c>
      <c r="AV35" s="29">
        <v>8045</v>
      </c>
      <c r="AW35" s="30">
        <v>2112</v>
      </c>
      <c r="AX35" s="29">
        <v>8030</v>
      </c>
      <c r="AY35" s="30">
        <v>2160</v>
      </c>
      <c r="AZ35" s="29">
        <v>8030</v>
      </c>
      <c r="BA35" s="30">
        <v>2166</v>
      </c>
      <c r="BB35" s="29">
        <v>7997</v>
      </c>
      <c r="BC35" s="30">
        <v>2180</v>
      </c>
      <c r="BD35" s="29">
        <v>7981</v>
      </c>
      <c r="BE35" s="30">
        <v>2208</v>
      </c>
      <c r="BF35" s="29">
        <v>7953</v>
      </c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K36" s="30">
        <v>556</v>
      </c>
      <c r="L36" s="30">
        <v>3142</v>
      </c>
      <c r="M36" s="30">
        <v>591</v>
      </c>
      <c r="N36" s="30">
        <v>3179</v>
      </c>
      <c r="O36" s="30">
        <v>616</v>
      </c>
      <c r="P36" s="30">
        <v>3214</v>
      </c>
      <c r="Q36" s="30">
        <v>650</v>
      </c>
      <c r="R36" s="30">
        <v>3208</v>
      </c>
      <c r="S36" s="30">
        <v>661</v>
      </c>
      <c r="T36" s="30">
        <v>3212</v>
      </c>
      <c r="U36" s="30">
        <v>671</v>
      </c>
      <c r="V36" s="30">
        <v>3240</v>
      </c>
      <c r="W36" s="30">
        <v>695</v>
      </c>
      <c r="X36" s="30">
        <v>3287</v>
      </c>
      <c r="Y36" s="30">
        <v>701</v>
      </c>
      <c r="Z36" s="30">
        <v>3289</v>
      </c>
      <c r="AA36" s="30">
        <v>708</v>
      </c>
      <c r="AB36" s="30">
        <v>3267</v>
      </c>
      <c r="AC36" s="30">
        <v>712</v>
      </c>
      <c r="AD36" s="30">
        <v>3258</v>
      </c>
      <c r="AE36" s="30">
        <v>722</v>
      </c>
      <c r="AF36" s="30">
        <v>3259</v>
      </c>
      <c r="AG36" s="30">
        <v>735</v>
      </c>
      <c r="AH36" s="30">
        <v>3251</v>
      </c>
      <c r="AI36" s="30">
        <v>754</v>
      </c>
      <c r="AJ36" s="30">
        <v>3235</v>
      </c>
      <c r="AK36" s="30">
        <v>763</v>
      </c>
      <c r="AL36" s="29">
        <v>3230</v>
      </c>
      <c r="AM36" s="30">
        <v>769</v>
      </c>
      <c r="AN36" s="29">
        <v>3216</v>
      </c>
      <c r="AO36" s="30">
        <v>806</v>
      </c>
      <c r="AP36" s="29">
        <v>3098</v>
      </c>
      <c r="AQ36" s="30">
        <v>821</v>
      </c>
      <c r="AR36" s="29">
        <v>3097</v>
      </c>
      <c r="AS36" s="30">
        <v>855</v>
      </c>
      <c r="AT36" s="29">
        <v>3116</v>
      </c>
      <c r="AU36" s="30">
        <v>863</v>
      </c>
      <c r="AV36" s="29">
        <v>3129</v>
      </c>
      <c r="AW36" s="30">
        <v>864</v>
      </c>
      <c r="AX36" s="29">
        <v>3138</v>
      </c>
      <c r="AY36" s="30">
        <v>881</v>
      </c>
      <c r="AZ36" s="29">
        <v>3127</v>
      </c>
      <c r="BA36" s="30">
        <v>898</v>
      </c>
      <c r="BB36" s="29">
        <v>3130</v>
      </c>
      <c r="BC36" s="30">
        <v>909</v>
      </c>
      <c r="BD36" s="29">
        <v>3125</v>
      </c>
      <c r="BE36" s="30">
        <v>918</v>
      </c>
      <c r="BF36" s="29">
        <v>3112</v>
      </c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K37" s="30">
        <v>3362</v>
      </c>
      <c r="L37" s="30">
        <v>22529</v>
      </c>
      <c r="M37" s="30">
        <v>3510</v>
      </c>
      <c r="N37" s="30">
        <v>22485</v>
      </c>
      <c r="O37" s="30">
        <v>3576</v>
      </c>
      <c r="P37" s="30">
        <v>21170</v>
      </c>
      <c r="Q37" s="30">
        <v>3815</v>
      </c>
      <c r="R37" s="30">
        <v>21006</v>
      </c>
      <c r="S37" s="30">
        <v>3831</v>
      </c>
      <c r="T37" s="30">
        <v>20968</v>
      </c>
      <c r="U37" s="30">
        <v>3953</v>
      </c>
      <c r="V37" s="30">
        <v>20988</v>
      </c>
      <c r="W37" s="30">
        <v>4057</v>
      </c>
      <c r="X37" s="30">
        <v>20916</v>
      </c>
      <c r="Y37" s="30">
        <v>4092</v>
      </c>
      <c r="Z37" s="30">
        <v>20879</v>
      </c>
      <c r="AA37" s="30">
        <v>4113</v>
      </c>
      <c r="AB37" s="30">
        <v>20604</v>
      </c>
      <c r="AC37" s="30">
        <v>4218</v>
      </c>
      <c r="AD37" s="30">
        <v>20590</v>
      </c>
      <c r="AE37" s="30">
        <v>4238</v>
      </c>
      <c r="AF37" s="30">
        <v>20547</v>
      </c>
      <c r="AG37" s="30">
        <v>4298</v>
      </c>
      <c r="AH37" s="30">
        <v>20436</v>
      </c>
      <c r="AI37" s="30">
        <v>4362</v>
      </c>
      <c r="AJ37" s="30">
        <v>20371</v>
      </c>
      <c r="AK37" s="30">
        <v>4434</v>
      </c>
      <c r="AL37" s="29">
        <v>20357</v>
      </c>
      <c r="AM37" s="30">
        <v>4524</v>
      </c>
      <c r="AN37" s="29">
        <v>20340</v>
      </c>
      <c r="AO37" s="30">
        <v>4677</v>
      </c>
      <c r="AP37" s="29">
        <v>19059</v>
      </c>
      <c r="AQ37" s="30">
        <v>4712</v>
      </c>
      <c r="AR37" s="29">
        <v>19059</v>
      </c>
      <c r="AS37" s="30">
        <v>4936</v>
      </c>
      <c r="AT37" s="29">
        <v>19128</v>
      </c>
      <c r="AU37" s="30">
        <v>4998</v>
      </c>
      <c r="AV37" s="29">
        <v>19145</v>
      </c>
      <c r="AW37" s="30">
        <v>5007</v>
      </c>
      <c r="AX37" s="29">
        <v>19151</v>
      </c>
      <c r="AY37" s="30">
        <v>5075</v>
      </c>
      <c r="AZ37" s="29">
        <v>19146</v>
      </c>
      <c r="BA37" s="30">
        <v>5110</v>
      </c>
      <c r="BB37" s="29">
        <v>19138</v>
      </c>
      <c r="BC37" s="30">
        <v>5143</v>
      </c>
      <c r="BD37" s="29">
        <v>19025</v>
      </c>
      <c r="BE37" s="30">
        <v>5186</v>
      </c>
      <c r="BF37" s="29">
        <v>18985</v>
      </c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K38" s="30">
        <v>973</v>
      </c>
      <c r="L38" s="30">
        <v>4863</v>
      </c>
      <c r="M38" s="30">
        <v>992</v>
      </c>
      <c r="N38" s="30">
        <v>4906</v>
      </c>
      <c r="O38" s="30">
        <v>1005</v>
      </c>
      <c r="P38" s="30">
        <v>4895</v>
      </c>
      <c r="Q38" s="30">
        <v>1050</v>
      </c>
      <c r="R38" s="30">
        <v>4938</v>
      </c>
      <c r="S38" s="30">
        <v>1057</v>
      </c>
      <c r="T38" s="30">
        <v>4943</v>
      </c>
      <c r="U38" s="30">
        <v>1078</v>
      </c>
      <c r="V38" s="30">
        <v>4918</v>
      </c>
      <c r="W38" s="30">
        <v>1125</v>
      </c>
      <c r="X38" s="30">
        <v>4948</v>
      </c>
      <c r="Y38" s="30">
        <v>1144</v>
      </c>
      <c r="Z38" s="30">
        <v>4968</v>
      </c>
      <c r="AA38" s="30">
        <v>1151</v>
      </c>
      <c r="AB38" s="30">
        <v>4901</v>
      </c>
      <c r="AC38" s="30">
        <v>1182</v>
      </c>
      <c r="AD38" s="30">
        <v>4901</v>
      </c>
      <c r="AE38" s="30">
        <v>1186</v>
      </c>
      <c r="AF38" s="30">
        <v>4884</v>
      </c>
      <c r="AG38" s="30">
        <v>1215</v>
      </c>
      <c r="AH38" s="30">
        <v>4877</v>
      </c>
      <c r="AI38" s="30">
        <v>1233</v>
      </c>
      <c r="AJ38" s="30">
        <v>4882</v>
      </c>
      <c r="AK38" s="30">
        <v>1237</v>
      </c>
      <c r="AL38" s="29">
        <v>4863</v>
      </c>
      <c r="AM38" s="30">
        <v>1262</v>
      </c>
      <c r="AN38" s="29">
        <v>4855</v>
      </c>
      <c r="AO38" s="30">
        <v>1295</v>
      </c>
      <c r="AP38" s="29">
        <v>4777</v>
      </c>
      <c r="AQ38" s="30">
        <v>1306</v>
      </c>
      <c r="AR38" s="29">
        <v>4765</v>
      </c>
      <c r="AS38" s="30">
        <v>1351</v>
      </c>
      <c r="AT38" s="29">
        <v>4760</v>
      </c>
      <c r="AU38" s="30">
        <v>1361</v>
      </c>
      <c r="AV38" s="29">
        <v>4774</v>
      </c>
      <c r="AW38" s="30">
        <v>1361</v>
      </c>
      <c r="AX38" s="29">
        <v>4774</v>
      </c>
      <c r="AY38" s="30">
        <v>1370</v>
      </c>
      <c r="AZ38" s="29">
        <v>4767</v>
      </c>
      <c r="BA38" s="30">
        <v>1386</v>
      </c>
      <c r="BB38" s="29">
        <v>4777</v>
      </c>
      <c r="BC38" s="30">
        <v>1398</v>
      </c>
      <c r="BD38" s="29">
        <v>4763</v>
      </c>
      <c r="BE38" s="30">
        <v>1396</v>
      </c>
      <c r="BF38" s="29">
        <v>4753</v>
      </c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7700</v>
      </c>
      <c r="L39" s="92">
        <f t="shared" si="13"/>
        <v>48249</v>
      </c>
      <c r="M39" s="92">
        <f t="shared" si="13"/>
        <v>8058</v>
      </c>
      <c r="N39" s="92">
        <f t="shared" si="13"/>
        <v>48469</v>
      </c>
      <c r="O39" s="92">
        <f t="shared" si="13"/>
        <v>8239</v>
      </c>
      <c r="P39" s="92">
        <f t="shared" si="13"/>
        <v>46927</v>
      </c>
      <c r="Q39" s="92">
        <f t="shared" si="13"/>
        <v>8787</v>
      </c>
      <c r="R39" s="92">
        <f t="shared" si="13"/>
        <v>46836</v>
      </c>
      <c r="S39" s="92">
        <f t="shared" si="13"/>
        <v>8856</v>
      </c>
      <c r="T39" s="92">
        <f t="shared" si="13"/>
        <v>46827</v>
      </c>
      <c r="U39" s="92">
        <f t="shared" si="13"/>
        <v>9094</v>
      </c>
      <c r="V39" s="92">
        <f t="shared" si="13"/>
        <v>46918</v>
      </c>
      <c r="W39" s="92">
        <f t="shared" si="13"/>
        <v>9434</v>
      </c>
      <c r="X39" s="92">
        <f t="shared" si="13"/>
        <v>47078</v>
      </c>
      <c r="Y39" s="92">
        <f t="shared" si="13"/>
        <v>9525</v>
      </c>
      <c r="Z39" s="92">
        <f t="shared" si="13"/>
        <v>47036</v>
      </c>
      <c r="AA39" s="92">
        <f t="shared" si="13"/>
        <v>9587</v>
      </c>
      <c r="AB39" s="92">
        <f t="shared" si="13"/>
        <v>46592</v>
      </c>
      <c r="AC39" s="92">
        <f t="shared" si="13"/>
        <v>9817</v>
      </c>
      <c r="AD39" s="92">
        <f t="shared" si="13"/>
        <v>46598</v>
      </c>
      <c r="AE39" s="92">
        <f t="shared" si="13"/>
        <v>9888</v>
      </c>
      <c r="AF39" s="92">
        <f t="shared" si="13"/>
        <v>46534</v>
      </c>
      <c r="AG39" s="92">
        <f>SUM(AG33:AG38)</f>
        <v>10089</v>
      </c>
      <c r="AH39" s="92">
        <f>SUM(AH33:AH38)</f>
        <v>46469</v>
      </c>
      <c r="AI39" s="92">
        <f>SUM(AI33:AI38)</f>
        <v>10264</v>
      </c>
      <c r="AJ39" s="92">
        <f>SUM(AJ33:AJ38)</f>
        <v>46399</v>
      </c>
      <c r="AK39" s="92">
        <f aca="true" t="shared" si="14" ref="AK39:AZ39">SUM(AK33:AK38)</f>
        <v>10395</v>
      </c>
      <c r="AL39" s="92">
        <f t="shared" si="14"/>
        <v>46345</v>
      </c>
      <c r="AM39" s="92">
        <f t="shared" si="14"/>
        <v>10584</v>
      </c>
      <c r="AN39" s="92">
        <f t="shared" si="14"/>
        <v>46256</v>
      </c>
      <c r="AO39" s="92">
        <f t="shared" si="14"/>
        <v>10979</v>
      </c>
      <c r="AP39" s="92">
        <f t="shared" si="14"/>
        <v>43971</v>
      </c>
      <c r="AQ39" s="92">
        <f t="shared" si="14"/>
        <v>11076</v>
      </c>
      <c r="AR39" s="92">
        <f t="shared" si="14"/>
        <v>43971</v>
      </c>
      <c r="AS39" s="92">
        <f t="shared" si="14"/>
        <v>11502</v>
      </c>
      <c r="AT39" s="92">
        <f t="shared" si="14"/>
        <v>44079</v>
      </c>
      <c r="AU39" s="92">
        <f t="shared" si="14"/>
        <v>11630</v>
      </c>
      <c r="AV39" s="92">
        <f t="shared" si="14"/>
        <v>44168</v>
      </c>
      <c r="AW39" s="92">
        <f t="shared" si="14"/>
        <v>11646</v>
      </c>
      <c r="AX39" s="92">
        <f t="shared" si="14"/>
        <v>44169</v>
      </c>
      <c r="AY39" s="92">
        <f t="shared" si="14"/>
        <v>11820</v>
      </c>
      <c r="AZ39" s="92">
        <f t="shared" si="14"/>
        <v>44168</v>
      </c>
      <c r="BA39" s="92">
        <f aca="true" t="shared" si="15" ref="BA39:DF39">SUM(BA33:BA38)</f>
        <v>11905</v>
      </c>
      <c r="BB39" s="92">
        <f t="shared" si="15"/>
        <v>44091</v>
      </c>
      <c r="BC39" s="92">
        <f t="shared" si="15"/>
        <v>11986</v>
      </c>
      <c r="BD39" s="92">
        <f t="shared" si="15"/>
        <v>43888</v>
      </c>
      <c r="BE39" s="92">
        <f t="shared" si="15"/>
        <v>12100</v>
      </c>
      <c r="BF39" s="92">
        <f t="shared" si="15"/>
        <v>43774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K40" s="30">
        <v>1308</v>
      </c>
      <c r="L40" s="30">
        <v>7172</v>
      </c>
      <c r="M40" s="30">
        <v>1354</v>
      </c>
      <c r="N40" s="30">
        <v>7289</v>
      </c>
      <c r="O40" s="30">
        <v>1383</v>
      </c>
      <c r="P40" s="30">
        <v>7275</v>
      </c>
      <c r="Q40" s="30">
        <v>1472</v>
      </c>
      <c r="R40" s="30">
        <v>7306</v>
      </c>
      <c r="S40" s="30">
        <v>1480</v>
      </c>
      <c r="T40" s="30">
        <v>7288</v>
      </c>
      <c r="U40" s="30">
        <v>1522</v>
      </c>
      <c r="V40" s="30">
        <v>7292</v>
      </c>
      <c r="W40" s="30">
        <v>1559</v>
      </c>
      <c r="X40" s="30">
        <v>7308</v>
      </c>
      <c r="Y40" s="30">
        <v>1565</v>
      </c>
      <c r="Z40" s="30">
        <v>7302</v>
      </c>
      <c r="AA40" s="30">
        <v>1589</v>
      </c>
      <c r="AB40" s="30">
        <v>7192</v>
      </c>
      <c r="AC40" s="30">
        <v>1626</v>
      </c>
      <c r="AD40" s="30">
        <v>7191</v>
      </c>
      <c r="AE40" s="30">
        <v>1652</v>
      </c>
      <c r="AF40" s="30">
        <v>7170</v>
      </c>
      <c r="AG40" s="30">
        <v>1676</v>
      </c>
      <c r="AH40" s="30">
        <v>7175</v>
      </c>
      <c r="AI40" s="30">
        <v>1701</v>
      </c>
      <c r="AJ40" s="30">
        <v>7129</v>
      </c>
      <c r="AK40" s="30">
        <v>1718</v>
      </c>
      <c r="AL40" s="29">
        <v>7009</v>
      </c>
      <c r="AM40" s="30">
        <v>1744</v>
      </c>
      <c r="AN40" s="29">
        <v>7006</v>
      </c>
      <c r="AO40" s="30">
        <v>1793</v>
      </c>
      <c r="AP40" s="29">
        <v>6666</v>
      </c>
      <c r="AQ40" s="30">
        <v>1811</v>
      </c>
      <c r="AR40" s="29">
        <v>6670</v>
      </c>
      <c r="AS40" s="30">
        <v>1858</v>
      </c>
      <c r="AT40" s="29">
        <v>6706</v>
      </c>
      <c r="AU40" s="30">
        <v>1873</v>
      </c>
      <c r="AV40" s="29">
        <v>6707</v>
      </c>
      <c r="AW40" s="30">
        <v>1867</v>
      </c>
      <c r="AX40" s="29">
        <v>6710</v>
      </c>
      <c r="AY40" s="30">
        <v>1870</v>
      </c>
      <c r="AZ40" s="29">
        <v>6714</v>
      </c>
      <c r="BA40" s="30">
        <v>1900</v>
      </c>
      <c r="BB40" s="29">
        <v>6709</v>
      </c>
      <c r="BC40" s="30">
        <v>1907</v>
      </c>
      <c r="BD40" s="29">
        <v>6677</v>
      </c>
      <c r="BE40" s="30">
        <v>1917</v>
      </c>
      <c r="BF40" s="29">
        <v>6668</v>
      </c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K41" s="30">
        <v>4072</v>
      </c>
      <c r="L41" s="30">
        <v>35527</v>
      </c>
      <c r="M41" s="30">
        <v>4195</v>
      </c>
      <c r="N41" s="30">
        <v>35714</v>
      </c>
      <c r="O41" s="30">
        <v>4243</v>
      </c>
      <c r="P41" s="30">
        <v>35636</v>
      </c>
      <c r="Q41" s="30">
        <v>4588</v>
      </c>
      <c r="R41" s="30">
        <v>35491</v>
      </c>
      <c r="S41" s="30">
        <v>4563</v>
      </c>
      <c r="T41" s="30">
        <v>35500</v>
      </c>
      <c r="U41" s="30">
        <v>4689</v>
      </c>
      <c r="V41" s="30">
        <v>35521</v>
      </c>
      <c r="W41" s="30">
        <v>4847</v>
      </c>
      <c r="X41" s="30">
        <v>35501</v>
      </c>
      <c r="Y41" s="30">
        <v>4877</v>
      </c>
      <c r="Z41" s="30">
        <v>35449</v>
      </c>
      <c r="AA41" s="30">
        <v>4937</v>
      </c>
      <c r="AB41" s="30">
        <v>34986</v>
      </c>
      <c r="AC41" s="30">
        <v>5025</v>
      </c>
      <c r="AD41" s="30">
        <v>34862</v>
      </c>
      <c r="AE41" s="30">
        <v>5089</v>
      </c>
      <c r="AF41" s="30">
        <v>34793</v>
      </c>
      <c r="AG41" s="30">
        <v>5208</v>
      </c>
      <c r="AH41" s="30">
        <v>34363</v>
      </c>
      <c r="AI41" s="30">
        <v>5312</v>
      </c>
      <c r="AJ41" s="30">
        <v>33892</v>
      </c>
      <c r="AK41" s="30">
        <v>5376</v>
      </c>
      <c r="AL41" s="29">
        <v>33620</v>
      </c>
      <c r="AM41" s="30">
        <v>5459</v>
      </c>
      <c r="AN41" s="29">
        <v>33526</v>
      </c>
      <c r="AO41" s="30">
        <v>5561</v>
      </c>
      <c r="AP41" s="29">
        <v>31202</v>
      </c>
      <c r="AQ41" s="30">
        <v>5619</v>
      </c>
      <c r="AR41" s="29">
        <v>31238</v>
      </c>
      <c r="AS41" s="30">
        <v>5810</v>
      </c>
      <c r="AT41" s="29">
        <v>31366</v>
      </c>
      <c r="AU41" s="30">
        <v>5859</v>
      </c>
      <c r="AV41" s="29">
        <v>31323</v>
      </c>
      <c r="AW41" s="30">
        <v>5858</v>
      </c>
      <c r="AX41" s="29">
        <v>31331</v>
      </c>
      <c r="AY41" s="30">
        <v>5902</v>
      </c>
      <c r="AZ41" s="29">
        <v>31251</v>
      </c>
      <c r="BA41" s="30">
        <v>5952</v>
      </c>
      <c r="BB41" s="29">
        <v>31203</v>
      </c>
      <c r="BC41" s="30">
        <v>5989</v>
      </c>
      <c r="BD41" s="29">
        <v>31074</v>
      </c>
      <c r="BE41" s="30">
        <v>6064</v>
      </c>
      <c r="BF41" s="29">
        <v>31048</v>
      </c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K42" s="30">
        <v>648</v>
      </c>
      <c r="L42" s="30">
        <v>2254</v>
      </c>
      <c r="M42" s="30">
        <v>646</v>
      </c>
      <c r="N42" s="30">
        <v>2283</v>
      </c>
      <c r="O42" s="30">
        <v>645</v>
      </c>
      <c r="P42" s="30">
        <v>2239</v>
      </c>
      <c r="Q42" s="30">
        <v>645</v>
      </c>
      <c r="R42" s="30">
        <v>2227</v>
      </c>
      <c r="S42" s="30">
        <v>647</v>
      </c>
      <c r="T42" s="30">
        <v>2230</v>
      </c>
      <c r="U42" s="30">
        <v>655</v>
      </c>
      <c r="V42" s="30">
        <v>2209</v>
      </c>
      <c r="W42" s="30">
        <v>661</v>
      </c>
      <c r="X42" s="30">
        <v>2194</v>
      </c>
      <c r="Y42" s="30">
        <v>659</v>
      </c>
      <c r="Z42" s="30">
        <v>2184</v>
      </c>
      <c r="AA42" s="30">
        <v>672</v>
      </c>
      <c r="AB42" s="30">
        <v>2181</v>
      </c>
      <c r="AC42" s="30">
        <v>679</v>
      </c>
      <c r="AD42" s="30">
        <v>2173</v>
      </c>
      <c r="AE42" s="30">
        <v>690</v>
      </c>
      <c r="AF42" s="30">
        <v>2173</v>
      </c>
      <c r="AG42" s="30">
        <v>699</v>
      </c>
      <c r="AH42" s="30">
        <v>2163</v>
      </c>
      <c r="AI42" s="30">
        <v>707</v>
      </c>
      <c r="AJ42" s="30">
        <v>2143</v>
      </c>
      <c r="AK42" s="30">
        <v>706</v>
      </c>
      <c r="AL42" s="29">
        <v>2121</v>
      </c>
      <c r="AM42" s="30">
        <v>713</v>
      </c>
      <c r="AN42" s="29">
        <v>2120</v>
      </c>
      <c r="AO42" s="30">
        <v>721</v>
      </c>
      <c r="AP42" s="29">
        <v>2044</v>
      </c>
      <c r="AQ42" s="30">
        <v>720</v>
      </c>
      <c r="AR42" s="29">
        <v>2052</v>
      </c>
      <c r="AS42" s="30">
        <v>730</v>
      </c>
      <c r="AT42" s="29">
        <v>2060</v>
      </c>
      <c r="AU42" s="30">
        <v>739</v>
      </c>
      <c r="AV42" s="29">
        <v>2065</v>
      </c>
      <c r="AW42" s="30">
        <v>746</v>
      </c>
      <c r="AX42" s="29">
        <v>2073</v>
      </c>
      <c r="AY42" s="30">
        <v>761</v>
      </c>
      <c r="AZ42" s="29">
        <v>2072</v>
      </c>
      <c r="BA42" s="30">
        <v>764</v>
      </c>
      <c r="BB42" s="29">
        <v>2057</v>
      </c>
      <c r="BC42" s="30">
        <v>767</v>
      </c>
      <c r="BD42" s="29">
        <v>2058</v>
      </c>
      <c r="BE42" s="30">
        <v>764</v>
      </c>
      <c r="BF42" s="29">
        <v>2058</v>
      </c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K43" s="30">
        <v>675</v>
      </c>
      <c r="L43" s="30">
        <v>6772</v>
      </c>
      <c r="M43" s="30">
        <v>680</v>
      </c>
      <c r="N43" s="30">
        <v>6830</v>
      </c>
      <c r="O43" s="30">
        <v>682</v>
      </c>
      <c r="P43" s="30">
        <v>6779</v>
      </c>
      <c r="Q43" s="30">
        <v>726</v>
      </c>
      <c r="R43" s="30">
        <v>6760</v>
      </c>
      <c r="S43" s="30">
        <v>718</v>
      </c>
      <c r="T43" s="30">
        <v>6759</v>
      </c>
      <c r="U43" s="30">
        <v>739</v>
      </c>
      <c r="V43" s="30">
        <v>6746</v>
      </c>
      <c r="W43" s="30">
        <v>749</v>
      </c>
      <c r="X43" s="30">
        <v>6740</v>
      </c>
      <c r="Y43" s="30">
        <v>752</v>
      </c>
      <c r="Z43" s="30">
        <v>6725</v>
      </c>
      <c r="AA43" s="30">
        <v>754</v>
      </c>
      <c r="AB43" s="30">
        <v>6670</v>
      </c>
      <c r="AC43" s="30">
        <v>762</v>
      </c>
      <c r="AD43" s="30">
        <v>6659</v>
      </c>
      <c r="AE43" s="30">
        <v>784</v>
      </c>
      <c r="AF43" s="30">
        <v>6675</v>
      </c>
      <c r="AG43" s="30">
        <v>799</v>
      </c>
      <c r="AH43" s="30">
        <v>6618</v>
      </c>
      <c r="AI43" s="30">
        <v>834</v>
      </c>
      <c r="AJ43" s="30">
        <v>6621</v>
      </c>
      <c r="AK43" s="30">
        <v>862</v>
      </c>
      <c r="AL43" s="29">
        <v>6567</v>
      </c>
      <c r="AM43" s="30">
        <v>862</v>
      </c>
      <c r="AN43" s="29">
        <v>6543</v>
      </c>
      <c r="AO43" s="30">
        <v>882</v>
      </c>
      <c r="AP43" s="29">
        <v>6381</v>
      </c>
      <c r="AQ43" s="30">
        <v>892</v>
      </c>
      <c r="AR43" s="29">
        <v>6380</v>
      </c>
      <c r="AS43" s="30">
        <v>919</v>
      </c>
      <c r="AT43" s="29">
        <v>6366</v>
      </c>
      <c r="AU43" s="30">
        <v>931</v>
      </c>
      <c r="AV43" s="29">
        <v>6349</v>
      </c>
      <c r="AW43" s="30">
        <v>935</v>
      </c>
      <c r="AX43" s="29">
        <v>6336</v>
      </c>
      <c r="AY43" s="30">
        <v>939</v>
      </c>
      <c r="AZ43" s="29">
        <v>6321</v>
      </c>
      <c r="BA43" s="30">
        <v>935</v>
      </c>
      <c r="BB43" s="29">
        <v>6184</v>
      </c>
      <c r="BC43" s="30">
        <v>953</v>
      </c>
      <c r="BD43" s="29">
        <v>6175</v>
      </c>
      <c r="BE43" s="30">
        <v>963</v>
      </c>
      <c r="BF43" s="29">
        <v>6153</v>
      </c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K44" s="30">
        <v>1152</v>
      </c>
      <c r="L44" s="30">
        <v>5850</v>
      </c>
      <c r="M44" s="30">
        <v>1188</v>
      </c>
      <c r="N44" s="30">
        <v>5899</v>
      </c>
      <c r="O44" s="30">
        <v>1198</v>
      </c>
      <c r="P44" s="30">
        <v>5874</v>
      </c>
      <c r="Q44" s="30">
        <v>1244</v>
      </c>
      <c r="R44" s="30">
        <v>5792</v>
      </c>
      <c r="S44" s="30">
        <v>1246</v>
      </c>
      <c r="T44" s="30">
        <v>5746</v>
      </c>
      <c r="U44" s="30">
        <v>1245</v>
      </c>
      <c r="V44" s="30">
        <v>5680</v>
      </c>
      <c r="W44" s="30">
        <v>1278</v>
      </c>
      <c r="X44" s="30">
        <v>5746</v>
      </c>
      <c r="Y44" s="30">
        <v>1291</v>
      </c>
      <c r="Z44" s="30">
        <v>5757</v>
      </c>
      <c r="AA44" s="30">
        <v>1307</v>
      </c>
      <c r="AB44" s="30">
        <v>5741</v>
      </c>
      <c r="AC44" s="30">
        <v>1337</v>
      </c>
      <c r="AD44" s="30">
        <v>5751</v>
      </c>
      <c r="AE44" s="30">
        <v>1378</v>
      </c>
      <c r="AF44" s="30">
        <v>5748</v>
      </c>
      <c r="AG44" s="30">
        <v>1411</v>
      </c>
      <c r="AH44" s="30">
        <v>5775</v>
      </c>
      <c r="AI44" s="30">
        <v>1432</v>
      </c>
      <c r="AJ44" s="30">
        <v>5794</v>
      </c>
      <c r="AK44" s="30">
        <v>1461</v>
      </c>
      <c r="AL44" s="29">
        <v>5751</v>
      </c>
      <c r="AM44" s="30">
        <v>1482</v>
      </c>
      <c r="AN44" s="29">
        <v>5767</v>
      </c>
      <c r="AO44" s="30">
        <v>1535</v>
      </c>
      <c r="AP44" s="29">
        <v>5580</v>
      </c>
      <c r="AQ44" s="30">
        <v>1551</v>
      </c>
      <c r="AR44" s="29">
        <v>5584</v>
      </c>
      <c r="AS44" s="30">
        <v>1605</v>
      </c>
      <c r="AT44" s="29">
        <v>5622</v>
      </c>
      <c r="AU44" s="30">
        <v>1620</v>
      </c>
      <c r="AV44" s="29">
        <v>5619</v>
      </c>
      <c r="AW44" s="30">
        <v>1618</v>
      </c>
      <c r="AX44" s="29">
        <v>5618</v>
      </c>
      <c r="AY44" s="30">
        <v>1636</v>
      </c>
      <c r="AZ44" s="29">
        <v>5632</v>
      </c>
      <c r="BA44" s="30">
        <v>1662</v>
      </c>
      <c r="BB44" s="29">
        <v>5650</v>
      </c>
      <c r="BC44" s="30">
        <v>1675</v>
      </c>
      <c r="BD44" s="29">
        <v>5648</v>
      </c>
      <c r="BE44" s="30">
        <v>1688</v>
      </c>
      <c r="BF44" s="29">
        <v>5616</v>
      </c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K45" s="30">
        <v>2376</v>
      </c>
      <c r="L45" s="30">
        <v>15325</v>
      </c>
      <c r="M45" s="30">
        <v>2440</v>
      </c>
      <c r="N45" s="30">
        <v>15452</v>
      </c>
      <c r="O45" s="30">
        <v>2500</v>
      </c>
      <c r="P45" s="30">
        <v>15443</v>
      </c>
      <c r="Q45" s="30">
        <v>2628</v>
      </c>
      <c r="R45" s="30">
        <v>15358</v>
      </c>
      <c r="S45" s="30">
        <v>2632</v>
      </c>
      <c r="T45" s="30">
        <v>15341</v>
      </c>
      <c r="U45" s="30">
        <v>2733</v>
      </c>
      <c r="V45" s="30">
        <v>15373</v>
      </c>
      <c r="W45" s="30">
        <v>2843</v>
      </c>
      <c r="X45" s="30">
        <v>15416</v>
      </c>
      <c r="Y45" s="30">
        <v>2878</v>
      </c>
      <c r="Z45" s="30">
        <v>15392</v>
      </c>
      <c r="AA45" s="30">
        <v>2891</v>
      </c>
      <c r="AB45" s="30">
        <v>15110</v>
      </c>
      <c r="AC45" s="30">
        <v>2983</v>
      </c>
      <c r="AD45" s="30">
        <v>15097</v>
      </c>
      <c r="AE45" s="30">
        <v>3090</v>
      </c>
      <c r="AF45" s="30">
        <v>15102</v>
      </c>
      <c r="AG45" s="30">
        <v>3154</v>
      </c>
      <c r="AH45" s="30">
        <v>15044</v>
      </c>
      <c r="AI45" s="30">
        <v>3196</v>
      </c>
      <c r="AJ45" s="30">
        <v>14997</v>
      </c>
      <c r="AK45" s="30">
        <v>3260</v>
      </c>
      <c r="AL45" s="29">
        <v>14805</v>
      </c>
      <c r="AM45" s="30">
        <v>3330</v>
      </c>
      <c r="AN45" s="29">
        <v>14813</v>
      </c>
      <c r="AO45" s="30">
        <v>3404</v>
      </c>
      <c r="AP45" s="29">
        <v>14107</v>
      </c>
      <c r="AQ45" s="30">
        <v>3447</v>
      </c>
      <c r="AR45" s="29">
        <v>14099</v>
      </c>
      <c r="AS45" s="30">
        <v>3528</v>
      </c>
      <c r="AT45" s="29">
        <v>14075</v>
      </c>
      <c r="AU45" s="30">
        <v>3565</v>
      </c>
      <c r="AV45" s="29">
        <v>14066</v>
      </c>
      <c r="AW45" s="30">
        <v>3572</v>
      </c>
      <c r="AX45" s="29">
        <v>14066</v>
      </c>
      <c r="AY45" s="30">
        <v>3623</v>
      </c>
      <c r="AZ45" s="29">
        <v>14027</v>
      </c>
      <c r="BA45" s="30">
        <v>3621</v>
      </c>
      <c r="BB45" s="29">
        <v>13970</v>
      </c>
      <c r="BC45" s="30">
        <v>3643</v>
      </c>
      <c r="BD45" s="29">
        <v>13892</v>
      </c>
      <c r="BE45" s="30">
        <v>3664</v>
      </c>
      <c r="BF45" s="29">
        <v>13857</v>
      </c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K46" s="30">
        <v>428</v>
      </c>
      <c r="L46" s="30">
        <v>3048</v>
      </c>
      <c r="M46" s="30">
        <v>437</v>
      </c>
      <c r="N46" s="30">
        <v>3063</v>
      </c>
      <c r="O46" s="30">
        <v>450</v>
      </c>
      <c r="P46" s="30">
        <v>3079</v>
      </c>
      <c r="Q46" s="30">
        <v>459</v>
      </c>
      <c r="R46" s="30">
        <v>3062</v>
      </c>
      <c r="S46" s="30">
        <v>461</v>
      </c>
      <c r="T46" s="30">
        <v>3046</v>
      </c>
      <c r="U46" s="30">
        <v>480</v>
      </c>
      <c r="V46" s="30">
        <v>3040</v>
      </c>
      <c r="W46" s="30">
        <v>491</v>
      </c>
      <c r="X46" s="30">
        <v>3038</v>
      </c>
      <c r="Y46" s="30">
        <v>487</v>
      </c>
      <c r="Z46" s="30">
        <v>3032</v>
      </c>
      <c r="AA46" s="30">
        <v>488</v>
      </c>
      <c r="AB46" s="30">
        <v>3030</v>
      </c>
      <c r="AC46" s="30">
        <v>503</v>
      </c>
      <c r="AD46" s="30">
        <v>3021</v>
      </c>
      <c r="AE46" s="30">
        <v>499</v>
      </c>
      <c r="AF46" s="30">
        <v>3008</v>
      </c>
      <c r="AG46" s="30">
        <v>510</v>
      </c>
      <c r="AH46" s="30">
        <v>2994</v>
      </c>
      <c r="AI46" s="30">
        <v>515</v>
      </c>
      <c r="AJ46" s="30">
        <v>2978</v>
      </c>
      <c r="AK46" s="30">
        <v>518</v>
      </c>
      <c r="AL46" s="29">
        <v>2902</v>
      </c>
      <c r="AM46" s="30">
        <v>521</v>
      </c>
      <c r="AN46" s="29">
        <v>2906</v>
      </c>
      <c r="AO46" s="30">
        <v>521</v>
      </c>
      <c r="AP46" s="29">
        <v>2784</v>
      </c>
      <c r="AQ46" s="30">
        <v>531</v>
      </c>
      <c r="AR46" s="29">
        <v>2788</v>
      </c>
      <c r="AS46" s="30">
        <v>557</v>
      </c>
      <c r="AT46" s="29">
        <v>2780</v>
      </c>
      <c r="AU46" s="30">
        <v>567</v>
      </c>
      <c r="AV46" s="29">
        <v>2780</v>
      </c>
      <c r="AW46" s="30">
        <v>565</v>
      </c>
      <c r="AX46" s="29">
        <v>2775</v>
      </c>
      <c r="AY46" s="30">
        <v>565</v>
      </c>
      <c r="AZ46" s="29">
        <v>2748</v>
      </c>
      <c r="BA46" s="30">
        <v>568</v>
      </c>
      <c r="BB46" s="29">
        <v>2732</v>
      </c>
      <c r="BC46" s="30">
        <v>571</v>
      </c>
      <c r="BD46" s="29">
        <v>2735</v>
      </c>
      <c r="BE46" s="30">
        <v>576</v>
      </c>
      <c r="BF46" s="29">
        <v>2740</v>
      </c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K47" s="30">
        <v>800</v>
      </c>
      <c r="L47" s="30">
        <v>5705</v>
      </c>
      <c r="M47" s="30">
        <v>820</v>
      </c>
      <c r="N47" s="30">
        <v>5733</v>
      </c>
      <c r="O47" s="30">
        <v>838</v>
      </c>
      <c r="P47" s="30">
        <v>5655</v>
      </c>
      <c r="Q47" s="30">
        <v>900</v>
      </c>
      <c r="R47" s="30">
        <v>5640</v>
      </c>
      <c r="S47" s="30">
        <v>902</v>
      </c>
      <c r="T47" s="30">
        <v>5627</v>
      </c>
      <c r="U47" s="30">
        <v>913</v>
      </c>
      <c r="V47" s="30">
        <v>5593</v>
      </c>
      <c r="W47" s="30">
        <v>944</v>
      </c>
      <c r="X47" s="30">
        <v>5613</v>
      </c>
      <c r="Y47" s="30">
        <v>935</v>
      </c>
      <c r="Z47" s="30">
        <v>5602</v>
      </c>
      <c r="AA47" s="30">
        <v>940</v>
      </c>
      <c r="AB47" s="30">
        <v>5543</v>
      </c>
      <c r="AC47" s="30">
        <v>951</v>
      </c>
      <c r="AD47" s="30">
        <v>5548</v>
      </c>
      <c r="AE47" s="30">
        <v>969</v>
      </c>
      <c r="AF47" s="30">
        <v>5556</v>
      </c>
      <c r="AG47" s="30">
        <v>1003</v>
      </c>
      <c r="AH47" s="30">
        <v>5571</v>
      </c>
      <c r="AI47" s="30">
        <v>1014</v>
      </c>
      <c r="AJ47" s="30">
        <v>5555</v>
      </c>
      <c r="AK47" s="30">
        <v>1025</v>
      </c>
      <c r="AL47" s="29">
        <v>5475</v>
      </c>
      <c r="AM47" s="30">
        <v>1027</v>
      </c>
      <c r="AN47" s="29">
        <v>5424</v>
      </c>
      <c r="AO47" s="30">
        <v>1067</v>
      </c>
      <c r="AP47" s="29">
        <v>5172</v>
      </c>
      <c r="AQ47" s="30">
        <v>1081</v>
      </c>
      <c r="AR47" s="29">
        <v>5173</v>
      </c>
      <c r="AS47" s="30">
        <v>1113</v>
      </c>
      <c r="AT47" s="29">
        <v>5151</v>
      </c>
      <c r="AU47" s="30">
        <v>1104</v>
      </c>
      <c r="AV47" s="29">
        <v>5126</v>
      </c>
      <c r="AW47" s="30">
        <v>1105</v>
      </c>
      <c r="AX47" s="29">
        <v>5121</v>
      </c>
      <c r="AY47" s="30">
        <v>1124</v>
      </c>
      <c r="AZ47" s="29">
        <v>5127</v>
      </c>
      <c r="BA47" s="30">
        <v>1129</v>
      </c>
      <c r="BB47" s="29">
        <v>5110</v>
      </c>
      <c r="BC47" s="30">
        <v>1163</v>
      </c>
      <c r="BD47" s="29">
        <v>5107</v>
      </c>
      <c r="BE47" s="30">
        <v>1166</v>
      </c>
      <c r="BF47" s="29">
        <v>5078</v>
      </c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K48" s="30">
        <v>720</v>
      </c>
      <c r="L48" s="30">
        <v>4113</v>
      </c>
      <c r="M48" s="30">
        <v>728</v>
      </c>
      <c r="N48" s="30">
        <v>4110</v>
      </c>
      <c r="O48" s="30">
        <v>743</v>
      </c>
      <c r="P48" s="30">
        <v>4118</v>
      </c>
      <c r="Q48" s="30">
        <v>774</v>
      </c>
      <c r="R48" s="30">
        <v>4077</v>
      </c>
      <c r="S48" s="30">
        <v>773</v>
      </c>
      <c r="T48" s="30">
        <v>4074</v>
      </c>
      <c r="U48" s="30">
        <v>786</v>
      </c>
      <c r="V48" s="30">
        <v>4076</v>
      </c>
      <c r="W48" s="30">
        <v>811</v>
      </c>
      <c r="X48" s="30">
        <v>4073</v>
      </c>
      <c r="Y48" s="30">
        <v>817</v>
      </c>
      <c r="Z48" s="30">
        <v>4049</v>
      </c>
      <c r="AA48" s="30">
        <v>819</v>
      </c>
      <c r="AB48" s="30">
        <v>4028</v>
      </c>
      <c r="AC48" s="30">
        <v>828</v>
      </c>
      <c r="AD48" s="30">
        <v>4020</v>
      </c>
      <c r="AE48" s="30">
        <v>838</v>
      </c>
      <c r="AF48" s="30">
        <v>4010</v>
      </c>
      <c r="AG48" s="30">
        <v>846</v>
      </c>
      <c r="AH48" s="30">
        <v>4002</v>
      </c>
      <c r="AI48" s="30">
        <v>863</v>
      </c>
      <c r="AJ48" s="30">
        <v>4008</v>
      </c>
      <c r="AK48" s="30">
        <v>864</v>
      </c>
      <c r="AL48" s="29">
        <v>3971</v>
      </c>
      <c r="AM48" s="30">
        <v>874</v>
      </c>
      <c r="AN48" s="29">
        <v>3940</v>
      </c>
      <c r="AO48" s="30">
        <v>885</v>
      </c>
      <c r="AP48" s="29">
        <v>3829</v>
      </c>
      <c r="AQ48" s="30">
        <v>889</v>
      </c>
      <c r="AR48" s="29">
        <v>3822</v>
      </c>
      <c r="AS48" s="30">
        <v>927</v>
      </c>
      <c r="AT48" s="29">
        <v>3811</v>
      </c>
      <c r="AU48" s="30">
        <v>932</v>
      </c>
      <c r="AV48" s="29">
        <v>3797</v>
      </c>
      <c r="AW48" s="30">
        <v>932</v>
      </c>
      <c r="AX48" s="29">
        <v>3794</v>
      </c>
      <c r="AY48" s="30">
        <v>931</v>
      </c>
      <c r="AZ48" s="29">
        <v>3783</v>
      </c>
      <c r="BA48" s="30">
        <v>934</v>
      </c>
      <c r="BB48" s="29">
        <v>3794</v>
      </c>
      <c r="BC48" s="30">
        <v>932</v>
      </c>
      <c r="BD48" s="29">
        <v>3781</v>
      </c>
      <c r="BE48" s="30">
        <v>945</v>
      </c>
      <c r="BF48" s="29">
        <v>3784</v>
      </c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12179</v>
      </c>
      <c r="L49" s="92">
        <f t="shared" si="19"/>
        <v>85766</v>
      </c>
      <c r="M49" s="92">
        <f t="shared" si="19"/>
        <v>12488</v>
      </c>
      <c r="N49" s="92">
        <f t="shared" si="19"/>
        <v>86373</v>
      </c>
      <c r="O49" s="92">
        <f t="shared" si="19"/>
        <v>12682</v>
      </c>
      <c r="P49" s="92">
        <f t="shared" si="19"/>
        <v>86098</v>
      </c>
      <c r="Q49" s="92">
        <f t="shared" si="19"/>
        <v>13436</v>
      </c>
      <c r="R49" s="92">
        <f t="shared" si="19"/>
        <v>85713</v>
      </c>
      <c r="S49" s="92">
        <f t="shared" si="19"/>
        <v>13422</v>
      </c>
      <c r="T49" s="92">
        <f t="shared" si="19"/>
        <v>85611</v>
      </c>
      <c r="U49" s="92">
        <f t="shared" si="19"/>
        <v>13762</v>
      </c>
      <c r="V49" s="92">
        <f t="shared" si="19"/>
        <v>85530</v>
      </c>
      <c r="W49" s="92">
        <f t="shared" si="19"/>
        <v>14183</v>
      </c>
      <c r="X49" s="92">
        <f t="shared" si="19"/>
        <v>85629</v>
      </c>
      <c r="Y49" s="92">
        <f t="shared" si="19"/>
        <v>14261</v>
      </c>
      <c r="Z49" s="92">
        <f t="shared" si="19"/>
        <v>85492</v>
      </c>
      <c r="AA49" s="92">
        <f t="shared" si="19"/>
        <v>14397</v>
      </c>
      <c r="AB49" s="92">
        <f t="shared" si="19"/>
        <v>84481</v>
      </c>
      <c r="AC49" s="92">
        <f t="shared" si="19"/>
        <v>14694</v>
      </c>
      <c r="AD49" s="92">
        <f t="shared" si="19"/>
        <v>84322</v>
      </c>
      <c r="AE49" s="92">
        <f t="shared" si="19"/>
        <v>14989</v>
      </c>
      <c r="AF49" s="92">
        <f t="shared" si="19"/>
        <v>84235</v>
      </c>
      <c r="AG49" s="92">
        <f>SUM(AG40:AG48)</f>
        <v>15306</v>
      </c>
      <c r="AH49" s="92">
        <f>SUM(AH40:AH48)</f>
        <v>83705</v>
      </c>
      <c r="AI49" s="92">
        <f>SUM(AI40:AI48)</f>
        <v>15574</v>
      </c>
      <c r="AJ49" s="92">
        <f>SUM(AJ40:AJ48)</f>
        <v>83117</v>
      </c>
      <c r="AK49" s="92">
        <f aca="true" t="shared" si="20" ref="AK49:AZ49">SUM(AK40:AK48)</f>
        <v>15790</v>
      </c>
      <c r="AL49" s="92">
        <f t="shared" si="20"/>
        <v>82221</v>
      </c>
      <c r="AM49" s="92">
        <f t="shared" si="20"/>
        <v>16012</v>
      </c>
      <c r="AN49" s="92">
        <f t="shared" si="20"/>
        <v>82045</v>
      </c>
      <c r="AO49" s="92">
        <f t="shared" si="20"/>
        <v>16369</v>
      </c>
      <c r="AP49" s="92">
        <f t="shared" si="20"/>
        <v>77765</v>
      </c>
      <c r="AQ49" s="92">
        <f t="shared" si="20"/>
        <v>16541</v>
      </c>
      <c r="AR49" s="92">
        <f t="shared" si="20"/>
        <v>77806</v>
      </c>
      <c r="AS49" s="92">
        <f t="shared" si="20"/>
        <v>17047</v>
      </c>
      <c r="AT49" s="92">
        <f t="shared" si="20"/>
        <v>77937</v>
      </c>
      <c r="AU49" s="92">
        <f t="shared" si="20"/>
        <v>17190</v>
      </c>
      <c r="AV49" s="92">
        <f t="shared" si="20"/>
        <v>77832</v>
      </c>
      <c r="AW49" s="92">
        <f t="shared" si="20"/>
        <v>17198</v>
      </c>
      <c r="AX49" s="92">
        <f t="shared" si="20"/>
        <v>77824</v>
      </c>
      <c r="AY49" s="92">
        <f t="shared" si="20"/>
        <v>17351</v>
      </c>
      <c r="AZ49" s="92">
        <f t="shared" si="20"/>
        <v>77675</v>
      </c>
      <c r="BA49" s="92">
        <f aca="true" t="shared" si="21" ref="BA49:DF49">SUM(BA40:BA48)</f>
        <v>17465</v>
      </c>
      <c r="BB49" s="92">
        <f t="shared" si="21"/>
        <v>77409</v>
      </c>
      <c r="BC49" s="92">
        <f t="shared" si="21"/>
        <v>17600</v>
      </c>
      <c r="BD49" s="92">
        <f t="shared" si="21"/>
        <v>77147</v>
      </c>
      <c r="BE49" s="92">
        <f t="shared" si="21"/>
        <v>17747</v>
      </c>
      <c r="BF49" s="92">
        <f t="shared" si="21"/>
        <v>77002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K50" s="30">
        <v>123</v>
      </c>
      <c r="L50" s="30">
        <v>517</v>
      </c>
      <c r="M50" s="30">
        <v>130</v>
      </c>
      <c r="N50" s="30">
        <v>525</v>
      </c>
      <c r="O50" s="30">
        <v>133</v>
      </c>
      <c r="P50" s="30">
        <v>526</v>
      </c>
      <c r="Q50" s="30">
        <v>142</v>
      </c>
      <c r="R50" s="30">
        <v>520</v>
      </c>
      <c r="S50" s="30">
        <v>144</v>
      </c>
      <c r="T50" s="30">
        <v>522</v>
      </c>
      <c r="U50" s="30">
        <v>144</v>
      </c>
      <c r="V50" s="30">
        <v>523</v>
      </c>
      <c r="W50" s="30">
        <v>148</v>
      </c>
      <c r="X50" s="30">
        <v>528</v>
      </c>
      <c r="Y50" s="30">
        <v>148</v>
      </c>
      <c r="Z50" s="30">
        <v>527</v>
      </c>
      <c r="AA50" s="30">
        <v>141</v>
      </c>
      <c r="AB50" s="30">
        <v>532</v>
      </c>
      <c r="AC50" s="30">
        <v>147</v>
      </c>
      <c r="AD50" s="30">
        <v>528</v>
      </c>
      <c r="AE50" s="30">
        <v>147</v>
      </c>
      <c r="AF50" s="30">
        <v>534</v>
      </c>
      <c r="AG50" s="30">
        <v>152</v>
      </c>
      <c r="AH50" s="30">
        <v>537</v>
      </c>
      <c r="AI50" s="30">
        <v>151</v>
      </c>
      <c r="AJ50" s="30">
        <v>537</v>
      </c>
      <c r="AK50" s="30">
        <v>152</v>
      </c>
      <c r="AL50" s="29">
        <v>535</v>
      </c>
      <c r="AM50" s="30">
        <v>156</v>
      </c>
      <c r="AN50" s="29">
        <v>533</v>
      </c>
      <c r="AO50" s="30">
        <v>159</v>
      </c>
      <c r="AP50" s="29">
        <v>544</v>
      </c>
      <c r="AQ50" s="30">
        <v>164</v>
      </c>
      <c r="AR50" s="29">
        <v>544</v>
      </c>
      <c r="AS50" s="30">
        <v>172</v>
      </c>
      <c r="AT50" s="29">
        <v>541</v>
      </c>
      <c r="AU50" s="30">
        <v>169</v>
      </c>
      <c r="AV50" s="29">
        <v>532</v>
      </c>
      <c r="AW50" s="30">
        <v>167</v>
      </c>
      <c r="AX50" s="29">
        <v>528</v>
      </c>
      <c r="AY50" s="30">
        <v>167</v>
      </c>
      <c r="AZ50" s="29">
        <v>525</v>
      </c>
      <c r="BA50" s="30">
        <v>167</v>
      </c>
      <c r="BB50" s="29">
        <v>519</v>
      </c>
      <c r="BC50" s="30">
        <v>172</v>
      </c>
      <c r="BD50" s="29">
        <v>517</v>
      </c>
      <c r="BE50" s="30">
        <v>173</v>
      </c>
      <c r="BF50" s="29">
        <v>515</v>
      </c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K51" s="30">
        <v>347</v>
      </c>
      <c r="L51" s="30">
        <v>1925</v>
      </c>
      <c r="M51" s="30">
        <v>365</v>
      </c>
      <c r="N51" s="30">
        <v>1951</v>
      </c>
      <c r="O51" s="30">
        <v>373</v>
      </c>
      <c r="P51" s="30">
        <v>1948</v>
      </c>
      <c r="Q51" s="30">
        <v>396</v>
      </c>
      <c r="R51" s="30">
        <v>1942</v>
      </c>
      <c r="S51" s="30">
        <v>398</v>
      </c>
      <c r="T51" s="30">
        <v>1939</v>
      </c>
      <c r="U51" s="30">
        <v>402</v>
      </c>
      <c r="V51" s="30">
        <v>1942</v>
      </c>
      <c r="W51" s="30">
        <v>421</v>
      </c>
      <c r="X51" s="30">
        <v>1963</v>
      </c>
      <c r="Y51" s="30">
        <v>426</v>
      </c>
      <c r="Z51" s="30">
        <v>1981</v>
      </c>
      <c r="AA51" s="30">
        <v>445</v>
      </c>
      <c r="AB51" s="30">
        <v>1955</v>
      </c>
      <c r="AC51" s="30">
        <v>451</v>
      </c>
      <c r="AD51" s="30">
        <v>1949</v>
      </c>
      <c r="AE51" s="30">
        <v>460</v>
      </c>
      <c r="AF51" s="30">
        <v>1943</v>
      </c>
      <c r="AG51" s="30">
        <v>479</v>
      </c>
      <c r="AH51" s="30">
        <v>1925</v>
      </c>
      <c r="AI51" s="30">
        <v>486</v>
      </c>
      <c r="AJ51" s="30">
        <v>1926</v>
      </c>
      <c r="AK51" s="30">
        <v>490</v>
      </c>
      <c r="AL51" s="29">
        <v>1925</v>
      </c>
      <c r="AM51" s="30">
        <v>491</v>
      </c>
      <c r="AN51" s="29">
        <v>1903</v>
      </c>
      <c r="AO51" s="30">
        <v>504</v>
      </c>
      <c r="AP51" s="29">
        <v>1824</v>
      </c>
      <c r="AQ51" s="30">
        <v>505</v>
      </c>
      <c r="AR51" s="29">
        <v>1826</v>
      </c>
      <c r="AS51" s="30">
        <v>529</v>
      </c>
      <c r="AT51" s="29">
        <v>1835</v>
      </c>
      <c r="AU51" s="30">
        <v>537</v>
      </c>
      <c r="AV51" s="29">
        <v>1844</v>
      </c>
      <c r="AW51" s="30">
        <v>537</v>
      </c>
      <c r="AX51" s="29">
        <v>1836</v>
      </c>
      <c r="AY51" s="30">
        <v>546</v>
      </c>
      <c r="AZ51" s="29">
        <v>1830</v>
      </c>
      <c r="BA51" s="30">
        <v>550</v>
      </c>
      <c r="BB51" s="29">
        <v>1846</v>
      </c>
      <c r="BC51" s="30">
        <v>550</v>
      </c>
      <c r="BD51" s="29">
        <v>1835</v>
      </c>
      <c r="BE51" s="30">
        <v>561</v>
      </c>
      <c r="BF51" s="29">
        <v>1813</v>
      </c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K52" s="30">
        <v>386</v>
      </c>
      <c r="L52" s="30">
        <v>1565</v>
      </c>
      <c r="M52" s="30">
        <v>397</v>
      </c>
      <c r="N52" s="30">
        <v>1584</v>
      </c>
      <c r="O52" s="30">
        <v>407</v>
      </c>
      <c r="P52" s="30">
        <v>1586</v>
      </c>
      <c r="Q52" s="30">
        <v>416</v>
      </c>
      <c r="R52" s="30">
        <v>1587</v>
      </c>
      <c r="S52" s="30">
        <v>426</v>
      </c>
      <c r="T52" s="30">
        <v>1587</v>
      </c>
      <c r="U52" s="30">
        <v>439</v>
      </c>
      <c r="V52" s="30">
        <v>1596</v>
      </c>
      <c r="W52" s="30">
        <v>447</v>
      </c>
      <c r="X52" s="30">
        <v>1600</v>
      </c>
      <c r="Y52" s="30">
        <v>447</v>
      </c>
      <c r="Z52" s="30">
        <v>1600</v>
      </c>
      <c r="AA52" s="30">
        <v>451</v>
      </c>
      <c r="AB52" s="30">
        <v>1581</v>
      </c>
      <c r="AC52" s="30">
        <v>449</v>
      </c>
      <c r="AD52" s="30">
        <v>1570</v>
      </c>
      <c r="AE52" s="30">
        <v>447</v>
      </c>
      <c r="AF52" s="30">
        <v>1568</v>
      </c>
      <c r="AG52" s="30">
        <v>457</v>
      </c>
      <c r="AH52" s="30">
        <v>1573</v>
      </c>
      <c r="AI52" s="30">
        <v>465</v>
      </c>
      <c r="AJ52" s="30">
        <v>1568</v>
      </c>
      <c r="AK52" s="30">
        <v>470</v>
      </c>
      <c r="AL52" s="29">
        <v>1568</v>
      </c>
      <c r="AM52" s="30">
        <v>470</v>
      </c>
      <c r="AN52" s="29">
        <v>1552</v>
      </c>
      <c r="AO52" s="30">
        <v>477</v>
      </c>
      <c r="AP52" s="29">
        <v>1450</v>
      </c>
      <c r="AQ52" s="30">
        <v>481</v>
      </c>
      <c r="AR52" s="29">
        <v>1449</v>
      </c>
      <c r="AS52" s="30">
        <v>504</v>
      </c>
      <c r="AT52" s="29">
        <v>1472</v>
      </c>
      <c r="AU52" s="30">
        <v>499</v>
      </c>
      <c r="AV52" s="29">
        <v>1470</v>
      </c>
      <c r="AW52" s="30">
        <v>502</v>
      </c>
      <c r="AX52" s="29">
        <v>1476</v>
      </c>
      <c r="AY52" s="30">
        <v>512</v>
      </c>
      <c r="AZ52" s="29">
        <v>1485</v>
      </c>
      <c r="BA52" s="30">
        <v>517</v>
      </c>
      <c r="BB52" s="29">
        <v>1490</v>
      </c>
      <c r="BC52" s="30">
        <v>513</v>
      </c>
      <c r="BD52" s="29">
        <v>1493</v>
      </c>
      <c r="BE52" s="30">
        <v>513</v>
      </c>
      <c r="BF52" s="29">
        <v>1492</v>
      </c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K53" s="30">
        <v>176</v>
      </c>
      <c r="L53" s="30">
        <v>1196</v>
      </c>
      <c r="M53" s="30">
        <v>174</v>
      </c>
      <c r="N53" s="30">
        <v>1197</v>
      </c>
      <c r="O53" s="30">
        <v>176</v>
      </c>
      <c r="P53" s="30">
        <v>1194</v>
      </c>
      <c r="Q53" s="30">
        <v>193</v>
      </c>
      <c r="R53" s="30">
        <v>1196</v>
      </c>
      <c r="S53" s="30">
        <v>190</v>
      </c>
      <c r="T53" s="30">
        <v>1199</v>
      </c>
      <c r="U53" s="30">
        <v>192</v>
      </c>
      <c r="V53" s="30">
        <v>1181</v>
      </c>
      <c r="W53" s="30">
        <v>194</v>
      </c>
      <c r="X53" s="30">
        <v>1182</v>
      </c>
      <c r="Y53" s="30">
        <v>196</v>
      </c>
      <c r="Z53" s="30">
        <v>1181</v>
      </c>
      <c r="AA53" s="30">
        <v>199</v>
      </c>
      <c r="AB53" s="30">
        <v>1194</v>
      </c>
      <c r="AC53" s="30">
        <v>196</v>
      </c>
      <c r="AD53" s="30">
        <v>1196</v>
      </c>
      <c r="AE53" s="30">
        <v>205</v>
      </c>
      <c r="AF53" s="30">
        <v>1188</v>
      </c>
      <c r="AG53" s="30">
        <v>210</v>
      </c>
      <c r="AH53" s="30">
        <v>1197</v>
      </c>
      <c r="AI53" s="30">
        <v>215</v>
      </c>
      <c r="AJ53" s="30">
        <v>1192</v>
      </c>
      <c r="AK53" s="30">
        <v>216</v>
      </c>
      <c r="AL53" s="29">
        <v>1192</v>
      </c>
      <c r="AM53" s="30">
        <v>228</v>
      </c>
      <c r="AN53" s="29">
        <v>1176</v>
      </c>
      <c r="AO53" s="30">
        <v>234</v>
      </c>
      <c r="AP53" s="29">
        <v>1123</v>
      </c>
      <c r="AQ53" s="30">
        <v>238</v>
      </c>
      <c r="AR53" s="29">
        <v>1122</v>
      </c>
      <c r="AS53" s="30">
        <v>254</v>
      </c>
      <c r="AT53" s="29">
        <v>1125</v>
      </c>
      <c r="AU53" s="30">
        <v>255</v>
      </c>
      <c r="AV53" s="29">
        <v>1126</v>
      </c>
      <c r="AW53" s="30">
        <v>259</v>
      </c>
      <c r="AX53" s="29">
        <v>1126</v>
      </c>
      <c r="AY53" s="30">
        <v>260</v>
      </c>
      <c r="AZ53" s="29">
        <v>1117</v>
      </c>
      <c r="BA53" s="30">
        <v>259</v>
      </c>
      <c r="BB53" s="29">
        <v>1120</v>
      </c>
      <c r="BC53" s="30">
        <v>259</v>
      </c>
      <c r="BD53" s="29">
        <v>1111</v>
      </c>
      <c r="BE53" s="30">
        <v>260</v>
      </c>
      <c r="BF53" s="29">
        <v>1117</v>
      </c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K54" s="30">
        <v>334</v>
      </c>
      <c r="L54" s="30">
        <v>1374</v>
      </c>
      <c r="M54" s="30">
        <v>330</v>
      </c>
      <c r="N54" s="30">
        <v>1396</v>
      </c>
      <c r="O54" s="30">
        <v>329</v>
      </c>
      <c r="P54" s="30">
        <v>1387</v>
      </c>
      <c r="Q54" s="30">
        <v>350</v>
      </c>
      <c r="R54" s="30">
        <v>1388</v>
      </c>
      <c r="S54" s="30">
        <v>351</v>
      </c>
      <c r="T54" s="30">
        <v>1421</v>
      </c>
      <c r="U54" s="30">
        <v>364</v>
      </c>
      <c r="V54" s="30">
        <v>1535</v>
      </c>
      <c r="W54" s="30">
        <v>374</v>
      </c>
      <c r="X54" s="30">
        <v>1542</v>
      </c>
      <c r="Y54" s="30">
        <v>381</v>
      </c>
      <c r="Z54" s="30">
        <v>1518</v>
      </c>
      <c r="AA54" s="30">
        <v>383</v>
      </c>
      <c r="AB54" s="30">
        <v>1493</v>
      </c>
      <c r="AC54" s="30">
        <v>383</v>
      </c>
      <c r="AD54" s="30">
        <v>1472</v>
      </c>
      <c r="AE54" s="30">
        <v>386</v>
      </c>
      <c r="AF54" s="30">
        <v>1442</v>
      </c>
      <c r="AG54" s="30">
        <v>390</v>
      </c>
      <c r="AH54" s="30">
        <v>1430</v>
      </c>
      <c r="AI54" s="30">
        <v>390</v>
      </c>
      <c r="AJ54" s="30">
        <v>1416</v>
      </c>
      <c r="AK54" s="30">
        <v>388</v>
      </c>
      <c r="AL54" s="29">
        <v>1386</v>
      </c>
      <c r="AM54" s="30">
        <v>385</v>
      </c>
      <c r="AN54" s="29">
        <v>1367</v>
      </c>
      <c r="AO54" s="30">
        <v>378</v>
      </c>
      <c r="AP54" s="29">
        <v>1286</v>
      </c>
      <c r="AQ54" s="30">
        <v>381</v>
      </c>
      <c r="AR54" s="29">
        <v>1324</v>
      </c>
      <c r="AS54" s="30">
        <v>376</v>
      </c>
      <c r="AT54" s="29">
        <v>1446</v>
      </c>
      <c r="AU54" s="30">
        <v>368</v>
      </c>
      <c r="AV54" s="29">
        <v>1437</v>
      </c>
      <c r="AW54" s="30">
        <v>365</v>
      </c>
      <c r="AX54" s="29">
        <v>1428</v>
      </c>
      <c r="AY54" s="30">
        <v>370</v>
      </c>
      <c r="AZ54" s="29">
        <v>1406</v>
      </c>
      <c r="BA54" s="30">
        <v>367</v>
      </c>
      <c r="BB54" s="29">
        <v>1385</v>
      </c>
      <c r="BC54" s="30">
        <v>359</v>
      </c>
      <c r="BD54" s="29">
        <v>1369</v>
      </c>
      <c r="BE54" s="30">
        <v>354</v>
      </c>
      <c r="BF54" s="29">
        <v>1350</v>
      </c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K55" s="30">
        <v>379</v>
      </c>
      <c r="L55" s="30">
        <v>2050</v>
      </c>
      <c r="M55" s="30">
        <v>385</v>
      </c>
      <c r="N55" s="30">
        <v>2056</v>
      </c>
      <c r="O55" s="30">
        <v>401</v>
      </c>
      <c r="P55" s="30">
        <v>2057</v>
      </c>
      <c r="Q55" s="30">
        <v>411</v>
      </c>
      <c r="R55" s="30">
        <v>2015</v>
      </c>
      <c r="S55" s="30">
        <v>416</v>
      </c>
      <c r="T55" s="30">
        <v>2016</v>
      </c>
      <c r="U55" s="30">
        <v>415</v>
      </c>
      <c r="V55" s="30">
        <v>2005</v>
      </c>
      <c r="W55" s="30">
        <v>428</v>
      </c>
      <c r="X55" s="30">
        <v>2006</v>
      </c>
      <c r="Y55" s="30">
        <v>432</v>
      </c>
      <c r="Z55" s="30">
        <v>2009</v>
      </c>
      <c r="AA55" s="30">
        <v>439</v>
      </c>
      <c r="AB55" s="30">
        <v>1994</v>
      </c>
      <c r="AC55" s="30">
        <v>448</v>
      </c>
      <c r="AD55" s="30">
        <v>1992</v>
      </c>
      <c r="AE55" s="30">
        <v>462</v>
      </c>
      <c r="AF55" s="30">
        <v>1988</v>
      </c>
      <c r="AG55" s="30">
        <v>470</v>
      </c>
      <c r="AH55" s="30">
        <v>1972</v>
      </c>
      <c r="AI55" s="30">
        <v>475</v>
      </c>
      <c r="AJ55" s="30">
        <v>1966</v>
      </c>
      <c r="AK55" s="30">
        <v>477</v>
      </c>
      <c r="AL55" s="29">
        <v>1950</v>
      </c>
      <c r="AM55" s="30">
        <v>481</v>
      </c>
      <c r="AN55" s="29">
        <v>1946</v>
      </c>
      <c r="AO55" s="30">
        <v>485</v>
      </c>
      <c r="AP55" s="29">
        <v>1774</v>
      </c>
      <c r="AQ55" s="30">
        <v>487</v>
      </c>
      <c r="AR55" s="29">
        <v>1767</v>
      </c>
      <c r="AS55" s="30">
        <v>502</v>
      </c>
      <c r="AT55" s="29">
        <v>1773</v>
      </c>
      <c r="AU55" s="30">
        <v>514</v>
      </c>
      <c r="AV55" s="29">
        <v>1798</v>
      </c>
      <c r="AW55" s="30">
        <v>514</v>
      </c>
      <c r="AX55" s="29">
        <v>1795</v>
      </c>
      <c r="AY55" s="30">
        <v>520</v>
      </c>
      <c r="AZ55" s="29">
        <v>1790</v>
      </c>
      <c r="BA55" s="30">
        <v>526</v>
      </c>
      <c r="BB55" s="29">
        <v>1795</v>
      </c>
      <c r="BC55" s="30">
        <v>532</v>
      </c>
      <c r="BD55" s="29">
        <v>1816</v>
      </c>
      <c r="BE55" s="30">
        <v>544</v>
      </c>
      <c r="BF55" s="29">
        <v>1813</v>
      </c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K56" s="30">
        <v>298</v>
      </c>
      <c r="L56" s="30">
        <v>1510</v>
      </c>
      <c r="M56" s="30">
        <v>301</v>
      </c>
      <c r="N56" s="30">
        <v>1518</v>
      </c>
      <c r="O56" s="30">
        <v>305</v>
      </c>
      <c r="P56" s="30">
        <v>1518</v>
      </c>
      <c r="Q56" s="30">
        <v>311</v>
      </c>
      <c r="R56" s="30">
        <v>1525</v>
      </c>
      <c r="S56" s="30">
        <v>315</v>
      </c>
      <c r="T56" s="30">
        <v>1525</v>
      </c>
      <c r="U56" s="30">
        <v>325</v>
      </c>
      <c r="V56" s="30">
        <v>1516</v>
      </c>
      <c r="W56" s="30">
        <v>331</v>
      </c>
      <c r="X56" s="30">
        <v>1522</v>
      </c>
      <c r="Y56" s="30">
        <v>339</v>
      </c>
      <c r="Z56" s="30">
        <v>1524</v>
      </c>
      <c r="AA56" s="30">
        <v>342</v>
      </c>
      <c r="AB56" s="30">
        <v>1517</v>
      </c>
      <c r="AC56" s="30">
        <v>351</v>
      </c>
      <c r="AD56" s="30">
        <v>1522</v>
      </c>
      <c r="AE56" s="30">
        <v>349</v>
      </c>
      <c r="AF56" s="30">
        <v>1511</v>
      </c>
      <c r="AG56" s="30">
        <v>347</v>
      </c>
      <c r="AH56" s="30">
        <v>1497</v>
      </c>
      <c r="AI56" s="30">
        <v>346</v>
      </c>
      <c r="AJ56" s="30">
        <v>1486</v>
      </c>
      <c r="AK56" s="30">
        <v>354</v>
      </c>
      <c r="AL56" s="29">
        <v>1488</v>
      </c>
      <c r="AM56" s="30">
        <v>352</v>
      </c>
      <c r="AN56" s="29">
        <v>1486</v>
      </c>
      <c r="AO56" s="30">
        <v>366</v>
      </c>
      <c r="AP56" s="29">
        <v>1419</v>
      </c>
      <c r="AQ56" s="30">
        <v>372</v>
      </c>
      <c r="AR56" s="29">
        <v>1419</v>
      </c>
      <c r="AS56" s="30">
        <v>375</v>
      </c>
      <c r="AT56" s="29">
        <v>1404</v>
      </c>
      <c r="AU56" s="30">
        <v>379</v>
      </c>
      <c r="AV56" s="29">
        <v>1400</v>
      </c>
      <c r="AW56" s="30">
        <v>380</v>
      </c>
      <c r="AX56" s="29">
        <v>1402</v>
      </c>
      <c r="AY56" s="30">
        <v>379</v>
      </c>
      <c r="AZ56" s="29">
        <v>1403</v>
      </c>
      <c r="BA56" s="30">
        <v>377</v>
      </c>
      <c r="BB56" s="29">
        <v>1397</v>
      </c>
      <c r="BC56" s="30">
        <v>388</v>
      </c>
      <c r="BD56" s="29">
        <v>1399</v>
      </c>
      <c r="BE56" s="30">
        <v>383</v>
      </c>
      <c r="BF56" s="29">
        <v>1389</v>
      </c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K57" s="30">
        <v>378</v>
      </c>
      <c r="L57" s="30">
        <v>2339</v>
      </c>
      <c r="M57" s="30">
        <v>386</v>
      </c>
      <c r="N57" s="30">
        <v>2366</v>
      </c>
      <c r="O57" s="30">
        <v>385</v>
      </c>
      <c r="P57" s="30">
        <v>2360</v>
      </c>
      <c r="Q57" s="30">
        <v>398</v>
      </c>
      <c r="R57" s="30">
        <v>2377</v>
      </c>
      <c r="S57" s="30">
        <v>401</v>
      </c>
      <c r="T57" s="30">
        <v>2379</v>
      </c>
      <c r="U57" s="30">
        <v>413</v>
      </c>
      <c r="V57" s="30">
        <v>2381</v>
      </c>
      <c r="W57" s="30">
        <v>411</v>
      </c>
      <c r="X57" s="30">
        <v>2379</v>
      </c>
      <c r="Y57" s="30">
        <v>412</v>
      </c>
      <c r="Z57" s="30">
        <v>2363</v>
      </c>
      <c r="AA57" s="30">
        <v>414</v>
      </c>
      <c r="AB57" s="30">
        <v>2326</v>
      </c>
      <c r="AC57" s="30">
        <v>412</v>
      </c>
      <c r="AD57" s="30">
        <v>2326</v>
      </c>
      <c r="AE57" s="30">
        <v>426</v>
      </c>
      <c r="AF57" s="30">
        <v>2341</v>
      </c>
      <c r="AG57" s="30">
        <v>438</v>
      </c>
      <c r="AH57" s="30">
        <v>2365</v>
      </c>
      <c r="AI57" s="30">
        <v>445</v>
      </c>
      <c r="AJ57" s="30">
        <v>2349</v>
      </c>
      <c r="AK57" s="30">
        <v>449</v>
      </c>
      <c r="AL57" s="29">
        <v>2340</v>
      </c>
      <c r="AM57" s="30">
        <v>451</v>
      </c>
      <c r="AN57" s="29">
        <v>2337</v>
      </c>
      <c r="AO57" s="30">
        <v>455</v>
      </c>
      <c r="AP57" s="29">
        <v>2165</v>
      </c>
      <c r="AQ57" s="30">
        <v>450</v>
      </c>
      <c r="AR57" s="29">
        <v>2163</v>
      </c>
      <c r="AS57" s="30">
        <v>463</v>
      </c>
      <c r="AT57" s="29">
        <v>2181</v>
      </c>
      <c r="AU57" s="30">
        <v>468</v>
      </c>
      <c r="AV57" s="29">
        <v>2168</v>
      </c>
      <c r="AW57" s="30">
        <v>473</v>
      </c>
      <c r="AX57" s="29">
        <v>2177</v>
      </c>
      <c r="AY57" s="30">
        <v>488</v>
      </c>
      <c r="AZ57" s="29">
        <v>2178</v>
      </c>
      <c r="BA57" s="30">
        <v>497</v>
      </c>
      <c r="BB57" s="29">
        <v>2171</v>
      </c>
      <c r="BC57" s="30">
        <v>515</v>
      </c>
      <c r="BD57" s="29">
        <v>2183</v>
      </c>
      <c r="BE57" s="30">
        <v>521</v>
      </c>
      <c r="BF57" s="29">
        <v>2185</v>
      </c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K58" s="30">
        <v>299</v>
      </c>
      <c r="L58" s="30">
        <v>927</v>
      </c>
      <c r="M58" s="30">
        <v>304</v>
      </c>
      <c r="N58" s="30">
        <v>945</v>
      </c>
      <c r="O58" s="30">
        <v>305</v>
      </c>
      <c r="P58" s="30">
        <v>943</v>
      </c>
      <c r="Q58" s="30">
        <v>315</v>
      </c>
      <c r="R58" s="30">
        <v>923</v>
      </c>
      <c r="S58" s="30">
        <v>319</v>
      </c>
      <c r="T58" s="30">
        <v>919</v>
      </c>
      <c r="U58" s="30">
        <v>327</v>
      </c>
      <c r="V58" s="30">
        <v>922</v>
      </c>
      <c r="W58" s="30">
        <v>334</v>
      </c>
      <c r="X58" s="30">
        <v>923</v>
      </c>
      <c r="Y58" s="30">
        <v>332</v>
      </c>
      <c r="Z58" s="30">
        <v>909</v>
      </c>
      <c r="AA58" s="30">
        <v>326</v>
      </c>
      <c r="AB58" s="30">
        <v>872</v>
      </c>
      <c r="AC58" s="30">
        <v>327</v>
      </c>
      <c r="AD58" s="30">
        <v>857</v>
      </c>
      <c r="AE58" s="30">
        <v>329</v>
      </c>
      <c r="AF58" s="30">
        <v>852</v>
      </c>
      <c r="AG58" s="30">
        <v>333</v>
      </c>
      <c r="AH58" s="30">
        <v>846</v>
      </c>
      <c r="AI58" s="30">
        <v>333</v>
      </c>
      <c r="AJ58" s="30">
        <v>836</v>
      </c>
      <c r="AK58" s="30">
        <v>345</v>
      </c>
      <c r="AL58" s="29">
        <v>855</v>
      </c>
      <c r="AM58" s="30">
        <v>351</v>
      </c>
      <c r="AN58" s="29">
        <v>860</v>
      </c>
      <c r="AO58" s="30">
        <v>348</v>
      </c>
      <c r="AP58" s="29">
        <v>805</v>
      </c>
      <c r="AQ58" s="30">
        <v>349</v>
      </c>
      <c r="AR58" s="29">
        <v>804</v>
      </c>
      <c r="AS58" s="30">
        <v>362</v>
      </c>
      <c r="AT58" s="29">
        <v>813</v>
      </c>
      <c r="AU58" s="30">
        <v>361</v>
      </c>
      <c r="AV58" s="29">
        <v>817</v>
      </c>
      <c r="AW58" s="30">
        <v>363</v>
      </c>
      <c r="AX58" s="29">
        <v>820</v>
      </c>
      <c r="AY58" s="30">
        <v>369</v>
      </c>
      <c r="AZ58" s="29">
        <v>821</v>
      </c>
      <c r="BA58" s="30">
        <v>359</v>
      </c>
      <c r="BB58" s="29">
        <v>809</v>
      </c>
      <c r="BC58" s="30">
        <v>361</v>
      </c>
      <c r="BD58" s="29">
        <v>822</v>
      </c>
      <c r="BE58" s="30">
        <v>361</v>
      </c>
      <c r="BF58" s="29">
        <v>831</v>
      </c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K59" s="30">
        <v>507</v>
      </c>
      <c r="L59" s="30">
        <v>2519</v>
      </c>
      <c r="M59" s="30">
        <v>525</v>
      </c>
      <c r="N59" s="30">
        <v>2529</v>
      </c>
      <c r="O59" s="30">
        <v>546</v>
      </c>
      <c r="P59" s="30">
        <v>2521</v>
      </c>
      <c r="Q59" s="30">
        <v>570</v>
      </c>
      <c r="R59" s="30">
        <v>2518</v>
      </c>
      <c r="S59" s="30">
        <v>574</v>
      </c>
      <c r="T59" s="30">
        <v>2512</v>
      </c>
      <c r="U59" s="30">
        <v>588</v>
      </c>
      <c r="V59" s="30">
        <v>2520</v>
      </c>
      <c r="W59" s="30">
        <v>597</v>
      </c>
      <c r="X59" s="30">
        <v>2523</v>
      </c>
      <c r="Y59" s="30">
        <v>605</v>
      </c>
      <c r="Z59" s="30">
        <v>2523</v>
      </c>
      <c r="AA59" s="30">
        <v>593</v>
      </c>
      <c r="AB59" s="30">
        <v>2450</v>
      </c>
      <c r="AC59" s="30">
        <v>597</v>
      </c>
      <c r="AD59" s="30">
        <v>2450</v>
      </c>
      <c r="AE59" s="30">
        <v>612</v>
      </c>
      <c r="AF59" s="30">
        <v>2467</v>
      </c>
      <c r="AG59" s="30">
        <v>631</v>
      </c>
      <c r="AH59" s="30">
        <v>2474</v>
      </c>
      <c r="AI59" s="30">
        <v>633</v>
      </c>
      <c r="AJ59" s="30">
        <v>2482</v>
      </c>
      <c r="AK59" s="30">
        <v>633</v>
      </c>
      <c r="AL59" s="29">
        <v>2479</v>
      </c>
      <c r="AM59" s="30">
        <v>647</v>
      </c>
      <c r="AN59" s="29">
        <v>2479</v>
      </c>
      <c r="AO59" s="30">
        <v>665</v>
      </c>
      <c r="AP59" s="29">
        <v>2335</v>
      </c>
      <c r="AQ59" s="30">
        <v>659</v>
      </c>
      <c r="AR59" s="29">
        <v>2339</v>
      </c>
      <c r="AS59" s="30">
        <v>670</v>
      </c>
      <c r="AT59" s="29">
        <v>2308</v>
      </c>
      <c r="AU59" s="30">
        <v>671</v>
      </c>
      <c r="AV59" s="29">
        <v>2298</v>
      </c>
      <c r="AW59" s="30">
        <v>667</v>
      </c>
      <c r="AX59" s="29">
        <v>2301</v>
      </c>
      <c r="AY59" s="30">
        <v>678</v>
      </c>
      <c r="AZ59" s="29">
        <v>2309</v>
      </c>
      <c r="BA59" s="30">
        <v>678</v>
      </c>
      <c r="BB59" s="29">
        <v>2299</v>
      </c>
      <c r="BC59" s="30">
        <v>685</v>
      </c>
      <c r="BD59" s="29">
        <v>2303</v>
      </c>
      <c r="BE59" s="30">
        <v>694</v>
      </c>
      <c r="BF59" s="29">
        <v>2310</v>
      </c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K60" s="30">
        <v>319</v>
      </c>
      <c r="L60" s="30">
        <v>1663</v>
      </c>
      <c r="M60" s="30">
        <v>320</v>
      </c>
      <c r="N60" s="30">
        <v>1678</v>
      </c>
      <c r="O60" s="30">
        <v>329</v>
      </c>
      <c r="P60" s="30">
        <v>1683</v>
      </c>
      <c r="Q60" s="30">
        <v>341</v>
      </c>
      <c r="R60" s="30">
        <v>1696</v>
      </c>
      <c r="S60" s="30">
        <v>344</v>
      </c>
      <c r="T60" s="30">
        <v>1694</v>
      </c>
      <c r="U60" s="30">
        <v>350</v>
      </c>
      <c r="V60" s="30">
        <v>1684</v>
      </c>
      <c r="W60" s="30">
        <v>360</v>
      </c>
      <c r="X60" s="30">
        <v>1684</v>
      </c>
      <c r="Y60" s="30">
        <v>365</v>
      </c>
      <c r="Z60" s="30">
        <v>1675</v>
      </c>
      <c r="AA60" s="30">
        <v>361</v>
      </c>
      <c r="AB60" s="30">
        <v>1656</v>
      </c>
      <c r="AC60" s="30">
        <v>362</v>
      </c>
      <c r="AD60" s="30">
        <v>1657</v>
      </c>
      <c r="AE60" s="30">
        <v>366</v>
      </c>
      <c r="AF60" s="30">
        <v>1660</v>
      </c>
      <c r="AG60" s="30">
        <v>376</v>
      </c>
      <c r="AH60" s="30">
        <v>1652</v>
      </c>
      <c r="AI60" s="30">
        <v>378</v>
      </c>
      <c r="AJ60" s="30">
        <v>1590</v>
      </c>
      <c r="AK60" s="30">
        <v>373</v>
      </c>
      <c r="AL60" s="29">
        <v>1589</v>
      </c>
      <c r="AM60" s="30">
        <v>380</v>
      </c>
      <c r="AN60" s="29">
        <v>1598</v>
      </c>
      <c r="AO60" s="30">
        <v>400</v>
      </c>
      <c r="AP60" s="29">
        <v>1596</v>
      </c>
      <c r="AQ60" s="30">
        <v>396</v>
      </c>
      <c r="AR60" s="29">
        <v>1597</v>
      </c>
      <c r="AS60" s="30">
        <v>407</v>
      </c>
      <c r="AT60" s="29">
        <v>1606</v>
      </c>
      <c r="AU60" s="30">
        <v>408</v>
      </c>
      <c r="AV60" s="29">
        <v>1608</v>
      </c>
      <c r="AW60" s="30">
        <v>407</v>
      </c>
      <c r="AX60" s="29">
        <v>1608</v>
      </c>
      <c r="AY60" s="30">
        <v>417</v>
      </c>
      <c r="AZ60" s="29">
        <v>1606</v>
      </c>
      <c r="BA60" s="30">
        <v>422</v>
      </c>
      <c r="BB60" s="29">
        <v>1611</v>
      </c>
      <c r="BC60" s="30">
        <v>424</v>
      </c>
      <c r="BD60" s="29">
        <v>1610</v>
      </c>
      <c r="BE60" s="30">
        <v>417</v>
      </c>
      <c r="BF60" s="29">
        <v>1603</v>
      </c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K61" s="30">
        <v>1485</v>
      </c>
      <c r="L61" s="30">
        <v>6613</v>
      </c>
      <c r="M61" s="30">
        <v>1519</v>
      </c>
      <c r="N61" s="30">
        <v>6653</v>
      </c>
      <c r="O61" s="30">
        <v>1542</v>
      </c>
      <c r="P61" s="30">
        <v>6654</v>
      </c>
      <c r="Q61" s="30">
        <v>1633</v>
      </c>
      <c r="R61" s="30">
        <v>6655</v>
      </c>
      <c r="S61" s="30">
        <v>1672</v>
      </c>
      <c r="T61" s="30">
        <v>6669</v>
      </c>
      <c r="U61" s="30">
        <v>1712</v>
      </c>
      <c r="V61" s="30">
        <v>6686</v>
      </c>
      <c r="W61" s="30">
        <v>1758</v>
      </c>
      <c r="X61" s="30">
        <v>6713</v>
      </c>
      <c r="Y61" s="30">
        <v>1770</v>
      </c>
      <c r="Z61" s="30">
        <v>6750</v>
      </c>
      <c r="AA61" s="30">
        <v>1767</v>
      </c>
      <c r="AB61" s="30">
        <v>6648</v>
      </c>
      <c r="AC61" s="30">
        <v>1799</v>
      </c>
      <c r="AD61" s="30">
        <v>6633</v>
      </c>
      <c r="AE61" s="30">
        <v>1817</v>
      </c>
      <c r="AF61" s="30">
        <v>6612</v>
      </c>
      <c r="AG61" s="30">
        <v>1821</v>
      </c>
      <c r="AH61" s="30">
        <v>6569</v>
      </c>
      <c r="AI61" s="30">
        <v>1841</v>
      </c>
      <c r="AJ61" s="30">
        <v>6586</v>
      </c>
      <c r="AK61" s="30">
        <v>1873</v>
      </c>
      <c r="AL61" s="29">
        <v>6570</v>
      </c>
      <c r="AM61" s="30">
        <v>1895</v>
      </c>
      <c r="AN61" s="29">
        <v>6579</v>
      </c>
      <c r="AO61" s="30">
        <v>1967</v>
      </c>
      <c r="AP61" s="29">
        <v>6292</v>
      </c>
      <c r="AQ61" s="30">
        <v>1966</v>
      </c>
      <c r="AR61" s="29">
        <v>6297</v>
      </c>
      <c r="AS61" s="30">
        <v>2057</v>
      </c>
      <c r="AT61" s="29">
        <v>6429</v>
      </c>
      <c r="AU61" s="30">
        <v>2089</v>
      </c>
      <c r="AV61" s="29">
        <v>6454</v>
      </c>
      <c r="AW61" s="30">
        <v>2094</v>
      </c>
      <c r="AX61" s="29">
        <v>6449</v>
      </c>
      <c r="AY61" s="30">
        <v>2133</v>
      </c>
      <c r="AZ61" s="29">
        <v>6419</v>
      </c>
      <c r="BA61" s="30">
        <v>2141</v>
      </c>
      <c r="BB61" s="29">
        <v>6426</v>
      </c>
      <c r="BC61" s="30">
        <v>2142</v>
      </c>
      <c r="BD61" s="29">
        <v>6391</v>
      </c>
      <c r="BE61" s="30">
        <v>2154</v>
      </c>
      <c r="BF61" s="29">
        <v>6387</v>
      </c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K62" s="30">
        <v>159</v>
      </c>
      <c r="L62" s="30">
        <v>1491</v>
      </c>
      <c r="M62" s="30">
        <v>163</v>
      </c>
      <c r="N62" s="30">
        <v>1502</v>
      </c>
      <c r="O62" s="30">
        <v>165</v>
      </c>
      <c r="P62" s="30">
        <v>1493</v>
      </c>
      <c r="Q62" s="30">
        <v>178</v>
      </c>
      <c r="R62" s="30">
        <v>1488</v>
      </c>
      <c r="S62" s="30">
        <v>174</v>
      </c>
      <c r="T62" s="30">
        <v>1484</v>
      </c>
      <c r="U62" s="30">
        <v>177</v>
      </c>
      <c r="V62" s="30">
        <v>1473</v>
      </c>
      <c r="W62" s="30">
        <v>176</v>
      </c>
      <c r="X62" s="30">
        <v>1443</v>
      </c>
      <c r="Y62" s="30">
        <v>181</v>
      </c>
      <c r="Z62" s="30">
        <v>1446</v>
      </c>
      <c r="AA62" s="30">
        <v>192</v>
      </c>
      <c r="AB62" s="30">
        <v>1475</v>
      </c>
      <c r="AC62" s="30">
        <v>193</v>
      </c>
      <c r="AD62" s="30">
        <v>1467</v>
      </c>
      <c r="AE62" s="30">
        <v>199</v>
      </c>
      <c r="AF62" s="30">
        <v>1464</v>
      </c>
      <c r="AG62" s="30">
        <v>196</v>
      </c>
      <c r="AH62" s="30">
        <v>1461</v>
      </c>
      <c r="AI62" s="30">
        <v>207</v>
      </c>
      <c r="AJ62" s="30">
        <v>1461</v>
      </c>
      <c r="AK62" s="30">
        <v>214</v>
      </c>
      <c r="AL62" s="29">
        <v>1469</v>
      </c>
      <c r="AM62" s="30">
        <v>218</v>
      </c>
      <c r="AN62" s="29">
        <v>1462</v>
      </c>
      <c r="AO62" s="30">
        <v>225</v>
      </c>
      <c r="AP62" s="29">
        <v>1363</v>
      </c>
      <c r="AQ62" s="30">
        <v>231</v>
      </c>
      <c r="AR62" s="29">
        <v>1363</v>
      </c>
      <c r="AS62" s="30">
        <v>244</v>
      </c>
      <c r="AT62" s="29">
        <v>1363</v>
      </c>
      <c r="AU62" s="30">
        <v>248</v>
      </c>
      <c r="AV62" s="29">
        <v>1360</v>
      </c>
      <c r="AW62" s="30">
        <v>247</v>
      </c>
      <c r="AX62" s="29">
        <v>1358</v>
      </c>
      <c r="AY62" s="30">
        <v>250</v>
      </c>
      <c r="AZ62" s="29">
        <v>1339</v>
      </c>
      <c r="BA62" s="30">
        <v>254</v>
      </c>
      <c r="BB62" s="29">
        <v>1326</v>
      </c>
      <c r="BC62" s="30">
        <v>253</v>
      </c>
      <c r="BD62" s="29">
        <v>1326</v>
      </c>
      <c r="BE62" s="30">
        <v>256</v>
      </c>
      <c r="BF62" s="29">
        <v>1315</v>
      </c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K63" s="30">
        <v>615</v>
      </c>
      <c r="L63" s="30">
        <v>3636</v>
      </c>
      <c r="M63" s="30">
        <v>631</v>
      </c>
      <c r="N63" s="30">
        <v>3651</v>
      </c>
      <c r="O63" s="30">
        <v>646</v>
      </c>
      <c r="P63" s="30">
        <v>3647</v>
      </c>
      <c r="Q63" s="30">
        <v>670</v>
      </c>
      <c r="R63" s="30">
        <v>3623</v>
      </c>
      <c r="S63" s="30">
        <v>680</v>
      </c>
      <c r="T63" s="30">
        <v>3625</v>
      </c>
      <c r="U63" s="30">
        <v>697</v>
      </c>
      <c r="V63" s="30">
        <v>3664</v>
      </c>
      <c r="W63" s="30">
        <v>717</v>
      </c>
      <c r="X63" s="30">
        <v>3679</v>
      </c>
      <c r="Y63" s="30">
        <v>724</v>
      </c>
      <c r="Z63" s="30">
        <v>3660</v>
      </c>
      <c r="AA63" s="30">
        <v>735</v>
      </c>
      <c r="AB63" s="30">
        <v>3668</v>
      </c>
      <c r="AC63" s="30">
        <v>750</v>
      </c>
      <c r="AD63" s="30">
        <v>3647</v>
      </c>
      <c r="AE63" s="30">
        <v>772</v>
      </c>
      <c r="AF63" s="30">
        <v>3652</v>
      </c>
      <c r="AG63" s="30">
        <v>780</v>
      </c>
      <c r="AH63" s="30">
        <v>3637</v>
      </c>
      <c r="AI63" s="30">
        <v>800</v>
      </c>
      <c r="AJ63" s="30">
        <v>3618</v>
      </c>
      <c r="AK63" s="30">
        <v>808</v>
      </c>
      <c r="AL63" s="29">
        <v>3611</v>
      </c>
      <c r="AM63" s="30">
        <v>816</v>
      </c>
      <c r="AN63" s="29">
        <v>3596</v>
      </c>
      <c r="AO63" s="30">
        <v>837</v>
      </c>
      <c r="AP63" s="29">
        <v>3503</v>
      </c>
      <c r="AQ63" s="30">
        <v>849</v>
      </c>
      <c r="AR63" s="29">
        <v>3516</v>
      </c>
      <c r="AS63" s="30">
        <v>891</v>
      </c>
      <c r="AT63" s="29">
        <v>3537</v>
      </c>
      <c r="AU63" s="30">
        <v>894</v>
      </c>
      <c r="AV63" s="29">
        <v>3526</v>
      </c>
      <c r="AW63" s="30">
        <v>894</v>
      </c>
      <c r="AX63" s="29">
        <v>3531</v>
      </c>
      <c r="AY63" s="30">
        <v>906</v>
      </c>
      <c r="AZ63" s="29">
        <v>3520</v>
      </c>
      <c r="BA63" s="30">
        <v>924</v>
      </c>
      <c r="BB63" s="29">
        <v>3525</v>
      </c>
      <c r="BC63" s="30">
        <v>936</v>
      </c>
      <c r="BD63" s="29">
        <v>3518</v>
      </c>
      <c r="BE63" s="30">
        <v>944</v>
      </c>
      <c r="BF63" s="29">
        <v>3522</v>
      </c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K64" s="30">
        <v>344</v>
      </c>
      <c r="L64" s="30">
        <v>1234</v>
      </c>
      <c r="M64" s="30">
        <v>348</v>
      </c>
      <c r="N64" s="30">
        <v>1241</v>
      </c>
      <c r="O64" s="30">
        <v>361</v>
      </c>
      <c r="P64" s="30">
        <v>1237</v>
      </c>
      <c r="Q64" s="30">
        <v>359</v>
      </c>
      <c r="R64" s="30">
        <v>1228</v>
      </c>
      <c r="S64" s="30">
        <v>365</v>
      </c>
      <c r="T64" s="30">
        <v>1230</v>
      </c>
      <c r="U64" s="30">
        <v>380</v>
      </c>
      <c r="V64" s="30">
        <v>1227</v>
      </c>
      <c r="W64" s="30">
        <v>387</v>
      </c>
      <c r="X64" s="30">
        <v>1222</v>
      </c>
      <c r="Y64" s="30">
        <v>389</v>
      </c>
      <c r="Z64" s="30">
        <v>1223</v>
      </c>
      <c r="AA64" s="30">
        <v>384</v>
      </c>
      <c r="AB64" s="30">
        <v>1187</v>
      </c>
      <c r="AC64" s="30">
        <v>388</v>
      </c>
      <c r="AD64" s="30">
        <v>1178</v>
      </c>
      <c r="AE64" s="30">
        <v>399</v>
      </c>
      <c r="AF64" s="30">
        <v>1179</v>
      </c>
      <c r="AG64" s="30">
        <v>397</v>
      </c>
      <c r="AH64" s="30">
        <v>1173</v>
      </c>
      <c r="AI64" s="30">
        <v>401</v>
      </c>
      <c r="AJ64" s="30">
        <v>1171</v>
      </c>
      <c r="AK64" s="30">
        <v>398</v>
      </c>
      <c r="AL64" s="29">
        <v>1161</v>
      </c>
      <c r="AM64" s="30">
        <v>398</v>
      </c>
      <c r="AN64" s="29">
        <v>1163</v>
      </c>
      <c r="AO64" s="30">
        <v>398</v>
      </c>
      <c r="AP64" s="29">
        <v>1119</v>
      </c>
      <c r="AQ64" s="30">
        <v>402</v>
      </c>
      <c r="AR64" s="29">
        <v>1119</v>
      </c>
      <c r="AS64" s="30">
        <v>406</v>
      </c>
      <c r="AT64" s="29">
        <v>1108</v>
      </c>
      <c r="AU64" s="30">
        <v>411</v>
      </c>
      <c r="AV64" s="29">
        <v>1103</v>
      </c>
      <c r="AW64" s="30">
        <v>407</v>
      </c>
      <c r="AX64" s="29">
        <v>1101</v>
      </c>
      <c r="AY64" s="30">
        <v>410</v>
      </c>
      <c r="AZ64" s="29">
        <v>1091</v>
      </c>
      <c r="BA64" s="30">
        <v>402</v>
      </c>
      <c r="BB64" s="29">
        <v>1085</v>
      </c>
      <c r="BC64" s="30">
        <v>401</v>
      </c>
      <c r="BD64" s="29">
        <v>1080</v>
      </c>
      <c r="BE64" s="30">
        <v>402</v>
      </c>
      <c r="BF64" s="29">
        <v>1077</v>
      </c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K65" s="30">
        <v>161</v>
      </c>
      <c r="L65" s="30">
        <v>626</v>
      </c>
      <c r="M65" s="30">
        <v>170</v>
      </c>
      <c r="N65" s="30">
        <v>641</v>
      </c>
      <c r="O65" s="30">
        <v>176</v>
      </c>
      <c r="P65" s="30">
        <v>643</v>
      </c>
      <c r="Q65" s="30">
        <v>185</v>
      </c>
      <c r="R65" s="30">
        <v>624</v>
      </c>
      <c r="S65" s="30">
        <v>185</v>
      </c>
      <c r="T65" s="30">
        <v>623</v>
      </c>
      <c r="U65" s="30">
        <v>181</v>
      </c>
      <c r="V65" s="30">
        <v>627</v>
      </c>
      <c r="W65" s="30">
        <v>184</v>
      </c>
      <c r="X65" s="30">
        <v>628</v>
      </c>
      <c r="Y65" s="30">
        <v>183</v>
      </c>
      <c r="Z65" s="30">
        <v>625</v>
      </c>
      <c r="AA65" s="30">
        <v>183</v>
      </c>
      <c r="AB65" s="30">
        <v>633</v>
      </c>
      <c r="AC65" s="30">
        <v>186</v>
      </c>
      <c r="AD65" s="30">
        <v>630</v>
      </c>
      <c r="AE65" s="30">
        <v>187</v>
      </c>
      <c r="AF65" s="30">
        <v>632</v>
      </c>
      <c r="AG65" s="30">
        <v>185</v>
      </c>
      <c r="AH65" s="30">
        <v>622</v>
      </c>
      <c r="AI65" s="30">
        <v>191</v>
      </c>
      <c r="AJ65" s="30">
        <v>631</v>
      </c>
      <c r="AK65" s="30">
        <v>196</v>
      </c>
      <c r="AL65" s="29">
        <v>633</v>
      </c>
      <c r="AM65" s="30">
        <v>200</v>
      </c>
      <c r="AN65" s="29">
        <v>628</v>
      </c>
      <c r="AO65" s="30">
        <v>197</v>
      </c>
      <c r="AP65" s="29">
        <v>588</v>
      </c>
      <c r="AQ65" s="30">
        <v>199</v>
      </c>
      <c r="AR65" s="29">
        <v>587</v>
      </c>
      <c r="AS65" s="30">
        <v>210</v>
      </c>
      <c r="AT65" s="29">
        <v>602</v>
      </c>
      <c r="AU65" s="30">
        <v>210</v>
      </c>
      <c r="AV65" s="29">
        <v>592</v>
      </c>
      <c r="AW65" s="30">
        <v>217</v>
      </c>
      <c r="AX65" s="29">
        <v>594</v>
      </c>
      <c r="AY65" s="30">
        <v>216</v>
      </c>
      <c r="AZ65" s="29">
        <v>589</v>
      </c>
      <c r="BA65" s="30">
        <v>217</v>
      </c>
      <c r="BB65" s="29">
        <v>585</v>
      </c>
      <c r="BC65" s="30">
        <v>219</v>
      </c>
      <c r="BD65" s="29">
        <v>608</v>
      </c>
      <c r="BE65" s="30">
        <v>213</v>
      </c>
      <c r="BF65" s="29">
        <v>595</v>
      </c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K66" s="30">
        <v>207</v>
      </c>
      <c r="L66" s="30">
        <v>1168</v>
      </c>
      <c r="M66" s="30">
        <v>212</v>
      </c>
      <c r="N66" s="30">
        <v>1181</v>
      </c>
      <c r="O66" s="30">
        <v>216</v>
      </c>
      <c r="P66" s="30">
        <v>1172</v>
      </c>
      <c r="Q66" s="30">
        <v>237</v>
      </c>
      <c r="R66" s="30">
        <v>1175</v>
      </c>
      <c r="S66" s="30">
        <v>241</v>
      </c>
      <c r="T66" s="30">
        <v>1171</v>
      </c>
      <c r="U66" s="30">
        <v>241</v>
      </c>
      <c r="V66" s="30">
        <v>1174</v>
      </c>
      <c r="W66" s="30">
        <v>243</v>
      </c>
      <c r="X66" s="30">
        <v>1153</v>
      </c>
      <c r="Y66" s="30">
        <v>245</v>
      </c>
      <c r="Z66" s="30">
        <v>1150</v>
      </c>
      <c r="AA66" s="30">
        <v>248</v>
      </c>
      <c r="AB66" s="30">
        <v>1128</v>
      </c>
      <c r="AC66" s="30">
        <v>249</v>
      </c>
      <c r="AD66" s="30">
        <v>1118</v>
      </c>
      <c r="AE66" s="30">
        <v>250</v>
      </c>
      <c r="AF66" s="30">
        <v>1115</v>
      </c>
      <c r="AG66" s="30">
        <v>247</v>
      </c>
      <c r="AH66" s="30">
        <v>1090</v>
      </c>
      <c r="AI66" s="30">
        <v>246</v>
      </c>
      <c r="AJ66" s="30">
        <v>1072</v>
      </c>
      <c r="AK66" s="30">
        <v>249</v>
      </c>
      <c r="AL66" s="29">
        <v>1057</v>
      </c>
      <c r="AM66" s="30">
        <v>248</v>
      </c>
      <c r="AN66" s="29">
        <v>1045</v>
      </c>
      <c r="AO66" s="30">
        <v>257</v>
      </c>
      <c r="AP66" s="29">
        <v>978</v>
      </c>
      <c r="AQ66" s="30">
        <v>261</v>
      </c>
      <c r="AR66" s="29">
        <v>985</v>
      </c>
      <c r="AS66" s="30">
        <v>279</v>
      </c>
      <c r="AT66" s="29">
        <v>994</v>
      </c>
      <c r="AU66" s="30">
        <v>278</v>
      </c>
      <c r="AV66" s="29">
        <v>979</v>
      </c>
      <c r="AW66" s="30">
        <v>274</v>
      </c>
      <c r="AX66" s="29">
        <v>973</v>
      </c>
      <c r="AY66" s="30">
        <v>278</v>
      </c>
      <c r="AZ66" s="29">
        <v>970</v>
      </c>
      <c r="BA66" s="30">
        <v>277</v>
      </c>
      <c r="BB66" s="29">
        <v>960</v>
      </c>
      <c r="BC66" s="30">
        <v>273</v>
      </c>
      <c r="BD66" s="29">
        <v>954</v>
      </c>
      <c r="BE66" s="30">
        <v>268</v>
      </c>
      <c r="BF66" s="29">
        <v>948</v>
      </c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K67" s="30">
        <v>358</v>
      </c>
      <c r="L67" s="30">
        <v>1685</v>
      </c>
      <c r="M67" s="30">
        <v>373</v>
      </c>
      <c r="N67" s="30">
        <v>1705</v>
      </c>
      <c r="O67" s="30">
        <v>379</v>
      </c>
      <c r="P67" s="30">
        <v>1703</v>
      </c>
      <c r="Q67" s="30">
        <v>432</v>
      </c>
      <c r="R67" s="30">
        <v>1717</v>
      </c>
      <c r="S67" s="30">
        <v>438</v>
      </c>
      <c r="T67" s="30">
        <v>1722</v>
      </c>
      <c r="U67" s="30">
        <v>457</v>
      </c>
      <c r="V67" s="30">
        <v>1725</v>
      </c>
      <c r="W67" s="30">
        <v>459</v>
      </c>
      <c r="X67" s="30">
        <v>1750</v>
      </c>
      <c r="Y67" s="30">
        <v>458</v>
      </c>
      <c r="Z67" s="30">
        <v>1737</v>
      </c>
      <c r="AA67" s="30">
        <v>473</v>
      </c>
      <c r="AB67" s="30">
        <v>1719</v>
      </c>
      <c r="AC67" s="30">
        <v>485</v>
      </c>
      <c r="AD67" s="30">
        <v>1708</v>
      </c>
      <c r="AE67" s="30">
        <v>493</v>
      </c>
      <c r="AF67" s="30">
        <v>1701</v>
      </c>
      <c r="AG67" s="30">
        <v>497</v>
      </c>
      <c r="AH67" s="30">
        <v>1690</v>
      </c>
      <c r="AI67" s="30">
        <v>494</v>
      </c>
      <c r="AJ67" s="30">
        <v>1666</v>
      </c>
      <c r="AK67" s="30">
        <v>502</v>
      </c>
      <c r="AL67" s="29">
        <v>1650</v>
      </c>
      <c r="AM67" s="30">
        <v>500</v>
      </c>
      <c r="AN67" s="29">
        <v>1631</v>
      </c>
      <c r="AO67" s="30">
        <v>508</v>
      </c>
      <c r="AP67" s="29">
        <v>1554</v>
      </c>
      <c r="AQ67" s="30">
        <v>513</v>
      </c>
      <c r="AR67" s="29">
        <v>1551</v>
      </c>
      <c r="AS67" s="30">
        <v>534</v>
      </c>
      <c r="AT67" s="29">
        <v>1539</v>
      </c>
      <c r="AU67" s="30">
        <v>548</v>
      </c>
      <c r="AV67" s="29">
        <v>1545</v>
      </c>
      <c r="AW67" s="30">
        <v>552</v>
      </c>
      <c r="AX67" s="29">
        <v>1540</v>
      </c>
      <c r="AY67" s="30">
        <v>555</v>
      </c>
      <c r="AZ67" s="29">
        <v>1535</v>
      </c>
      <c r="BA67" s="30">
        <v>567</v>
      </c>
      <c r="BB67" s="29">
        <v>1538</v>
      </c>
      <c r="BC67" s="30">
        <v>569</v>
      </c>
      <c r="BD67" s="29">
        <v>1528</v>
      </c>
      <c r="BE67" s="30">
        <v>568</v>
      </c>
      <c r="BF67" s="29">
        <v>1544</v>
      </c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K68" s="30">
        <v>376</v>
      </c>
      <c r="L68" s="30">
        <v>1879</v>
      </c>
      <c r="M68" s="30">
        <v>389</v>
      </c>
      <c r="N68" s="30">
        <v>1907</v>
      </c>
      <c r="O68" s="30">
        <v>400</v>
      </c>
      <c r="P68" s="30">
        <v>1909</v>
      </c>
      <c r="Q68" s="30">
        <v>424</v>
      </c>
      <c r="R68" s="30">
        <v>1920</v>
      </c>
      <c r="S68" s="30">
        <v>428</v>
      </c>
      <c r="T68" s="30">
        <v>1925</v>
      </c>
      <c r="U68" s="30">
        <v>439</v>
      </c>
      <c r="V68" s="30">
        <v>1929</v>
      </c>
      <c r="W68" s="30">
        <v>465</v>
      </c>
      <c r="X68" s="30">
        <v>1945</v>
      </c>
      <c r="Y68" s="30">
        <v>467</v>
      </c>
      <c r="Z68" s="30">
        <v>1933</v>
      </c>
      <c r="AA68" s="30">
        <v>476</v>
      </c>
      <c r="AB68" s="30">
        <v>1938</v>
      </c>
      <c r="AC68" s="30">
        <v>476</v>
      </c>
      <c r="AD68" s="30">
        <v>1908</v>
      </c>
      <c r="AE68" s="30">
        <v>479</v>
      </c>
      <c r="AF68" s="30">
        <v>1905</v>
      </c>
      <c r="AG68" s="30">
        <v>481</v>
      </c>
      <c r="AH68" s="30">
        <v>1908</v>
      </c>
      <c r="AI68" s="30">
        <v>491</v>
      </c>
      <c r="AJ68" s="30">
        <v>1911</v>
      </c>
      <c r="AK68" s="30">
        <v>498</v>
      </c>
      <c r="AL68" s="29">
        <v>1909</v>
      </c>
      <c r="AM68" s="30">
        <v>499</v>
      </c>
      <c r="AN68" s="29">
        <v>1899</v>
      </c>
      <c r="AO68" s="30">
        <v>507</v>
      </c>
      <c r="AP68" s="29">
        <v>1771</v>
      </c>
      <c r="AQ68" s="30">
        <v>510</v>
      </c>
      <c r="AR68" s="29">
        <v>1779</v>
      </c>
      <c r="AS68" s="30">
        <v>528</v>
      </c>
      <c r="AT68" s="29">
        <v>1802</v>
      </c>
      <c r="AU68" s="30">
        <v>529</v>
      </c>
      <c r="AV68" s="29">
        <v>1801</v>
      </c>
      <c r="AW68" s="30">
        <v>527</v>
      </c>
      <c r="AX68" s="29">
        <v>1798</v>
      </c>
      <c r="AY68" s="30">
        <v>529</v>
      </c>
      <c r="AZ68" s="29">
        <v>1798</v>
      </c>
      <c r="BA68" s="30">
        <v>525</v>
      </c>
      <c r="BB68" s="29">
        <v>1803</v>
      </c>
      <c r="BC68" s="30">
        <v>526</v>
      </c>
      <c r="BD68" s="29">
        <v>1808</v>
      </c>
      <c r="BE68" s="30">
        <v>525</v>
      </c>
      <c r="BF68" s="29">
        <v>1804</v>
      </c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K69" s="30">
        <v>532</v>
      </c>
      <c r="L69" s="30">
        <v>2823</v>
      </c>
      <c r="M69" s="30">
        <v>538</v>
      </c>
      <c r="N69" s="30">
        <v>2841</v>
      </c>
      <c r="O69" s="30">
        <v>544</v>
      </c>
      <c r="P69" s="30">
        <v>2842</v>
      </c>
      <c r="Q69" s="30">
        <v>557</v>
      </c>
      <c r="R69" s="30">
        <v>2840</v>
      </c>
      <c r="S69" s="30">
        <v>560</v>
      </c>
      <c r="T69" s="30">
        <v>2846</v>
      </c>
      <c r="U69" s="30">
        <v>566</v>
      </c>
      <c r="V69" s="30">
        <v>2835</v>
      </c>
      <c r="W69" s="30">
        <v>566</v>
      </c>
      <c r="X69" s="30">
        <v>2817</v>
      </c>
      <c r="Y69" s="30">
        <v>565</v>
      </c>
      <c r="Z69" s="30">
        <v>2811</v>
      </c>
      <c r="AA69" s="30">
        <v>549</v>
      </c>
      <c r="AB69" s="30">
        <v>2732</v>
      </c>
      <c r="AC69" s="30">
        <v>561</v>
      </c>
      <c r="AD69" s="30">
        <v>2732</v>
      </c>
      <c r="AE69" s="30">
        <v>567</v>
      </c>
      <c r="AF69" s="30">
        <v>2705</v>
      </c>
      <c r="AG69" s="30">
        <v>565</v>
      </c>
      <c r="AH69" s="30">
        <v>2693</v>
      </c>
      <c r="AI69" s="30">
        <v>580</v>
      </c>
      <c r="AJ69" s="30">
        <v>2704</v>
      </c>
      <c r="AK69" s="30">
        <v>583</v>
      </c>
      <c r="AL69" s="29">
        <v>2678</v>
      </c>
      <c r="AM69" s="30">
        <v>594</v>
      </c>
      <c r="AN69" s="29">
        <v>2708</v>
      </c>
      <c r="AO69" s="30">
        <v>606</v>
      </c>
      <c r="AP69" s="29">
        <v>2456</v>
      </c>
      <c r="AQ69" s="30">
        <v>617</v>
      </c>
      <c r="AR69" s="29">
        <v>2465</v>
      </c>
      <c r="AS69" s="30">
        <v>649</v>
      </c>
      <c r="AT69" s="29">
        <v>2496</v>
      </c>
      <c r="AU69" s="30">
        <v>657</v>
      </c>
      <c r="AV69" s="29">
        <v>2482</v>
      </c>
      <c r="AW69" s="30">
        <v>661</v>
      </c>
      <c r="AX69" s="29">
        <v>2494</v>
      </c>
      <c r="AY69" s="30">
        <v>664</v>
      </c>
      <c r="AZ69" s="29">
        <v>2487</v>
      </c>
      <c r="BA69" s="30">
        <v>675</v>
      </c>
      <c r="BB69" s="29">
        <v>2479</v>
      </c>
      <c r="BC69" s="30">
        <v>676</v>
      </c>
      <c r="BD69" s="29">
        <v>2471</v>
      </c>
      <c r="BE69" s="30">
        <v>684</v>
      </c>
      <c r="BF69" s="29">
        <v>2468</v>
      </c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K70" s="30">
        <v>250</v>
      </c>
      <c r="L70" s="30">
        <v>1029</v>
      </c>
      <c r="M70" s="30">
        <v>256</v>
      </c>
      <c r="N70" s="30">
        <v>1037</v>
      </c>
      <c r="O70" s="30">
        <v>257</v>
      </c>
      <c r="P70" s="30">
        <v>1039</v>
      </c>
      <c r="Q70" s="30">
        <v>281</v>
      </c>
      <c r="R70" s="30">
        <v>1038</v>
      </c>
      <c r="S70" s="30">
        <v>291</v>
      </c>
      <c r="T70" s="30">
        <v>1034</v>
      </c>
      <c r="U70" s="30">
        <v>306</v>
      </c>
      <c r="V70" s="30">
        <v>1045</v>
      </c>
      <c r="W70" s="30">
        <v>306</v>
      </c>
      <c r="X70" s="30">
        <v>1041</v>
      </c>
      <c r="Y70" s="30">
        <v>307</v>
      </c>
      <c r="Z70" s="30">
        <v>1040</v>
      </c>
      <c r="AA70" s="30">
        <v>308</v>
      </c>
      <c r="AB70" s="30">
        <v>1040</v>
      </c>
      <c r="AC70" s="30">
        <v>310</v>
      </c>
      <c r="AD70" s="30">
        <v>1040</v>
      </c>
      <c r="AE70" s="30">
        <v>312</v>
      </c>
      <c r="AF70" s="30">
        <v>1045</v>
      </c>
      <c r="AG70" s="30">
        <v>316</v>
      </c>
      <c r="AH70" s="30">
        <v>1033</v>
      </c>
      <c r="AI70" s="30">
        <v>310</v>
      </c>
      <c r="AJ70" s="30">
        <v>1035</v>
      </c>
      <c r="AK70" s="30">
        <v>310</v>
      </c>
      <c r="AL70" s="29">
        <v>1035</v>
      </c>
      <c r="AM70" s="30">
        <v>305</v>
      </c>
      <c r="AN70" s="29">
        <v>1030</v>
      </c>
      <c r="AO70" s="30">
        <v>306</v>
      </c>
      <c r="AP70" s="29">
        <v>970</v>
      </c>
      <c r="AQ70" s="30">
        <v>311</v>
      </c>
      <c r="AR70" s="29">
        <v>969</v>
      </c>
      <c r="AS70" s="30">
        <v>324</v>
      </c>
      <c r="AT70" s="29">
        <v>980</v>
      </c>
      <c r="AU70" s="30">
        <v>327</v>
      </c>
      <c r="AV70" s="29">
        <v>988</v>
      </c>
      <c r="AW70" s="30">
        <v>325</v>
      </c>
      <c r="AX70" s="29">
        <v>987</v>
      </c>
      <c r="AY70" s="30">
        <v>325</v>
      </c>
      <c r="AZ70" s="29">
        <v>987</v>
      </c>
      <c r="BA70" s="30">
        <v>323</v>
      </c>
      <c r="BB70" s="29">
        <v>973</v>
      </c>
      <c r="BC70" s="30">
        <v>315</v>
      </c>
      <c r="BD70" s="29">
        <v>963</v>
      </c>
      <c r="BE70" s="30">
        <v>318</v>
      </c>
      <c r="BF70" s="29">
        <v>971</v>
      </c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K71" s="30">
        <v>153</v>
      </c>
      <c r="L71" s="30">
        <v>539</v>
      </c>
      <c r="M71" s="30">
        <v>158</v>
      </c>
      <c r="N71" s="30">
        <v>539</v>
      </c>
      <c r="O71" s="30">
        <v>163</v>
      </c>
      <c r="P71" s="30">
        <v>538</v>
      </c>
      <c r="Q71" s="30">
        <v>168</v>
      </c>
      <c r="R71" s="30">
        <v>531</v>
      </c>
      <c r="S71" s="30">
        <v>170</v>
      </c>
      <c r="T71" s="30">
        <v>527</v>
      </c>
      <c r="U71" s="30">
        <v>170</v>
      </c>
      <c r="V71" s="30">
        <v>526</v>
      </c>
      <c r="W71" s="30">
        <v>175</v>
      </c>
      <c r="X71" s="30">
        <v>519</v>
      </c>
      <c r="Y71" s="30">
        <v>173</v>
      </c>
      <c r="Z71" s="30">
        <v>516</v>
      </c>
      <c r="AA71" s="30">
        <v>173</v>
      </c>
      <c r="AB71" s="30">
        <v>530</v>
      </c>
      <c r="AC71" s="30">
        <v>177</v>
      </c>
      <c r="AD71" s="30">
        <v>530</v>
      </c>
      <c r="AE71" s="30">
        <v>176</v>
      </c>
      <c r="AF71" s="30">
        <v>527</v>
      </c>
      <c r="AG71" s="30">
        <v>178</v>
      </c>
      <c r="AH71" s="30">
        <v>527</v>
      </c>
      <c r="AI71" s="30">
        <v>179</v>
      </c>
      <c r="AJ71" s="30">
        <v>524</v>
      </c>
      <c r="AK71" s="30">
        <v>176</v>
      </c>
      <c r="AL71" s="29">
        <v>524</v>
      </c>
      <c r="AM71" s="30">
        <v>176</v>
      </c>
      <c r="AN71" s="29">
        <v>524</v>
      </c>
      <c r="AO71" s="30">
        <v>185</v>
      </c>
      <c r="AP71" s="29">
        <v>518</v>
      </c>
      <c r="AQ71" s="30">
        <v>187</v>
      </c>
      <c r="AR71" s="29">
        <v>518</v>
      </c>
      <c r="AS71" s="30">
        <v>185</v>
      </c>
      <c r="AT71" s="29">
        <v>518</v>
      </c>
      <c r="AU71" s="30">
        <v>189</v>
      </c>
      <c r="AV71" s="29">
        <v>522</v>
      </c>
      <c r="AW71" s="30">
        <v>190</v>
      </c>
      <c r="AX71" s="29">
        <v>525</v>
      </c>
      <c r="AY71" s="30">
        <v>191</v>
      </c>
      <c r="AZ71" s="29">
        <v>526</v>
      </c>
      <c r="BA71" s="30">
        <v>182</v>
      </c>
      <c r="BB71" s="29">
        <v>510</v>
      </c>
      <c r="BC71" s="30">
        <v>187</v>
      </c>
      <c r="BD71" s="29">
        <v>512</v>
      </c>
      <c r="BE71" s="30">
        <v>193</v>
      </c>
      <c r="BF71" s="29">
        <v>514</v>
      </c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K72" s="30">
        <v>709</v>
      </c>
      <c r="L72" s="30">
        <v>3517</v>
      </c>
      <c r="M72" s="30">
        <v>731</v>
      </c>
      <c r="N72" s="30">
        <v>3549</v>
      </c>
      <c r="O72" s="30">
        <v>736</v>
      </c>
      <c r="P72" s="30">
        <v>3526</v>
      </c>
      <c r="Q72" s="30">
        <v>765</v>
      </c>
      <c r="R72" s="30">
        <v>3525</v>
      </c>
      <c r="S72" s="30">
        <v>774</v>
      </c>
      <c r="T72" s="30">
        <v>3514</v>
      </c>
      <c r="U72" s="30">
        <v>804</v>
      </c>
      <c r="V72" s="30">
        <v>3510</v>
      </c>
      <c r="W72" s="30">
        <v>818</v>
      </c>
      <c r="X72" s="30">
        <v>3513</v>
      </c>
      <c r="Y72" s="30">
        <v>823</v>
      </c>
      <c r="Z72" s="30">
        <v>3528</v>
      </c>
      <c r="AA72" s="30">
        <v>852</v>
      </c>
      <c r="AB72" s="30">
        <v>3518</v>
      </c>
      <c r="AC72" s="30">
        <v>861</v>
      </c>
      <c r="AD72" s="30">
        <v>3507</v>
      </c>
      <c r="AE72" s="30">
        <v>868</v>
      </c>
      <c r="AF72" s="30">
        <v>3470</v>
      </c>
      <c r="AG72" s="30">
        <v>880</v>
      </c>
      <c r="AH72" s="30">
        <v>3448</v>
      </c>
      <c r="AI72" s="30">
        <v>886</v>
      </c>
      <c r="AJ72" s="30">
        <v>3435</v>
      </c>
      <c r="AK72" s="30">
        <v>905</v>
      </c>
      <c r="AL72" s="29">
        <v>3410</v>
      </c>
      <c r="AM72" s="30">
        <v>923</v>
      </c>
      <c r="AN72" s="29">
        <v>3412</v>
      </c>
      <c r="AO72" s="30">
        <v>933</v>
      </c>
      <c r="AP72" s="29">
        <v>3235</v>
      </c>
      <c r="AQ72" s="30">
        <v>936</v>
      </c>
      <c r="AR72" s="29">
        <v>3220</v>
      </c>
      <c r="AS72" s="30">
        <v>942</v>
      </c>
      <c r="AT72" s="29">
        <v>3214</v>
      </c>
      <c r="AU72" s="30">
        <v>946</v>
      </c>
      <c r="AV72" s="29">
        <v>3210</v>
      </c>
      <c r="AW72" s="30">
        <v>944</v>
      </c>
      <c r="AX72" s="29">
        <v>3210</v>
      </c>
      <c r="AY72" s="30">
        <v>953</v>
      </c>
      <c r="AZ72" s="29">
        <v>3211</v>
      </c>
      <c r="BA72" s="30">
        <v>957</v>
      </c>
      <c r="BB72" s="29">
        <v>3218</v>
      </c>
      <c r="BC72" s="30">
        <v>955</v>
      </c>
      <c r="BD72" s="29">
        <v>3200</v>
      </c>
      <c r="BE72" s="30">
        <v>961</v>
      </c>
      <c r="BF72" s="29">
        <v>3203</v>
      </c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K73" s="30">
        <v>514</v>
      </c>
      <c r="L73" s="30">
        <v>2521</v>
      </c>
      <c r="M73" s="30">
        <v>515</v>
      </c>
      <c r="N73" s="30">
        <v>2557</v>
      </c>
      <c r="O73" s="30">
        <v>522</v>
      </c>
      <c r="P73" s="30">
        <v>2556</v>
      </c>
      <c r="Q73" s="30">
        <v>543</v>
      </c>
      <c r="R73" s="30">
        <v>2538</v>
      </c>
      <c r="S73" s="30">
        <v>548</v>
      </c>
      <c r="T73" s="30">
        <v>2549</v>
      </c>
      <c r="U73" s="30">
        <v>572</v>
      </c>
      <c r="V73" s="30">
        <v>2552</v>
      </c>
      <c r="W73" s="30">
        <v>589</v>
      </c>
      <c r="X73" s="30">
        <v>2561</v>
      </c>
      <c r="Y73" s="30">
        <v>600</v>
      </c>
      <c r="Z73" s="30">
        <v>2561</v>
      </c>
      <c r="AA73" s="30">
        <v>601</v>
      </c>
      <c r="AB73" s="30">
        <v>2491</v>
      </c>
      <c r="AC73" s="30">
        <v>615</v>
      </c>
      <c r="AD73" s="30">
        <v>2483</v>
      </c>
      <c r="AE73" s="30">
        <v>626</v>
      </c>
      <c r="AF73" s="30">
        <v>2467</v>
      </c>
      <c r="AG73" s="30">
        <v>636</v>
      </c>
      <c r="AH73" s="30">
        <v>2438</v>
      </c>
      <c r="AI73" s="30">
        <v>638</v>
      </c>
      <c r="AJ73" s="30">
        <v>2430</v>
      </c>
      <c r="AK73" s="30">
        <v>647</v>
      </c>
      <c r="AL73" s="29">
        <v>2438</v>
      </c>
      <c r="AM73" s="30">
        <v>652</v>
      </c>
      <c r="AN73" s="29">
        <v>2428</v>
      </c>
      <c r="AO73" s="30">
        <v>672</v>
      </c>
      <c r="AP73" s="29">
        <v>2305</v>
      </c>
      <c r="AQ73" s="30">
        <v>684</v>
      </c>
      <c r="AR73" s="29">
        <v>2307</v>
      </c>
      <c r="AS73" s="30">
        <v>697</v>
      </c>
      <c r="AT73" s="29">
        <v>2290</v>
      </c>
      <c r="AU73" s="30">
        <v>686</v>
      </c>
      <c r="AV73" s="29">
        <v>2266</v>
      </c>
      <c r="AW73" s="30">
        <v>684</v>
      </c>
      <c r="AX73" s="29">
        <v>2260</v>
      </c>
      <c r="AY73" s="30">
        <v>688</v>
      </c>
      <c r="AZ73" s="29">
        <v>2276</v>
      </c>
      <c r="BA73" s="30">
        <v>690</v>
      </c>
      <c r="BB73" s="29">
        <v>2283</v>
      </c>
      <c r="BC73" s="30">
        <v>685</v>
      </c>
      <c r="BD73" s="29">
        <v>2281</v>
      </c>
      <c r="BE73" s="30">
        <v>689</v>
      </c>
      <c r="BF73" s="29">
        <v>2282</v>
      </c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K74" s="30">
        <v>113</v>
      </c>
      <c r="L74" s="30">
        <v>1293</v>
      </c>
      <c r="M74" s="30">
        <v>119</v>
      </c>
      <c r="N74" s="30">
        <v>1297</v>
      </c>
      <c r="O74" s="30">
        <v>122</v>
      </c>
      <c r="P74" s="30">
        <v>1296</v>
      </c>
      <c r="Q74" s="30">
        <v>135</v>
      </c>
      <c r="R74" s="30">
        <v>1283</v>
      </c>
      <c r="S74" s="30">
        <v>135</v>
      </c>
      <c r="T74" s="30">
        <v>1285</v>
      </c>
      <c r="U74" s="30">
        <v>138</v>
      </c>
      <c r="V74" s="30">
        <v>1292</v>
      </c>
      <c r="W74" s="30">
        <v>140</v>
      </c>
      <c r="X74" s="30">
        <v>1278</v>
      </c>
      <c r="Y74" s="30">
        <v>141</v>
      </c>
      <c r="Z74" s="30">
        <v>1273</v>
      </c>
      <c r="AA74" s="30">
        <v>144</v>
      </c>
      <c r="AB74" s="30">
        <v>1257</v>
      </c>
      <c r="AC74" s="30">
        <v>151</v>
      </c>
      <c r="AD74" s="30">
        <v>1242</v>
      </c>
      <c r="AE74" s="30">
        <v>165</v>
      </c>
      <c r="AF74" s="30">
        <v>1238</v>
      </c>
      <c r="AG74" s="30">
        <v>170</v>
      </c>
      <c r="AH74" s="30">
        <v>1228</v>
      </c>
      <c r="AI74" s="30">
        <v>173</v>
      </c>
      <c r="AJ74" s="30">
        <v>1233</v>
      </c>
      <c r="AK74" s="30">
        <v>176</v>
      </c>
      <c r="AL74" s="29">
        <v>1230</v>
      </c>
      <c r="AM74" s="30">
        <v>174</v>
      </c>
      <c r="AN74" s="29">
        <v>1218</v>
      </c>
      <c r="AO74" s="30">
        <v>180</v>
      </c>
      <c r="AP74" s="29">
        <v>1150</v>
      </c>
      <c r="AQ74" s="30">
        <v>180</v>
      </c>
      <c r="AR74" s="29">
        <v>1148</v>
      </c>
      <c r="AS74" s="30">
        <v>185</v>
      </c>
      <c r="AT74" s="29">
        <v>1153</v>
      </c>
      <c r="AU74" s="30">
        <v>185</v>
      </c>
      <c r="AV74" s="29">
        <v>1153</v>
      </c>
      <c r="AW74" s="30">
        <v>185</v>
      </c>
      <c r="AX74" s="29">
        <v>1155</v>
      </c>
      <c r="AY74" s="30">
        <v>184</v>
      </c>
      <c r="AZ74" s="29">
        <v>1151</v>
      </c>
      <c r="BA74" s="30">
        <v>183</v>
      </c>
      <c r="BB74" s="29">
        <v>1145</v>
      </c>
      <c r="BC74" s="30">
        <v>185</v>
      </c>
      <c r="BD74" s="29">
        <v>1139</v>
      </c>
      <c r="BE74" s="30">
        <v>193</v>
      </c>
      <c r="BF74" s="29">
        <v>1135</v>
      </c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K75" s="30">
        <v>487</v>
      </c>
      <c r="L75" s="30">
        <v>1950</v>
      </c>
      <c r="M75" s="30">
        <v>494</v>
      </c>
      <c r="N75" s="30">
        <v>1955</v>
      </c>
      <c r="O75" s="30">
        <v>495</v>
      </c>
      <c r="P75" s="30">
        <v>1945</v>
      </c>
      <c r="Q75" s="30">
        <v>514</v>
      </c>
      <c r="R75" s="30">
        <v>1955</v>
      </c>
      <c r="S75" s="30">
        <v>523</v>
      </c>
      <c r="T75" s="30">
        <v>1950</v>
      </c>
      <c r="U75" s="30">
        <v>522</v>
      </c>
      <c r="V75" s="30">
        <v>1935</v>
      </c>
      <c r="W75" s="30">
        <v>542</v>
      </c>
      <c r="X75" s="30">
        <v>1934</v>
      </c>
      <c r="Y75" s="30">
        <v>547</v>
      </c>
      <c r="Z75" s="30">
        <v>1933</v>
      </c>
      <c r="AA75" s="30">
        <v>545</v>
      </c>
      <c r="AB75" s="30">
        <v>1910</v>
      </c>
      <c r="AC75" s="30">
        <v>551</v>
      </c>
      <c r="AD75" s="30">
        <v>1924</v>
      </c>
      <c r="AE75" s="30">
        <v>561</v>
      </c>
      <c r="AF75" s="30">
        <v>1928</v>
      </c>
      <c r="AG75" s="30">
        <v>573</v>
      </c>
      <c r="AH75" s="30">
        <v>1939</v>
      </c>
      <c r="AI75" s="30">
        <v>579</v>
      </c>
      <c r="AJ75" s="30">
        <v>1925</v>
      </c>
      <c r="AK75" s="30">
        <v>573</v>
      </c>
      <c r="AL75" s="29">
        <v>1915</v>
      </c>
      <c r="AM75" s="30">
        <v>569</v>
      </c>
      <c r="AN75" s="29">
        <v>1897</v>
      </c>
      <c r="AO75" s="30">
        <v>575</v>
      </c>
      <c r="AP75" s="29">
        <v>1837</v>
      </c>
      <c r="AQ75" s="30">
        <v>572</v>
      </c>
      <c r="AR75" s="29">
        <v>1832</v>
      </c>
      <c r="AS75" s="30">
        <v>573</v>
      </c>
      <c r="AT75" s="29">
        <v>1813</v>
      </c>
      <c r="AU75" s="30">
        <v>579</v>
      </c>
      <c r="AV75" s="29">
        <v>1832</v>
      </c>
      <c r="AW75" s="30">
        <v>581</v>
      </c>
      <c r="AX75" s="29">
        <v>1835</v>
      </c>
      <c r="AY75" s="30">
        <v>591</v>
      </c>
      <c r="AZ75" s="29">
        <v>1834</v>
      </c>
      <c r="BA75" s="30">
        <v>582</v>
      </c>
      <c r="BB75" s="29">
        <v>1838</v>
      </c>
      <c r="BC75" s="30">
        <v>575</v>
      </c>
      <c r="BD75" s="29">
        <v>1816</v>
      </c>
      <c r="BE75" s="30">
        <v>570</v>
      </c>
      <c r="BF75" s="29">
        <v>1808</v>
      </c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K76" s="30">
        <v>57</v>
      </c>
      <c r="L76" s="30">
        <v>497</v>
      </c>
      <c r="M76" s="30">
        <v>60</v>
      </c>
      <c r="N76" s="30">
        <v>504</v>
      </c>
      <c r="O76" s="30">
        <v>64</v>
      </c>
      <c r="P76" s="30">
        <v>499</v>
      </c>
      <c r="Q76" s="30">
        <v>64</v>
      </c>
      <c r="R76" s="30">
        <v>499</v>
      </c>
      <c r="S76" s="30">
        <v>63</v>
      </c>
      <c r="T76" s="30">
        <v>496</v>
      </c>
      <c r="U76" s="30">
        <v>62</v>
      </c>
      <c r="V76" s="30">
        <v>493</v>
      </c>
      <c r="W76" s="30">
        <v>67</v>
      </c>
      <c r="X76" s="30">
        <v>501</v>
      </c>
      <c r="Y76" s="30">
        <v>69</v>
      </c>
      <c r="Z76" s="30">
        <v>502</v>
      </c>
      <c r="AA76" s="30">
        <v>66</v>
      </c>
      <c r="AB76" s="30">
        <v>485</v>
      </c>
      <c r="AC76" s="30">
        <v>61</v>
      </c>
      <c r="AD76" s="30">
        <v>476</v>
      </c>
      <c r="AE76" s="30">
        <v>60</v>
      </c>
      <c r="AF76" s="30">
        <v>475</v>
      </c>
      <c r="AG76" s="30">
        <v>57</v>
      </c>
      <c r="AH76" s="30">
        <v>473</v>
      </c>
      <c r="AI76" s="30">
        <v>56</v>
      </c>
      <c r="AJ76" s="30">
        <v>468</v>
      </c>
      <c r="AK76" s="30">
        <v>57</v>
      </c>
      <c r="AL76" s="29">
        <v>472</v>
      </c>
      <c r="AM76" s="30">
        <v>57</v>
      </c>
      <c r="AN76" s="29">
        <v>472</v>
      </c>
      <c r="AO76" s="30">
        <v>55</v>
      </c>
      <c r="AP76" s="29">
        <v>440</v>
      </c>
      <c r="AQ76" s="30">
        <v>55</v>
      </c>
      <c r="AR76" s="29">
        <v>436</v>
      </c>
      <c r="AS76" s="30">
        <v>62</v>
      </c>
      <c r="AT76" s="29">
        <v>450</v>
      </c>
      <c r="AU76" s="30">
        <v>62</v>
      </c>
      <c r="AV76" s="29">
        <v>451</v>
      </c>
      <c r="AW76" s="30">
        <v>62</v>
      </c>
      <c r="AX76" s="29">
        <v>452</v>
      </c>
      <c r="AY76" s="30">
        <v>65</v>
      </c>
      <c r="AZ76" s="29">
        <v>451</v>
      </c>
      <c r="BA76" s="30">
        <v>65</v>
      </c>
      <c r="BB76" s="29">
        <v>447</v>
      </c>
      <c r="BC76" s="30">
        <v>67</v>
      </c>
      <c r="BD76" s="29">
        <v>448</v>
      </c>
      <c r="BE76" s="30">
        <v>65</v>
      </c>
      <c r="BF76" s="29">
        <v>448</v>
      </c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K77" s="30">
        <v>329</v>
      </c>
      <c r="L77" s="30">
        <v>1866</v>
      </c>
      <c r="M77" s="30">
        <v>340</v>
      </c>
      <c r="N77" s="30">
        <v>1879</v>
      </c>
      <c r="O77" s="30">
        <v>353</v>
      </c>
      <c r="P77" s="30">
        <v>1887</v>
      </c>
      <c r="Q77" s="30">
        <v>365</v>
      </c>
      <c r="R77" s="30">
        <v>1888</v>
      </c>
      <c r="S77" s="30">
        <v>372</v>
      </c>
      <c r="T77" s="30">
        <v>1894</v>
      </c>
      <c r="U77" s="30">
        <v>381</v>
      </c>
      <c r="V77" s="30">
        <v>1899</v>
      </c>
      <c r="W77" s="30">
        <v>383</v>
      </c>
      <c r="X77" s="30">
        <v>1883</v>
      </c>
      <c r="Y77" s="30">
        <v>385</v>
      </c>
      <c r="Z77" s="30">
        <v>1895</v>
      </c>
      <c r="AA77" s="30">
        <v>389</v>
      </c>
      <c r="AB77" s="30">
        <v>1881</v>
      </c>
      <c r="AC77" s="30">
        <v>396</v>
      </c>
      <c r="AD77" s="30">
        <v>1891</v>
      </c>
      <c r="AE77" s="30">
        <v>402</v>
      </c>
      <c r="AF77" s="30">
        <v>1885</v>
      </c>
      <c r="AG77" s="30">
        <v>402</v>
      </c>
      <c r="AH77" s="30">
        <v>1877</v>
      </c>
      <c r="AI77" s="30">
        <v>412</v>
      </c>
      <c r="AJ77" s="30">
        <v>1883</v>
      </c>
      <c r="AK77" s="30">
        <v>413</v>
      </c>
      <c r="AL77" s="29">
        <v>1883</v>
      </c>
      <c r="AM77" s="30">
        <v>413</v>
      </c>
      <c r="AN77" s="29">
        <v>1892</v>
      </c>
      <c r="AO77" s="30">
        <v>424</v>
      </c>
      <c r="AP77" s="29">
        <v>1802</v>
      </c>
      <c r="AQ77" s="30">
        <v>426</v>
      </c>
      <c r="AR77" s="29">
        <v>1794</v>
      </c>
      <c r="AS77" s="30">
        <v>427</v>
      </c>
      <c r="AT77" s="29">
        <v>1809</v>
      </c>
      <c r="AU77" s="30">
        <v>436</v>
      </c>
      <c r="AV77" s="29">
        <v>1823</v>
      </c>
      <c r="AW77" s="30">
        <v>437</v>
      </c>
      <c r="AX77" s="29">
        <v>1828</v>
      </c>
      <c r="AY77" s="30">
        <v>439</v>
      </c>
      <c r="AZ77" s="29">
        <v>1837</v>
      </c>
      <c r="BA77" s="30">
        <v>444</v>
      </c>
      <c r="BB77" s="29">
        <v>1844</v>
      </c>
      <c r="BC77" s="30">
        <v>445</v>
      </c>
      <c r="BD77" s="29">
        <v>1841</v>
      </c>
      <c r="BE77" s="30">
        <v>455</v>
      </c>
      <c r="BF77" s="29">
        <v>1850</v>
      </c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K78" s="30">
        <v>226</v>
      </c>
      <c r="L78" s="30">
        <v>776</v>
      </c>
      <c r="M78" s="30">
        <v>224</v>
      </c>
      <c r="N78" s="30">
        <v>783</v>
      </c>
      <c r="O78" s="30">
        <v>226</v>
      </c>
      <c r="P78" s="30">
        <v>777</v>
      </c>
      <c r="Q78" s="30">
        <v>238</v>
      </c>
      <c r="R78" s="30">
        <v>773</v>
      </c>
      <c r="S78" s="30">
        <v>242</v>
      </c>
      <c r="T78" s="30">
        <v>771</v>
      </c>
      <c r="U78" s="30">
        <v>241</v>
      </c>
      <c r="V78" s="30">
        <v>767</v>
      </c>
      <c r="W78" s="30">
        <v>245</v>
      </c>
      <c r="X78" s="30">
        <v>776</v>
      </c>
      <c r="Y78" s="30">
        <v>240</v>
      </c>
      <c r="Z78" s="30">
        <v>775</v>
      </c>
      <c r="AA78" s="30">
        <v>250</v>
      </c>
      <c r="AB78" s="30">
        <v>787</v>
      </c>
      <c r="AC78" s="30">
        <v>252</v>
      </c>
      <c r="AD78" s="30">
        <v>782</v>
      </c>
      <c r="AE78" s="30">
        <v>254</v>
      </c>
      <c r="AF78" s="30">
        <v>775</v>
      </c>
      <c r="AG78" s="30">
        <v>249</v>
      </c>
      <c r="AH78" s="30">
        <v>768</v>
      </c>
      <c r="AI78" s="30">
        <v>251</v>
      </c>
      <c r="AJ78" s="30">
        <v>765</v>
      </c>
      <c r="AK78" s="30">
        <v>252</v>
      </c>
      <c r="AL78" s="29">
        <v>762</v>
      </c>
      <c r="AM78" s="30">
        <v>246</v>
      </c>
      <c r="AN78" s="29">
        <v>750</v>
      </c>
      <c r="AO78" s="30">
        <v>249</v>
      </c>
      <c r="AP78" s="29">
        <v>712</v>
      </c>
      <c r="AQ78" s="30">
        <v>257</v>
      </c>
      <c r="AR78" s="29">
        <v>713</v>
      </c>
      <c r="AS78" s="30">
        <v>265</v>
      </c>
      <c r="AT78" s="29">
        <v>702</v>
      </c>
      <c r="AU78" s="30">
        <v>267</v>
      </c>
      <c r="AV78" s="29">
        <v>701</v>
      </c>
      <c r="AW78" s="30">
        <v>268</v>
      </c>
      <c r="AX78" s="29">
        <v>701</v>
      </c>
      <c r="AY78" s="30">
        <v>266</v>
      </c>
      <c r="AZ78" s="29">
        <v>704</v>
      </c>
      <c r="BA78" s="30">
        <v>268</v>
      </c>
      <c r="BB78" s="29">
        <v>715</v>
      </c>
      <c r="BC78" s="30">
        <v>272</v>
      </c>
      <c r="BD78" s="29">
        <v>715</v>
      </c>
      <c r="BE78" s="30">
        <v>279</v>
      </c>
      <c r="BF78" s="29">
        <v>722</v>
      </c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K79" s="30">
        <v>397</v>
      </c>
      <c r="L79" s="30">
        <v>1499</v>
      </c>
      <c r="M79" s="30">
        <v>403</v>
      </c>
      <c r="N79" s="30">
        <v>1491</v>
      </c>
      <c r="O79" s="30">
        <v>409</v>
      </c>
      <c r="P79" s="30">
        <v>1480</v>
      </c>
      <c r="Q79" s="30">
        <v>426</v>
      </c>
      <c r="R79" s="30">
        <v>1474</v>
      </c>
      <c r="S79" s="30">
        <v>425</v>
      </c>
      <c r="T79" s="30">
        <v>1473</v>
      </c>
      <c r="U79" s="30">
        <v>435</v>
      </c>
      <c r="V79" s="30">
        <v>1460</v>
      </c>
      <c r="W79" s="30">
        <v>441</v>
      </c>
      <c r="X79" s="30">
        <v>1455</v>
      </c>
      <c r="Y79" s="30">
        <v>444</v>
      </c>
      <c r="Z79" s="30">
        <v>1453</v>
      </c>
      <c r="AA79" s="30">
        <v>446</v>
      </c>
      <c r="AB79" s="30">
        <v>1440</v>
      </c>
      <c r="AC79" s="30">
        <v>447</v>
      </c>
      <c r="AD79" s="30">
        <v>1437</v>
      </c>
      <c r="AE79" s="30">
        <v>452</v>
      </c>
      <c r="AF79" s="30">
        <v>1425</v>
      </c>
      <c r="AG79" s="30">
        <v>455</v>
      </c>
      <c r="AH79" s="30">
        <v>1418</v>
      </c>
      <c r="AI79" s="30">
        <v>471</v>
      </c>
      <c r="AJ79" s="30">
        <v>1424</v>
      </c>
      <c r="AK79" s="30">
        <v>476</v>
      </c>
      <c r="AL79" s="29">
        <v>1413</v>
      </c>
      <c r="AM79" s="30">
        <v>477</v>
      </c>
      <c r="AN79" s="29">
        <v>1402</v>
      </c>
      <c r="AO79" s="30">
        <v>476</v>
      </c>
      <c r="AP79" s="29">
        <v>1318</v>
      </c>
      <c r="AQ79" s="30">
        <v>480</v>
      </c>
      <c r="AR79" s="29">
        <v>1317</v>
      </c>
      <c r="AS79" s="30">
        <v>490</v>
      </c>
      <c r="AT79" s="29">
        <v>1306</v>
      </c>
      <c r="AU79" s="30">
        <v>496</v>
      </c>
      <c r="AV79" s="29">
        <v>1298</v>
      </c>
      <c r="AW79" s="30">
        <v>499</v>
      </c>
      <c r="AX79" s="29">
        <v>1293</v>
      </c>
      <c r="AY79" s="30">
        <v>504</v>
      </c>
      <c r="AZ79" s="29">
        <v>1286</v>
      </c>
      <c r="BA79" s="30">
        <v>500</v>
      </c>
      <c r="BB79" s="29">
        <v>1288</v>
      </c>
      <c r="BC79" s="30">
        <v>500</v>
      </c>
      <c r="BD79" s="29">
        <v>1286</v>
      </c>
      <c r="BE79" s="30">
        <v>503</v>
      </c>
      <c r="BF79" s="29">
        <v>1278</v>
      </c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K80" s="30">
        <v>784</v>
      </c>
      <c r="L80" s="30">
        <v>2601</v>
      </c>
      <c r="M80" s="30">
        <v>806</v>
      </c>
      <c r="N80" s="30">
        <v>2615</v>
      </c>
      <c r="O80" s="30">
        <v>833</v>
      </c>
      <c r="P80" s="30">
        <v>2609</v>
      </c>
      <c r="Q80" s="30">
        <v>870</v>
      </c>
      <c r="R80" s="30">
        <v>2607</v>
      </c>
      <c r="S80" s="30">
        <v>880</v>
      </c>
      <c r="T80" s="30">
        <v>2600</v>
      </c>
      <c r="U80" s="30">
        <v>892</v>
      </c>
      <c r="V80" s="30">
        <v>2583</v>
      </c>
      <c r="W80" s="30">
        <v>916</v>
      </c>
      <c r="X80" s="30">
        <v>2602</v>
      </c>
      <c r="Y80" s="30">
        <v>909</v>
      </c>
      <c r="Z80" s="30">
        <v>2602</v>
      </c>
      <c r="AA80" s="30">
        <v>908</v>
      </c>
      <c r="AB80" s="30">
        <v>2552</v>
      </c>
      <c r="AC80" s="30">
        <v>904</v>
      </c>
      <c r="AD80" s="30">
        <v>2533</v>
      </c>
      <c r="AE80" s="30">
        <v>909</v>
      </c>
      <c r="AF80" s="30">
        <v>2499</v>
      </c>
      <c r="AG80" s="30">
        <v>922</v>
      </c>
      <c r="AH80" s="30">
        <v>2517</v>
      </c>
      <c r="AI80" s="30">
        <v>931</v>
      </c>
      <c r="AJ80" s="30">
        <v>2518</v>
      </c>
      <c r="AK80" s="30">
        <v>931</v>
      </c>
      <c r="AL80" s="29">
        <v>2526</v>
      </c>
      <c r="AM80" s="30">
        <v>942</v>
      </c>
      <c r="AN80" s="29">
        <v>2524</v>
      </c>
      <c r="AO80" s="30">
        <v>936</v>
      </c>
      <c r="AP80" s="29">
        <v>2376</v>
      </c>
      <c r="AQ80" s="30">
        <v>945</v>
      </c>
      <c r="AR80" s="29">
        <v>2387</v>
      </c>
      <c r="AS80" s="30">
        <v>968</v>
      </c>
      <c r="AT80" s="29">
        <v>2392</v>
      </c>
      <c r="AU80" s="30">
        <v>969</v>
      </c>
      <c r="AV80" s="29">
        <v>2385</v>
      </c>
      <c r="AW80" s="30">
        <v>969</v>
      </c>
      <c r="AX80" s="29">
        <v>2399</v>
      </c>
      <c r="AY80" s="30">
        <v>968</v>
      </c>
      <c r="AZ80" s="29">
        <v>2391</v>
      </c>
      <c r="BA80" s="30">
        <v>966</v>
      </c>
      <c r="BB80" s="29">
        <v>2393</v>
      </c>
      <c r="BC80" s="30">
        <v>958</v>
      </c>
      <c r="BD80" s="29">
        <v>2389</v>
      </c>
      <c r="BE80" s="30">
        <v>963</v>
      </c>
      <c r="BF80" s="29">
        <v>2392</v>
      </c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11802</v>
      </c>
      <c r="L81" s="92">
        <f t="shared" si="25"/>
        <v>56828</v>
      </c>
      <c r="M81" s="92">
        <f t="shared" si="25"/>
        <v>12066</v>
      </c>
      <c r="N81" s="92">
        <f t="shared" si="25"/>
        <v>57273</v>
      </c>
      <c r="O81" s="92">
        <f t="shared" si="25"/>
        <v>12298</v>
      </c>
      <c r="P81" s="92">
        <f t="shared" si="25"/>
        <v>57175</v>
      </c>
      <c r="Q81" s="92">
        <f t="shared" si="25"/>
        <v>12887</v>
      </c>
      <c r="R81" s="92">
        <f t="shared" si="25"/>
        <v>57068</v>
      </c>
      <c r="S81" s="92">
        <f t="shared" si="25"/>
        <v>13044</v>
      </c>
      <c r="T81" s="92">
        <f t="shared" si="25"/>
        <v>57101</v>
      </c>
      <c r="U81" s="92">
        <f t="shared" si="25"/>
        <v>13332</v>
      </c>
      <c r="V81" s="92">
        <f t="shared" si="25"/>
        <v>57207</v>
      </c>
      <c r="W81" s="92">
        <f t="shared" si="25"/>
        <v>13622</v>
      </c>
      <c r="X81" s="92">
        <f t="shared" si="25"/>
        <v>57265</v>
      </c>
      <c r="Y81" s="92">
        <f t="shared" si="25"/>
        <v>13703</v>
      </c>
      <c r="Z81" s="92">
        <f t="shared" si="25"/>
        <v>57223</v>
      </c>
      <c r="AA81" s="92">
        <f t="shared" si="25"/>
        <v>13783</v>
      </c>
      <c r="AB81" s="92">
        <f t="shared" si="25"/>
        <v>56589</v>
      </c>
      <c r="AC81" s="92">
        <f t="shared" si="25"/>
        <v>13935</v>
      </c>
      <c r="AD81" s="92">
        <f t="shared" si="25"/>
        <v>56385</v>
      </c>
      <c r="AE81" s="92">
        <f t="shared" si="25"/>
        <v>14137</v>
      </c>
      <c r="AF81" s="92">
        <f t="shared" si="25"/>
        <v>56193</v>
      </c>
      <c r="AG81" s="92">
        <f>SUM(AG50:AG80)</f>
        <v>14290</v>
      </c>
      <c r="AH81" s="92">
        <f>SUM(AH50:AH80)</f>
        <v>55977</v>
      </c>
      <c r="AI81" s="92">
        <f>SUM(AI50:AI80)</f>
        <v>14454</v>
      </c>
      <c r="AJ81" s="92">
        <f>SUM(AJ50:AJ80)</f>
        <v>55808</v>
      </c>
      <c r="AK81" s="92">
        <f aca="true" t="shared" si="26" ref="AK81:AZ81">SUM(AK50:AK80)</f>
        <v>14584</v>
      </c>
      <c r="AL81" s="92">
        <f t="shared" si="26"/>
        <v>55653</v>
      </c>
      <c r="AM81" s="92">
        <f t="shared" si="26"/>
        <v>14694</v>
      </c>
      <c r="AN81" s="92">
        <f t="shared" si="26"/>
        <v>55497</v>
      </c>
      <c r="AO81" s="92">
        <f t="shared" si="26"/>
        <v>14964</v>
      </c>
      <c r="AP81" s="92">
        <f t="shared" si="26"/>
        <v>52608</v>
      </c>
      <c r="AQ81" s="92">
        <f t="shared" si="26"/>
        <v>15063</v>
      </c>
      <c r="AR81" s="92">
        <f t="shared" si="26"/>
        <v>52657</v>
      </c>
      <c r="AS81" s="92">
        <f t="shared" si="26"/>
        <v>15530</v>
      </c>
      <c r="AT81" s="92">
        <f t="shared" si="26"/>
        <v>53001</v>
      </c>
      <c r="AU81" s="92">
        <f t="shared" si="26"/>
        <v>15635</v>
      </c>
      <c r="AV81" s="92">
        <f t="shared" si="26"/>
        <v>52969</v>
      </c>
      <c r="AW81" s="92">
        <f t="shared" si="26"/>
        <v>15651</v>
      </c>
      <c r="AX81" s="92">
        <f t="shared" si="26"/>
        <v>52980</v>
      </c>
      <c r="AY81" s="92">
        <f t="shared" si="26"/>
        <v>15821</v>
      </c>
      <c r="AZ81" s="92">
        <f t="shared" si="26"/>
        <v>52872</v>
      </c>
      <c r="BA81" s="92">
        <f aca="true" t="shared" si="27" ref="BA81:DF81">SUM(BA50:BA80)</f>
        <v>15861</v>
      </c>
      <c r="BB81" s="92">
        <f t="shared" si="27"/>
        <v>52823</v>
      </c>
      <c r="BC81" s="92">
        <f t="shared" si="27"/>
        <v>15897</v>
      </c>
      <c r="BD81" s="92">
        <f t="shared" si="27"/>
        <v>52732</v>
      </c>
      <c r="BE81" s="92">
        <f t="shared" si="27"/>
        <v>15984</v>
      </c>
      <c r="BF81" s="92">
        <f t="shared" si="27"/>
        <v>52681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K82" s="30">
        <v>107</v>
      </c>
      <c r="L82" s="30">
        <v>575</v>
      </c>
      <c r="M82" s="30">
        <v>113</v>
      </c>
      <c r="N82" s="30">
        <v>596</v>
      </c>
      <c r="O82" s="30">
        <v>116</v>
      </c>
      <c r="P82" s="30">
        <v>593</v>
      </c>
      <c r="Q82" s="30">
        <v>122</v>
      </c>
      <c r="R82" s="30">
        <v>587</v>
      </c>
      <c r="S82" s="30">
        <v>124</v>
      </c>
      <c r="T82" s="30">
        <v>592</v>
      </c>
      <c r="U82" s="30">
        <v>129</v>
      </c>
      <c r="V82" s="30">
        <v>591</v>
      </c>
      <c r="W82" s="30">
        <v>131</v>
      </c>
      <c r="X82" s="30">
        <v>591</v>
      </c>
      <c r="Y82" s="30">
        <v>134</v>
      </c>
      <c r="Z82" s="30">
        <v>584</v>
      </c>
      <c r="AA82" s="30">
        <v>141</v>
      </c>
      <c r="AB82" s="30">
        <v>597</v>
      </c>
      <c r="AC82" s="30">
        <v>146</v>
      </c>
      <c r="AD82" s="30">
        <v>600</v>
      </c>
      <c r="AE82" s="30">
        <v>154</v>
      </c>
      <c r="AF82" s="30">
        <v>614</v>
      </c>
      <c r="AG82" s="30">
        <v>155</v>
      </c>
      <c r="AH82" s="30">
        <v>602</v>
      </c>
      <c r="AI82" s="30">
        <v>157</v>
      </c>
      <c r="AJ82" s="30">
        <v>603</v>
      </c>
      <c r="AK82" s="30">
        <v>157</v>
      </c>
      <c r="AL82" s="29">
        <v>608</v>
      </c>
      <c r="AM82" s="30">
        <v>163</v>
      </c>
      <c r="AN82" s="29">
        <v>605</v>
      </c>
      <c r="AO82" s="30">
        <v>166</v>
      </c>
      <c r="AP82" s="29">
        <v>582</v>
      </c>
      <c r="AQ82" s="30">
        <v>165</v>
      </c>
      <c r="AR82" s="29">
        <v>583</v>
      </c>
      <c r="AS82" s="30">
        <v>167</v>
      </c>
      <c r="AT82" s="29">
        <v>582</v>
      </c>
      <c r="AU82" s="30">
        <v>163</v>
      </c>
      <c r="AV82" s="29">
        <v>583</v>
      </c>
      <c r="AW82" s="30">
        <v>164</v>
      </c>
      <c r="AX82" s="29">
        <v>587</v>
      </c>
      <c r="AY82" s="30">
        <v>161</v>
      </c>
      <c r="AZ82" s="29">
        <v>582</v>
      </c>
      <c r="BA82" s="30">
        <v>164</v>
      </c>
      <c r="BB82" s="29">
        <v>586</v>
      </c>
      <c r="BC82" s="30">
        <v>165</v>
      </c>
      <c r="BD82" s="29">
        <v>582</v>
      </c>
      <c r="BE82" s="30">
        <v>166</v>
      </c>
      <c r="BF82" s="29">
        <v>575</v>
      </c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K83" s="30">
        <v>131</v>
      </c>
      <c r="L83" s="30">
        <v>532</v>
      </c>
      <c r="M83" s="30">
        <v>137</v>
      </c>
      <c r="N83" s="30">
        <v>539</v>
      </c>
      <c r="O83" s="30">
        <v>139</v>
      </c>
      <c r="P83" s="30">
        <v>526</v>
      </c>
      <c r="Q83" s="30">
        <v>146</v>
      </c>
      <c r="R83" s="30">
        <v>524</v>
      </c>
      <c r="S83" s="30">
        <v>154</v>
      </c>
      <c r="T83" s="30">
        <v>529</v>
      </c>
      <c r="U83" s="30">
        <v>157</v>
      </c>
      <c r="V83" s="30">
        <v>532</v>
      </c>
      <c r="W83" s="30">
        <v>161</v>
      </c>
      <c r="X83" s="30">
        <v>528</v>
      </c>
      <c r="Y83" s="30">
        <v>160</v>
      </c>
      <c r="Z83" s="30">
        <v>532</v>
      </c>
      <c r="AA83" s="30">
        <v>158</v>
      </c>
      <c r="AB83" s="30">
        <v>513</v>
      </c>
      <c r="AC83" s="30">
        <v>153</v>
      </c>
      <c r="AD83" s="30">
        <v>512</v>
      </c>
      <c r="AE83" s="30">
        <v>160</v>
      </c>
      <c r="AF83" s="30">
        <v>517</v>
      </c>
      <c r="AG83" s="30">
        <v>160</v>
      </c>
      <c r="AH83" s="30">
        <v>513</v>
      </c>
      <c r="AI83" s="30">
        <v>164</v>
      </c>
      <c r="AJ83" s="30">
        <v>525</v>
      </c>
      <c r="AK83" s="30">
        <v>161</v>
      </c>
      <c r="AL83" s="29">
        <v>513</v>
      </c>
      <c r="AM83" s="30">
        <v>158</v>
      </c>
      <c r="AN83" s="29">
        <v>502</v>
      </c>
      <c r="AO83" s="30">
        <v>160</v>
      </c>
      <c r="AP83" s="29">
        <v>467</v>
      </c>
      <c r="AQ83" s="30">
        <v>162</v>
      </c>
      <c r="AR83" s="29">
        <v>465</v>
      </c>
      <c r="AS83" s="30">
        <v>161</v>
      </c>
      <c r="AT83" s="29">
        <v>465</v>
      </c>
      <c r="AU83" s="30">
        <v>159</v>
      </c>
      <c r="AV83" s="29">
        <v>458</v>
      </c>
      <c r="AW83" s="30">
        <v>159</v>
      </c>
      <c r="AX83" s="29">
        <v>454</v>
      </c>
      <c r="AY83" s="30">
        <v>161</v>
      </c>
      <c r="AZ83" s="29">
        <v>449</v>
      </c>
      <c r="BA83" s="30">
        <v>159</v>
      </c>
      <c r="BB83" s="29">
        <v>448</v>
      </c>
      <c r="BC83" s="30">
        <v>159</v>
      </c>
      <c r="BD83" s="29">
        <v>450</v>
      </c>
      <c r="BE83" s="30">
        <v>160</v>
      </c>
      <c r="BF83" s="29">
        <v>449</v>
      </c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K84" s="30">
        <v>700</v>
      </c>
      <c r="L84" s="30">
        <v>2283</v>
      </c>
      <c r="M84" s="30">
        <v>716</v>
      </c>
      <c r="N84" s="30">
        <v>2308</v>
      </c>
      <c r="O84" s="30">
        <v>727</v>
      </c>
      <c r="P84" s="30">
        <v>2306</v>
      </c>
      <c r="Q84" s="30">
        <v>740</v>
      </c>
      <c r="R84" s="30">
        <v>2303</v>
      </c>
      <c r="S84" s="30">
        <v>735</v>
      </c>
      <c r="T84" s="30">
        <v>2295</v>
      </c>
      <c r="U84" s="30">
        <v>734</v>
      </c>
      <c r="V84" s="30">
        <v>2315</v>
      </c>
      <c r="W84" s="30">
        <v>733</v>
      </c>
      <c r="X84" s="30">
        <v>2322</v>
      </c>
      <c r="Y84" s="30">
        <v>728</v>
      </c>
      <c r="Z84" s="30">
        <v>2312</v>
      </c>
      <c r="AA84" s="30">
        <v>728</v>
      </c>
      <c r="AB84" s="30">
        <v>2284</v>
      </c>
      <c r="AC84" s="30">
        <v>727</v>
      </c>
      <c r="AD84" s="30">
        <v>2291</v>
      </c>
      <c r="AE84" s="30">
        <v>723</v>
      </c>
      <c r="AF84" s="30">
        <v>2263</v>
      </c>
      <c r="AG84" s="30">
        <v>733</v>
      </c>
      <c r="AH84" s="30">
        <v>2269</v>
      </c>
      <c r="AI84" s="30">
        <v>731</v>
      </c>
      <c r="AJ84" s="30">
        <v>2260</v>
      </c>
      <c r="AK84" s="30">
        <v>737</v>
      </c>
      <c r="AL84" s="29">
        <v>2279</v>
      </c>
      <c r="AM84" s="30">
        <v>738</v>
      </c>
      <c r="AN84" s="29">
        <v>2267</v>
      </c>
      <c r="AO84" s="30">
        <v>745</v>
      </c>
      <c r="AP84" s="29">
        <v>2204</v>
      </c>
      <c r="AQ84" s="30">
        <v>748</v>
      </c>
      <c r="AR84" s="29">
        <v>2207</v>
      </c>
      <c r="AS84" s="30">
        <v>753</v>
      </c>
      <c r="AT84" s="29">
        <v>2183</v>
      </c>
      <c r="AU84" s="30">
        <v>755</v>
      </c>
      <c r="AV84" s="29">
        <v>2177</v>
      </c>
      <c r="AW84" s="30">
        <v>758</v>
      </c>
      <c r="AX84" s="29">
        <v>2195</v>
      </c>
      <c r="AY84" s="30">
        <v>757</v>
      </c>
      <c r="AZ84" s="29">
        <v>2194</v>
      </c>
      <c r="BA84" s="30">
        <v>745</v>
      </c>
      <c r="BB84" s="29">
        <v>2194</v>
      </c>
      <c r="BC84" s="30">
        <v>743</v>
      </c>
      <c r="BD84" s="29">
        <v>2178</v>
      </c>
      <c r="BE84" s="30">
        <v>760</v>
      </c>
      <c r="BF84" s="29">
        <v>2188</v>
      </c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K85" s="30">
        <v>369</v>
      </c>
      <c r="L85" s="30">
        <v>2540</v>
      </c>
      <c r="M85" s="30">
        <v>372</v>
      </c>
      <c r="N85" s="30">
        <v>2556</v>
      </c>
      <c r="O85" s="30">
        <v>389</v>
      </c>
      <c r="P85" s="30">
        <v>2569</v>
      </c>
      <c r="Q85" s="30">
        <v>410</v>
      </c>
      <c r="R85" s="30">
        <v>2593</v>
      </c>
      <c r="S85" s="30">
        <v>411</v>
      </c>
      <c r="T85" s="30">
        <v>2602</v>
      </c>
      <c r="U85" s="30">
        <v>419</v>
      </c>
      <c r="V85" s="30">
        <v>2606</v>
      </c>
      <c r="W85" s="30">
        <v>434</v>
      </c>
      <c r="X85" s="30">
        <v>2609</v>
      </c>
      <c r="Y85" s="30">
        <v>436</v>
      </c>
      <c r="Z85" s="30">
        <v>2605</v>
      </c>
      <c r="AA85" s="30">
        <v>431</v>
      </c>
      <c r="AB85" s="30">
        <v>2580</v>
      </c>
      <c r="AC85" s="30">
        <v>437</v>
      </c>
      <c r="AD85" s="30">
        <v>2565</v>
      </c>
      <c r="AE85" s="30">
        <v>443</v>
      </c>
      <c r="AF85" s="30">
        <v>2566</v>
      </c>
      <c r="AG85" s="30">
        <v>443</v>
      </c>
      <c r="AH85" s="30">
        <v>2556</v>
      </c>
      <c r="AI85" s="30">
        <v>457</v>
      </c>
      <c r="AJ85" s="30">
        <v>2562</v>
      </c>
      <c r="AK85" s="30">
        <v>461</v>
      </c>
      <c r="AL85" s="29">
        <v>2561</v>
      </c>
      <c r="AM85" s="30">
        <v>462</v>
      </c>
      <c r="AN85" s="29">
        <v>2562</v>
      </c>
      <c r="AO85" s="30">
        <v>470</v>
      </c>
      <c r="AP85" s="29">
        <v>2393</v>
      </c>
      <c r="AQ85" s="30">
        <v>478</v>
      </c>
      <c r="AR85" s="29">
        <v>2393</v>
      </c>
      <c r="AS85" s="30">
        <v>487</v>
      </c>
      <c r="AT85" s="29">
        <v>2389</v>
      </c>
      <c r="AU85" s="30">
        <v>492</v>
      </c>
      <c r="AV85" s="29">
        <v>2389</v>
      </c>
      <c r="AW85" s="30">
        <v>499</v>
      </c>
      <c r="AX85" s="29">
        <v>2394</v>
      </c>
      <c r="AY85" s="30">
        <v>505</v>
      </c>
      <c r="AZ85" s="29">
        <v>2398</v>
      </c>
      <c r="BA85" s="30">
        <v>499</v>
      </c>
      <c r="BB85" s="29">
        <v>2390</v>
      </c>
      <c r="BC85" s="30">
        <v>493</v>
      </c>
      <c r="BD85" s="29">
        <v>2366</v>
      </c>
      <c r="BE85" s="30">
        <v>492</v>
      </c>
      <c r="BF85" s="29">
        <v>2350</v>
      </c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K86" s="30">
        <v>399</v>
      </c>
      <c r="L86" s="30">
        <v>1775</v>
      </c>
      <c r="M86" s="30">
        <v>416</v>
      </c>
      <c r="N86" s="30">
        <v>1807</v>
      </c>
      <c r="O86" s="30">
        <v>426</v>
      </c>
      <c r="P86" s="30">
        <v>1804</v>
      </c>
      <c r="Q86" s="30">
        <v>444</v>
      </c>
      <c r="R86" s="30">
        <v>1804</v>
      </c>
      <c r="S86" s="30">
        <v>444</v>
      </c>
      <c r="T86" s="30">
        <v>1805</v>
      </c>
      <c r="U86" s="30">
        <v>448</v>
      </c>
      <c r="V86" s="30">
        <v>1801</v>
      </c>
      <c r="W86" s="30">
        <v>458</v>
      </c>
      <c r="X86" s="30">
        <v>1823</v>
      </c>
      <c r="Y86" s="30">
        <v>463</v>
      </c>
      <c r="Z86" s="30">
        <v>1823</v>
      </c>
      <c r="AA86" s="30">
        <v>459</v>
      </c>
      <c r="AB86" s="30">
        <v>1786</v>
      </c>
      <c r="AC86" s="30">
        <v>457</v>
      </c>
      <c r="AD86" s="30">
        <v>1784</v>
      </c>
      <c r="AE86" s="30">
        <v>457</v>
      </c>
      <c r="AF86" s="30">
        <v>1760</v>
      </c>
      <c r="AG86" s="30">
        <v>475</v>
      </c>
      <c r="AH86" s="30">
        <v>1765</v>
      </c>
      <c r="AI86" s="30">
        <v>477</v>
      </c>
      <c r="AJ86" s="30">
        <v>1742</v>
      </c>
      <c r="AK86" s="30">
        <v>478</v>
      </c>
      <c r="AL86" s="29">
        <v>1735</v>
      </c>
      <c r="AM86" s="30">
        <v>481</v>
      </c>
      <c r="AN86" s="29">
        <v>1736</v>
      </c>
      <c r="AO86" s="30">
        <v>484</v>
      </c>
      <c r="AP86" s="29">
        <v>1626</v>
      </c>
      <c r="AQ86" s="30">
        <v>494</v>
      </c>
      <c r="AR86" s="29">
        <v>1629</v>
      </c>
      <c r="AS86" s="30">
        <v>495</v>
      </c>
      <c r="AT86" s="29">
        <v>1635</v>
      </c>
      <c r="AU86" s="30">
        <v>501</v>
      </c>
      <c r="AV86" s="29">
        <v>1628</v>
      </c>
      <c r="AW86" s="30">
        <v>499</v>
      </c>
      <c r="AX86" s="29">
        <v>1615</v>
      </c>
      <c r="AY86" s="30">
        <v>512</v>
      </c>
      <c r="AZ86" s="29">
        <v>1622</v>
      </c>
      <c r="BA86" s="30">
        <v>517</v>
      </c>
      <c r="BB86" s="29">
        <v>1627</v>
      </c>
      <c r="BC86" s="30">
        <v>513</v>
      </c>
      <c r="BD86" s="29">
        <v>1627</v>
      </c>
      <c r="BE86" s="30">
        <v>513</v>
      </c>
      <c r="BF86" s="29">
        <v>1628</v>
      </c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K87" s="30">
        <v>211</v>
      </c>
      <c r="L87" s="30">
        <v>887</v>
      </c>
      <c r="M87" s="30">
        <v>219</v>
      </c>
      <c r="N87" s="30">
        <v>920</v>
      </c>
      <c r="O87" s="30">
        <v>220</v>
      </c>
      <c r="P87" s="30">
        <v>919</v>
      </c>
      <c r="Q87" s="30">
        <v>235</v>
      </c>
      <c r="R87" s="30">
        <v>901</v>
      </c>
      <c r="S87" s="30">
        <v>231</v>
      </c>
      <c r="T87" s="30">
        <v>897</v>
      </c>
      <c r="U87" s="30">
        <v>245</v>
      </c>
      <c r="V87" s="30">
        <v>890</v>
      </c>
      <c r="W87" s="30">
        <v>250</v>
      </c>
      <c r="X87" s="30">
        <v>887</v>
      </c>
      <c r="Y87" s="30">
        <v>251</v>
      </c>
      <c r="Z87" s="30">
        <v>893</v>
      </c>
      <c r="AA87" s="30">
        <v>251</v>
      </c>
      <c r="AB87" s="30">
        <v>874</v>
      </c>
      <c r="AC87" s="30">
        <v>251</v>
      </c>
      <c r="AD87" s="30">
        <v>867</v>
      </c>
      <c r="AE87" s="30">
        <v>254</v>
      </c>
      <c r="AF87" s="30">
        <v>859</v>
      </c>
      <c r="AG87" s="30">
        <v>251</v>
      </c>
      <c r="AH87" s="30">
        <v>852</v>
      </c>
      <c r="AI87" s="30">
        <v>249</v>
      </c>
      <c r="AJ87" s="30">
        <v>845</v>
      </c>
      <c r="AK87" s="30">
        <v>256</v>
      </c>
      <c r="AL87" s="29">
        <v>853</v>
      </c>
      <c r="AM87" s="30">
        <v>260</v>
      </c>
      <c r="AN87" s="29">
        <v>859</v>
      </c>
      <c r="AO87" s="30">
        <v>262</v>
      </c>
      <c r="AP87" s="29">
        <v>808</v>
      </c>
      <c r="AQ87" s="30">
        <v>267</v>
      </c>
      <c r="AR87" s="29">
        <v>809</v>
      </c>
      <c r="AS87" s="30">
        <v>271</v>
      </c>
      <c r="AT87" s="29">
        <v>815</v>
      </c>
      <c r="AU87" s="30">
        <v>270</v>
      </c>
      <c r="AV87" s="29">
        <v>812</v>
      </c>
      <c r="AW87" s="30">
        <v>274</v>
      </c>
      <c r="AX87" s="29">
        <v>811</v>
      </c>
      <c r="AY87" s="30">
        <v>280</v>
      </c>
      <c r="AZ87" s="29">
        <v>812</v>
      </c>
      <c r="BA87" s="30">
        <v>278</v>
      </c>
      <c r="BB87" s="29">
        <v>810</v>
      </c>
      <c r="BC87" s="30">
        <v>286</v>
      </c>
      <c r="BD87" s="29">
        <v>800</v>
      </c>
      <c r="BE87" s="30">
        <v>286</v>
      </c>
      <c r="BF87" s="29">
        <v>797</v>
      </c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K88" s="30">
        <v>380</v>
      </c>
      <c r="L88" s="30">
        <v>2303</v>
      </c>
      <c r="M88" s="30">
        <v>397</v>
      </c>
      <c r="N88" s="30">
        <v>2370</v>
      </c>
      <c r="O88" s="30">
        <v>398</v>
      </c>
      <c r="P88" s="30">
        <v>2366</v>
      </c>
      <c r="Q88" s="30">
        <v>419</v>
      </c>
      <c r="R88" s="30">
        <v>2343</v>
      </c>
      <c r="S88" s="30">
        <v>426</v>
      </c>
      <c r="T88" s="30">
        <v>2346</v>
      </c>
      <c r="U88" s="30">
        <v>433</v>
      </c>
      <c r="V88" s="30">
        <v>2344</v>
      </c>
      <c r="W88" s="30">
        <v>444</v>
      </c>
      <c r="X88" s="30">
        <v>2366</v>
      </c>
      <c r="Y88" s="30">
        <v>449</v>
      </c>
      <c r="Z88" s="30">
        <v>2372</v>
      </c>
      <c r="AA88" s="30">
        <v>455</v>
      </c>
      <c r="AB88" s="30">
        <v>2362</v>
      </c>
      <c r="AC88" s="30">
        <v>462</v>
      </c>
      <c r="AD88" s="30">
        <v>2364</v>
      </c>
      <c r="AE88" s="30">
        <v>466</v>
      </c>
      <c r="AF88" s="30">
        <v>2353</v>
      </c>
      <c r="AG88" s="30">
        <v>467</v>
      </c>
      <c r="AH88" s="30">
        <v>2333</v>
      </c>
      <c r="AI88" s="30">
        <v>471</v>
      </c>
      <c r="AJ88" s="30">
        <v>2313</v>
      </c>
      <c r="AK88" s="30">
        <v>478</v>
      </c>
      <c r="AL88" s="29">
        <v>2312</v>
      </c>
      <c r="AM88" s="30">
        <v>485</v>
      </c>
      <c r="AN88" s="29">
        <v>2314</v>
      </c>
      <c r="AO88" s="30">
        <v>488</v>
      </c>
      <c r="AP88" s="29">
        <v>2141</v>
      </c>
      <c r="AQ88" s="30">
        <v>491</v>
      </c>
      <c r="AR88" s="29">
        <v>2141</v>
      </c>
      <c r="AS88" s="30">
        <v>521</v>
      </c>
      <c r="AT88" s="29">
        <v>2164</v>
      </c>
      <c r="AU88" s="30">
        <v>524</v>
      </c>
      <c r="AV88" s="29">
        <v>2166</v>
      </c>
      <c r="AW88" s="30">
        <v>527</v>
      </c>
      <c r="AX88" s="29">
        <v>2167</v>
      </c>
      <c r="AY88" s="30">
        <v>534</v>
      </c>
      <c r="AZ88" s="29">
        <v>2174</v>
      </c>
      <c r="BA88" s="30">
        <v>537</v>
      </c>
      <c r="BB88" s="29">
        <v>2172</v>
      </c>
      <c r="BC88" s="30">
        <v>535</v>
      </c>
      <c r="BD88" s="29">
        <v>2161</v>
      </c>
      <c r="BE88" s="30">
        <v>536</v>
      </c>
      <c r="BF88" s="29">
        <v>2149</v>
      </c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K89" s="30">
        <v>150</v>
      </c>
      <c r="L89" s="30">
        <v>640</v>
      </c>
      <c r="M89" s="30">
        <v>152</v>
      </c>
      <c r="N89" s="30">
        <v>648</v>
      </c>
      <c r="O89" s="30">
        <v>147</v>
      </c>
      <c r="P89" s="30">
        <v>655</v>
      </c>
      <c r="Q89" s="30">
        <v>151</v>
      </c>
      <c r="R89" s="30">
        <v>646</v>
      </c>
      <c r="S89" s="30">
        <v>149</v>
      </c>
      <c r="T89" s="30">
        <v>641</v>
      </c>
      <c r="U89" s="30">
        <v>153</v>
      </c>
      <c r="V89" s="30">
        <v>640</v>
      </c>
      <c r="W89" s="30">
        <v>152</v>
      </c>
      <c r="X89" s="30">
        <v>653</v>
      </c>
      <c r="Y89" s="30">
        <v>150</v>
      </c>
      <c r="Z89" s="30">
        <v>646</v>
      </c>
      <c r="AA89" s="30">
        <v>148</v>
      </c>
      <c r="AB89" s="30">
        <v>628</v>
      </c>
      <c r="AC89" s="30">
        <v>145</v>
      </c>
      <c r="AD89" s="30">
        <v>615</v>
      </c>
      <c r="AE89" s="30">
        <v>149</v>
      </c>
      <c r="AF89" s="30">
        <v>613</v>
      </c>
      <c r="AG89" s="30">
        <v>151</v>
      </c>
      <c r="AH89" s="30">
        <v>605</v>
      </c>
      <c r="AI89" s="30">
        <v>151</v>
      </c>
      <c r="AJ89" s="30">
        <v>599</v>
      </c>
      <c r="AK89" s="30">
        <v>149</v>
      </c>
      <c r="AL89" s="29">
        <v>594</v>
      </c>
      <c r="AM89" s="30">
        <v>148</v>
      </c>
      <c r="AN89" s="29">
        <v>599</v>
      </c>
      <c r="AO89" s="30">
        <v>148</v>
      </c>
      <c r="AP89" s="29">
        <v>567</v>
      </c>
      <c r="AQ89" s="30">
        <v>148</v>
      </c>
      <c r="AR89" s="29">
        <v>566</v>
      </c>
      <c r="AS89" s="30">
        <v>160</v>
      </c>
      <c r="AT89" s="29">
        <v>574</v>
      </c>
      <c r="AU89" s="30">
        <v>161</v>
      </c>
      <c r="AV89" s="29">
        <v>576</v>
      </c>
      <c r="AW89" s="30">
        <v>160</v>
      </c>
      <c r="AX89" s="29">
        <v>577</v>
      </c>
      <c r="AY89" s="30">
        <v>157</v>
      </c>
      <c r="AZ89" s="29">
        <v>581</v>
      </c>
      <c r="BA89" s="30">
        <v>152</v>
      </c>
      <c r="BB89" s="29">
        <v>578</v>
      </c>
      <c r="BC89" s="30">
        <v>151</v>
      </c>
      <c r="BD89" s="29">
        <v>579</v>
      </c>
      <c r="BE89" s="30">
        <v>151</v>
      </c>
      <c r="BF89" s="29">
        <v>575</v>
      </c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K90" s="30">
        <v>17</v>
      </c>
      <c r="L90" s="30">
        <v>102</v>
      </c>
      <c r="M90" s="30">
        <v>17</v>
      </c>
      <c r="N90" s="30">
        <v>103</v>
      </c>
      <c r="O90" s="30">
        <v>17</v>
      </c>
      <c r="P90" s="30">
        <v>104</v>
      </c>
      <c r="Q90" s="30">
        <v>18</v>
      </c>
      <c r="R90" s="30">
        <v>108</v>
      </c>
      <c r="S90" s="30">
        <v>19</v>
      </c>
      <c r="T90" s="30">
        <v>108</v>
      </c>
      <c r="U90" s="30">
        <v>19</v>
      </c>
      <c r="V90" s="30">
        <v>112</v>
      </c>
      <c r="W90" s="30">
        <v>21</v>
      </c>
      <c r="X90" s="30">
        <v>111</v>
      </c>
      <c r="Y90" s="30">
        <v>19</v>
      </c>
      <c r="Z90" s="30">
        <v>110</v>
      </c>
      <c r="AA90" s="30">
        <v>21</v>
      </c>
      <c r="AB90" s="30">
        <v>107</v>
      </c>
      <c r="AC90" s="30">
        <v>20</v>
      </c>
      <c r="AD90" s="30">
        <v>107</v>
      </c>
      <c r="AE90" s="30">
        <v>19</v>
      </c>
      <c r="AF90" s="30">
        <v>106</v>
      </c>
      <c r="AG90" s="30">
        <v>22</v>
      </c>
      <c r="AH90" s="30">
        <v>104</v>
      </c>
      <c r="AI90" s="30">
        <v>22</v>
      </c>
      <c r="AJ90" s="30">
        <v>106</v>
      </c>
      <c r="AK90" s="30">
        <v>22</v>
      </c>
      <c r="AL90" s="29">
        <v>107</v>
      </c>
      <c r="AM90" s="30">
        <v>23</v>
      </c>
      <c r="AN90" s="29">
        <v>113</v>
      </c>
      <c r="AO90" s="30">
        <v>23</v>
      </c>
      <c r="AP90" s="29">
        <v>110</v>
      </c>
      <c r="AQ90" s="30">
        <v>22</v>
      </c>
      <c r="AR90" s="29">
        <v>109</v>
      </c>
      <c r="AS90" s="30">
        <v>20</v>
      </c>
      <c r="AT90" s="29">
        <v>106</v>
      </c>
      <c r="AU90" s="30">
        <v>19</v>
      </c>
      <c r="AV90" s="29">
        <v>104</v>
      </c>
      <c r="AW90" s="30">
        <v>19</v>
      </c>
      <c r="AX90" s="29">
        <v>105</v>
      </c>
      <c r="AY90" s="30">
        <v>20</v>
      </c>
      <c r="AZ90" s="29">
        <v>106</v>
      </c>
      <c r="BA90" s="30">
        <v>20</v>
      </c>
      <c r="BB90" s="29">
        <v>105</v>
      </c>
      <c r="BC90" s="30">
        <v>20</v>
      </c>
      <c r="BD90" s="29">
        <v>106</v>
      </c>
      <c r="BE90" s="30">
        <v>21</v>
      </c>
      <c r="BF90" s="29">
        <v>105</v>
      </c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K91" s="30">
        <v>70</v>
      </c>
      <c r="L91" s="30">
        <v>355</v>
      </c>
      <c r="M91" s="30">
        <v>70</v>
      </c>
      <c r="N91" s="30">
        <v>356</v>
      </c>
      <c r="O91" s="30">
        <v>75</v>
      </c>
      <c r="P91" s="30">
        <v>354</v>
      </c>
      <c r="Q91" s="30">
        <v>79</v>
      </c>
      <c r="R91" s="30">
        <v>355</v>
      </c>
      <c r="S91" s="30">
        <v>81</v>
      </c>
      <c r="T91" s="30">
        <v>352</v>
      </c>
      <c r="U91" s="30">
        <v>82</v>
      </c>
      <c r="V91" s="30">
        <v>352</v>
      </c>
      <c r="W91" s="30">
        <v>84</v>
      </c>
      <c r="X91" s="30">
        <v>352</v>
      </c>
      <c r="Y91" s="30">
        <v>88</v>
      </c>
      <c r="Z91" s="30">
        <v>348</v>
      </c>
      <c r="AA91" s="30">
        <v>92</v>
      </c>
      <c r="AB91" s="30">
        <v>351</v>
      </c>
      <c r="AC91" s="30">
        <v>101</v>
      </c>
      <c r="AD91" s="30">
        <v>348</v>
      </c>
      <c r="AE91" s="30">
        <v>106</v>
      </c>
      <c r="AF91" s="30">
        <v>347</v>
      </c>
      <c r="AG91" s="30">
        <v>113</v>
      </c>
      <c r="AH91" s="30">
        <v>352</v>
      </c>
      <c r="AI91" s="30">
        <v>115</v>
      </c>
      <c r="AJ91" s="30">
        <v>347</v>
      </c>
      <c r="AK91" s="30">
        <v>115</v>
      </c>
      <c r="AL91" s="29">
        <v>346</v>
      </c>
      <c r="AM91" s="30">
        <v>111</v>
      </c>
      <c r="AN91" s="29">
        <v>344</v>
      </c>
      <c r="AO91" s="30">
        <v>106</v>
      </c>
      <c r="AP91" s="29">
        <v>336</v>
      </c>
      <c r="AQ91" s="30">
        <v>108</v>
      </c>
      <c r="AR91" s="29">
        <v>339</v>
      </c>
      <c r="AS91" s="30">
        <v>111</v>
      </c>
      <c r="AT91" s="29">
        <v>335</v>
      </c>
      <c r="AU91" s="30">
        <v>113</v>
      </c>
      <c r="AV91" s="29">
        <v>332</v>
      </c>
      <c r="AW91" s="30">
        <v>113</v>
      </c>
      <c r="AX91" s="29">
        <v>330</v>
      </c>
      <c r="AY91" s="30">
        <v>112</v>
      </c>
      <c r="AZ91" s="29">
        <v>325</v>
      </c>
      <c r="BA91" s="30">
        <v>109</v>
      </c>
      <c r="BB91" s="29">
        <v>323</v>
      </c>
      <c r="BC91" s="30">
        <v>107</v>
      </c>
      <c r="BD91" s="29">
        <v>316</v>
      </c>
      <c r="BE91" s="30">
        <v>109</v>
      </c>
      <c r="BF91" s="29">
        <v>319</v>
      </c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K92" s="30">
        <v>158</v>
      </c>
      <c r="L92" s="30">
        <v>641</v>
      </c>
      <c r="M92" s="30">
        <v>162</v>
      </c>
      <c r="N92" s="30">
        <v>643</v>
      </c>
      <c r="O92" s="30">
        <v>174</v>
      </c>
      <c r="P92" s="30">
        <v>648</v>
      </c>
      <c r="Q92" s="30">
        <v>183</v>
      </c>
      <c r="R92" s="30">
        <v>646</v>
      </c>
      <c r="S92" s="30">
        <v>184</v>
      </c>
      <c r="T92" s="30">
        <v>649</v>
      </c>
      <c r="U92" s="30">
        <v>188</v>
      </c>
      <c r="V92" s="30">
        <v>648</v>
      </c>
      <c r="W92" s="30">
        <v>192</v>
      </c>
      <c r="X92" s="30">
        <v>641</v>
      </c>
      <c r="Y92" s="30">
        <v>190</v>
      </c>
      <c r="Z92" s="30">
        <v>632</v>
      </c>
      <c r="AA92" s="30">
        <v>197</v>
      </c>
      <c r="AB92" s="30">
        <v>633</v>
      </c>
      <c r="AC92" s="30">
        <v>198</v>
      </c>
      <c r="AD92" s="30">
        <v>640</v>
      </c>
      <c r="AE92" s="30">
        <v>200</v>
      </c>
      <c r="AF92" s="30">
        <v>647</v>
      </c>
      <c r="AG92" s="30">
        <v>198</v>
      </c>
      <c r="AH92" s="30">
        <v>642</v>
      </c>
      <c r="AI92" s="30">
        <v>198</v>
      </c>
      <c r="AJ92" s="30">
        <v>643</v>
      </c>
      <c r="AK92" s="30">
        <v>193</v>
      </c>
      <c r="AL92" s="29">
        <v>634</v>
      </c>
      <c r="AM92" s="30">
        <v>194</v>
      </c>
      <c r="AN92" s="29">
        <v>636</v>
      </c>
      <c r="AO92" s="30">
        <v>199</v>
      </c>
      <c r="AP92" s="29">
        <v>610</v>
      </c>
      <c r="AQ92" s="29">
        <v>201</v>
      </c>
      <c r="AR92" s="29">
        <v>610</v>
      </c>
      <c r="AS92" s="30">
        <v>195</v>
      </c>
      <c r="AT92" s="29">
        <v>605</v>
      </c>
      <c r="AU92" s="30">
        <v>195</v>
      </c>
      <c r="AV92" s="29">
        <v>599</v>
      </c>
      <c r="AW92" s="30">
        <v>196</v>
      </c>
      <c r="AX92" s="29">
        <v>601</v>
      </c>
      <c r="AY92" s="30">
        <v>194</v>
      </c>
      <c r="AZ92" s="29">
        <v>602</v>
      </c>
      <c r="BA92" s="30">
        <v>188</v>
      </c>
      <c r="BB92" s="29">
        <v>602</v>
      </c>
      <c r="BC92" s="30">
        <v>188</v>
      </c>
      <c r="BD92" s="29">
        <v>604</v>
      </c>
      <c r="BE92" s="30">
        <v>185</v>
      </c>
      <c r="BF92" s="29">
        <v>606</v>
      </c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K93" s="30">
        <v>1048</v>
      </c>
      <c r="L93" s="30">
        <v>3988</v>
      </c>
      <c r="M93" s="30">
        <v>1070</v>
      </c>
      <c r="N93" s="30">
        <v>4054</v>
      </c>
      <c r="O93" s="30">
        <v>1073</v>
      </c>
      <c r="P93" s="30">
        <v>4049</v>
      </c>
      <c r="Q93" s="30">
        <v>1119</v>
      </c>
      <c r="R93" s="30">
        <v>4004</v>
      </c>
      <c r="S93" s="30">
        <v>1130</v>
      </c>
      <c r="T93" s="30">
        <v>4003</v>
      </c>
      <c r="U93" s="30">
        <v>1155</v>
      </c>
      <c r="V93" s="30">
        <v>4006</v>
      </c>
      <c r="W93" s="30">
        <v>1172</v>
      </c>
      <c r="X93" s="30">
        <v>4005</v>
      </c>
      <c r="Y93" s="30">
        <v>1176</v>
      </c>
      <c r="Z93" s="30">
        <v>4000</v>
      </c>
      <c r="AA93" s="30">
        <v>1167</v>
      </c>
      <c r="AB93" s="30">
        <v>3915</v>
      </c>
      <c r="AC93" s="30">
        <v>1181</v>
      </c>
      <c r="AD93" s="30">
        <v>3888</v>
      </c>
      <c r="AE93" s="30">
        <v>1209</v>
      </c>
      <c r="AF93" s="30">
        <v>3898</v>
      </c>
      <c r="AG93" s="30">
        <v>1222</v>
      </c>
      <c r="AH93" s="30">
        <v>3884</v>
      </c>
      <c r="AI93" s="30">
        <v>1241</v>
      </c>
      <c r="AJ93" s="30">
        <v>3877</v>
      </c>
      <c r="AK93" s="30">
        <v>1254</v>
      </c>
      <c r="AL93" s="29">
        <v>3868</v>
      </c>
      <c r="AM93" s="30">
        <v>1264</v>
      </c>
      <c r="AN93" s="29">
        <v>3851</v>
      </c>
      <c r="AO93" s="30">
        <v>1281</v>
      </c>
      <c r="AP93" s="29">
        <v>3466</v>
      </c>
      <c r="AQ93" s="30">
        <v>1291</v>
      </c>
      <c r="AR93" s="29">
        <v>3472</v>
      </c>
      <c r="AS93" s="30">
        <v>1319</v>
      </c>
      <c r="AT93" s="29">
        <v>3489</v>
      </c>
      <c r="AU93" s="30">
        <v>1325</v>
      </c>
      <c r="AV93" s="29">
        <v>3508</v>
      </c>
      <c r="AW93" s="30">
        <v>1318</v>
      </c>
      <c r="AX93" s="29">
        <v>3511</v>
      </c>
      <c r="AY93" s="30">
        <v>1341</v>
      </c>
      <c r="AZ93" s="29">
        <v>3529</v>
      </c>
      <c r="BA93" s="30">
        <v>1336</v>
      </c>
      <c r="BB93" s="29">
        <v>3510</v>
      </c>
      <c r="BC93" s="30">
        <v>1351</v>
      </c>
      <c r="BD93" s="29">
        <v>3506</v>
      </c>
      <c r="BE93" s="30">
        <v>1376</v>
      </c>
      <c r="BF93" s="29">
        <v>3524</v>
      </c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K94" s="30">
        <v>162</v>
      </c>
      <c r="L94" s="30">
        <v>1653</v>
      </c>
      <c r="M94" s="30">
        <v>162</v>
      </c>
      <c r="N94" s="30">
        <v>1686</v>
      </c>
      <c r="O94" s="30">
        <v>158</v>
      </c>
      <c r="P94" s="30">
        <v>1680</v>
      </c>
      <c r="Q94" s="30">
        <v>159</v>
      </c>
      <c r="R94" s="30">
        <v>1667</v>
      </c>
      <c r="S94" s="30">
        <v>160</v>
      </c>
      <c r="T94" s="30">
        <v>1667</v>
      </c>
      <c r="U94" s="30">
        <v>161</v>
      </c>
      <c r="V94" s="30">
        <v>1684</v>
      </c>
      <c r="W94" s="30">
        <v>164</v>
      </c>
      <c r="X94" s="30">
        <v>1675</v>
      </c>
      <c r="Y94" s="30">
        <v>164</v>
      </c>
      <c r="Z94" s="30">
        <v>1677</v>
      </c>
      <c r="AA94" s="30">
        <v>167</v>
      </c>
      <c r="AB94" s="30">
        <v>1648</v>
      </c>
      <c r="AC94" s="30">
        <v>167</v>
      </c>
      <c r="AD94" s="30">
        <v>1636</v>
      </c>
      <c r="AE94" s="30">
        <v>174</v>
      </c>
      <c r="AF94" s="30">
        <v>1644</v>
      </c>
      <c r="AG94" s="30">
        <v>177</v>
      </c>
      <c r="AH94" s="30">
        <v>1627</v>
      </c>
      <c r="AI94" s="30">
        <v>178</v>
      </c>
      <c r="AJ94" s="30">
        <v>1632</v>
      </c>
      <c r="AK94" s="30">
        <v>182</v>
      </c>
      <c r="AL94" s="29">
        <v>1633</v>
      </c>
      <c r="AM94" s="30">
        <v>180</v>
      </c>
      <c r="AN94" s="29">
        <v>1620</v>
      </c>
      <c r="AO94" s="30">
        <v>190</v>
      </c>
      <c r="AP94" s="29">
        <v>1371</v>
      </c>
      <c r="AQ94" s="30">
        <v>189</v>
      </c>
      <c r="AR94" s="29">
        <v>1370</v>
      </c>
      <c r="AS94" s="30">
        <v>201</v>
      </c>
      <c r="AT94" s="29">
        <v>1388</v>
      </c>
      <c r="AU94" s="30">
        <v>203</v>
      </c>
      <c r="AV94" s="29">
        <v>1393</v>
      </c>
      <c r="AW94" s="30">
        <v>203</v>
      </c>
      <c r="AX94" s="29">
        <v>1396</v>
      </c>
      <c r="AY94" s="30">
        <v>201</v>
      </c>
      <c r="AZ94" s="29">
        <v>1407</v>
      </c>
      <c r="BA94" s="30">
        <v>205</v>
      </c>
      <c r="BB94" s="29">
        <v>1406</v>
      </c>
      <c r="BC94" s="30">
        <v>203</v>
      </c>
      <c r="BD94" s="29">
        <v>1398</v>
      </c>
      <c r="BE94" s="30">
        <v>202</v>
      </c>
      <c r="BF94" s="29">
        <v>1402</v>
      </c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K95" s="30">
        <v>80</v>
      </c>
      <c r="L95" s="30">
        <v>346</v>
      </c>
      <c r="M95" s="30">
        <v>89</v>
      </c>
      <c r="N95" s="30">
        <v>353</v>
      </c>
      <c r="O95" s="30">
        <v>93</v>
      </c>
      <c r="P95" s="30">
        <v>361</v>
      </c>
      <c r="Q95" s="30">
        <v>89</v>
      </c>
      <c r="R95" s="30">
        <v>355</v>
      </c>
      <c r="S95" s="30">
        <v>90</v>
      </c>
      <c r="T95" s="30">
        <v>356</v>
      </c>
      <c r="U95" s="30">
        <v>91</v>
      </c>
      <c r="V95" s="30">
        <v>356</v>
      </c>
      <c r="W95" s="30">
        <v>89</v>
      </c>
      <c r="X95" s="30">
        <v>352</v>
      </c>
      <c r="Y95" s="30">
        <v>89</v>
      </c>
      <c r="Z95" s="30">
        <v>348</v>
      </c>
      <c r="AA95" s="30">
        <v>92</v>
      </c>
      <c r="AB95" s="30">
        <v>345</v>
      </c>
      <c r="AC95" s="30">
        <v>90</v>
      </c>
      <c r="AD95" s="30">
        <v>345</v>
      </c>
      <c r="AE95" s="30">
        <v>89</v>
      </c>
      <c r="AF95" s="30">
        <v>347</v>
      </c>
      <c r="AG95" s="30">
        <v>89</v>
      </c>
      <c r="AH95" s="30">
        <v>338</v>
      </c>
      <c r="AI95" s="30">
        <v>88</v>
      </c>
      <c r="AJ95" s="30">
        <v>333</v>
      </c>
      <c r="AK95" s="30">
        <v>87</v>
      </c>
      <c r="AL95" s="29">
        <v>329</v>
      </c>
      <c r="AM95" s="30">
        <v>90</v>
      </c>
      <c r="AN95" s="29">
        <v>327</v>
      </c>
      <c r="AO95" s="30">
        <v>92</v>
      </c>
      <c r="AP95" s="29">
        <v>295</v>
      </c>
      <c r="AQ95" s="30">
        <v>92</v>
      </c>
      <c r="AR95" s="29">
        <v>291</v>
      </c>
      <c r="AS95" s="30">
        <v>92</v>
      </c>
      <c r="AT95" s="29">
        <v>292</v>
      </c>
      <c r="AU95" s="30">
        <v>95</v>
      </c>
      <c r="AV95" s="29">
        <v>292</v>
      </c>
      <c r="AW95" s="30">
        <v>94</v>
      </c>
      <c r="AX95" s="29">
        <v>292</v>
      </c>
      <c r="AY95" s="30">
        <v>97</v>
      </c>
      <c r="AZ95" s="29">
        <v>291</v>
      </c>
      <c r="BA95" s="30">
        <v>99</v>
      </c>
      <c r="BB95" s="29">
        <v>292</v>
      </c>
      <c r="BC95" s="30">
        <v>95</v>
      </c>
      <c r="BD95" s="29">
        <v>285</v>
      </c>
      <c r="BE95" s="30">
        <v>97</v>
      </c>
      <c r="BF95" s="29">
        <v>287</v>
      </c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K96" s="30">
        <v>143</v>
      </c>
      <c r="L96" s="30">
        <v>495</v>
      </c>
      <c r="M96" s="30">
        <v>152</v>
      </c>
      <c r="N96" s="30">
        <v>498</v>
      </c>
      <c r="O96" s="30">
        <v>150</v>
      </c>
      <c r="P96" s="30">
        <v>494</v>
      </c>
      <c r="Q96" s="30">
        <v>156</v>
      </c>
      <c r="R96" s="30">
        <v>495</v>
      </c>
      <c r="S96" s="30">
        <v>156</v>
      </c>
      <c r="T96" s="30">
        <v>493</v>
      </c>
      <c r="U96" s="30">
        <v>162</v>
      </c>
      <c r="V96" s="30">
        <v>496</v>
      </c>
      <c r="W96" s="30">
        <v>166</v>
      </c>
      <c r="X96" s="30">
        <v>493</v>
      </c>
      <c r="Y96" s="30">
        <v>167</v>
      </c>
      <c r="Z96" s="30">
        <v>491</v>
      </c>
      <c r="AA96" s="30">
        <v>163</v>
      </c>
      <c r="AB96" s="30">
        <v>483</v>
      </c>
      <c r="AC96" s="30">
        <v>160</v>
      </c>
      <c r="AD96" s="30">
        <v>486</v>
      </c>
      <c r="AE96" s="30">
        <v>166</v>
      </c>
      <c r="AF96" s="30">
        <v>487</v>
      </c>
      <c r="AG96" s="30">
        <v>165</v>
      </c>
      <c r="AH96" s="30">
        <v>483</v>
      </c>
      <c r="AI96" s="30">
        <v>164</v>
      </c>
      <c r="AJ96" s="30">
        <v>484</v>
      </c>
      <c r="AK96" s="30">
        <v>165</v>
      </c>
      <c r="AL96" s="29">
        <v>483</v>
      </c>
      <c r="AM96" s="30">
        <v>170</v>
      </c>
      <c r="AN96" s="29">
        <v>486</v>
      </c>
      <c r="AO96" s="30">
        <v>171</v>
      </c>
      <c r="AP96" s="29">
        <v>464</v>
      </c>
      <c r="AQ96" s="30">
        <v>170</v>
      </c>
      <c r="AR96" s="29">
        <v>460</v>
      </c>
      <c r="AS96" s="30">
        <v>180</v>
      </c>
      <c r="AT96" s="29">
        <v>458</v>
      </c>
      <c r="AU96" s="30">
        <v>180</v>
      </c>
      <c r="AV96" s="29">
        <v>470</v>
      </c>
      <c r="AW96" s="30">
        <v>181</v>
      </c>
      <c r="AX96" s="29">
        <v>471</v>
      </c>
      <c r="AY96" s="30">
        <v>181</v>
      </c>
      <c r="AZ96" s="29">
        <v>463</v>
      </c>
      <c r="BA96" s="30">
        <v>182</v>
      </c>
      <c r="BB96" s="29">
        <v>461</v>
      </c>
      <c r="BC96" s="30">
        <v>173</v>
      </c>
      <c r="BD96" s="29">
        <v>458</v>
      </c>
      <c r="BE96" s="30">
        <v>171</v>
      </c>
      <c r="BF96" s="29">
        <v>450</v>
      </c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4125</v>
      </c>
      <c r="L97" s="92">
        <f t="shared" si="31"/>
        <v>19115</v>
      </c>
      <c r="M97" s="92">
        <f t="shared" si="31"/>
        <v>4244</v>
      </c>
      <c r="N97" s="92">
        <f t="shared" si="31"/>
        <v>19437</v>
      </c>
      <c r="O97" s="92">
        <f t="shared" si="31"/>
        <v>4302</v>
      </c>
      <c r="P97" s="92">
        <f t="shared" si="31"/>
        <v>19428</v>
      </c>
      <c r="Q97" s="92">
        <f t="shared" si="31"/>
        <v>4470</v>
      </c>
      <c r="R97" s="92">
        <f t="shared" si="31"/>
        <v>19331</v>
      </c>
      <c r="S97" s="92">
        <f t="shared" si="31"/>
        <v>4494</v>
      </c>
      <c r="T97" s="92">
        <f t="shared" si="31"/>
        <v>19335</v>
      </c>
      <c r="U97" s="92">
        <f t="shared" si="31"/>
        <v>4576</v>
      </c>
      <c r="V97" s="92">
        <f t="shared" si="31"/>
        <v>19373</v>
      </c>
      <c r="W97" s="92">
        <f t="shared" si="31"/>
        <v>4651</v>
      </c>
      <c r="X97" s="92">
        <f t="shared" si="31"/>
        <v>19408</v>
      </c>
      <c r="Y97" s="92">
        <f t="shared" si="31"/>
        <v>4664</v>
      </c>
      <c r="Z97" s="92">
        <f t="shared" si="31"/>
        <v>19373</v>
      </c>
      <c r="AA97" s="92">
        <f t="shared" si="31"/>
        <v>4670</v>
      </c>
      <c r="AB97" s="92">
        <f t="shared" si="31"/>
        <v>19106</v>
      </c>
      <c r="AC97" s="92">
        <f t="shared" si="31"/>
        <v>4695</v>
      </c>
      <c r="AD97" s="92">
        <f t="shared" si="31"/>
        <v>19048</v>
      </c>
      <c r="AE97" s="92">
        <f t="shared" si="31"/>
        <v>4769</v>
      </c>
      <c r="AF97" s="92">
        <f t="shared" si="31"/>
        <v>19021</v>
      </c>
      <c r="AG97" s="92">
        <f>SUM(AG82:AG96)</f>
        <v>4821</v>
      </c>
      <c r="AH97" s="92">
        <f t="shared" si="31"/>
        <v>18925</v>
      </c>
      <c r="AI97" s="92">
        <f>SUM(AI82:AI96)</f>
        <v>4863</v>
      </c>
      <c r="AJ97" s="92">
        <f>SUM(AJ82:AJ96)</f>
        <v>18871</v>
      </c>
      <c r="AK97" s="92">
        <f aca="true" t="shared" si="32" ref="AK97:AZ97">SUM(AK82:AK96)</f>
        <v>4895</v>
      </c>
      <c r="AL97" s="92">
        <f t="shared" si="32"/>
        <v>18855</v>
      </c>
      <c r="AM97" s="92">
        <f t="shared" si="32"/>
        <v>4927</v>
      </c>
      <c r="AN97" s="92">
        <f t="shared" si="32"/>
        <v>18821</v>
      </c>
      <c r="AO97" s="92">
        <f t="shared" si="32"/>
        <v>4985</v>
      </c>
      <c r="AP97" s="92">
        <f t="shared" si="32"/>
        <v>17440</v>
      </c>
      <c r="AQ97" s="92">
        <f t="shared" si="32"/>
        <v>5026</v>
      </c>
      <c r="AR97" s="92">
        <f t="shared" si="32"/>
        <v>17444</v>
      </c>
      <c r="AS97" s="92">
        <f t="shared" si="32"/>
        <v>5133</v>
      </c>
      <c r="AT97" s="92">
        <f t="shared" si="32"/>
        <v>17480</v>
      </c>
      <c r="AU97" s="92">
        <f t="shared" si="32"/>
        <v>5155</v>
      </c>
      <c r="AV97" s="92">
        <f t="shared" si="32"/>
        <v>17487</v>
      </c>
      <c r="AW97" s="92">
        <f t="shared" si="32"/>
        <v>5164</v>
      </c>
      <c r="AX97" s="92">
        <f t="shared" si="32"/>
        <v>17506</v>
      </c>
      <c r="AY97" s="92">
        <f t="shared" si="32"/>
        <v>5213</v>
      </c>
      <c r="AZ97" s="92">
        <f t="shared" si="32"/>
        <v>17535</v>
      </c>
      <c r="BA97" s="92">
        <f aca="true" t="shared" si="33" ref="BA97:DF97">SUM(BA82:BA96)</f>
        <v>5190</v>
      </c>
      <c r="BB97" s="92">
        <f t="shared" si="33"/>
        <v>17504</v>
      </c>
      <c r="BC97" s="92">
        <f t="shared" si="33"/>
        <v>5182</v>
      </c>
      <c r="BD97" s="92">
        <f t="shared" si="33"/>
        <v>17416</v>
      </c>
      <c r="BE97" s="92">
        <f t="shared" si="33"/>
        <v>5225</v>
      </c>
      <c r="BF97" s="92">
        <f t="shared" si="33"/>
        <v>17404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K98" s="49">
        <v>1629</v>
      </c>
      <c r="L98" s="49">
        <v>62594</v>
      </c>
      <c r="M98" s="49">
        <v>1122</v>
      </c>
      <c r="N98" s="49">
        <v>55303</v>
      </c>
      <c r="O98" s="49">
        <v>1135</v>
      </c>
      <c r="P98" s="49">
        <v>54761</v>
      </c>
      <c r="Q98" s="49">
        <v>1175</v>
      </c>
      <c r="R98" s="49">
        <v>53564</v>
      </c>
      <c r="S98" s="49">
        <v>1159</v>
      </c>
      <c r="T98" s="49">
        <v>53379</v>
      </c>
      <c r="U98" s="49">
        <v>1170</v>
      </c>
      <c r="V98" s="49">
        <v>53037</v>
      </c>
      <c r="W98" s="49">
        <v>1142</v>
      </c>
      <c r="X98" s="49">
        <v>52289</v>
      </c>
      <c r="Y98" s="49">
        <v>1121</v>
      </c>
      <c r="Z98" s="49">
        <v>51808</v>
      </c>
      <c r="AA98" s="49">
        <v>1112</v>
      </c>
      <c r="AB98" s="49">
        <v>51243</v>
      </c>
      <c r="AC98" s="49">
        <v>1111</v>
      </c>
      <c r="AD98" s="49">
        <v>50524</v>
      </c>
      <c r="AE98" s="49">
        <v>1108</v>
      </c>
      <c r="AF98" s="49">
        <v>50026</v>
      </c>
      <c r="AG98" s="49">
        <v>1096</v>
      </c>
      <c r="AH98" s="49">
        <v>49577</v>
      </c>
      <c r="AI98" s="49">
        <v>1108</v>
      </c>
      <c r="AJ98" s="49">
        <v>49191</v>
      </c>
      <c r="AK98" s="49">
        <v>1098</v>
      </c>
      <c r="AL98" s="49">
        <v>48474</v>
      </c>
      <c r="AM98" s="49">
        <v>1105</v>
      </c>
      <c r="AN98" s="49">
        <v>47884</v>
      </c>
      <c r="AO98" s="49">
        <v>1114</v>
      </c>
      <c r="AP98" s="49">
        <v>47375</v>
      </c>
      <c r="AQ98" s="49">
        <v>1141</v>
      </c>
      <c r="AR98" s="49">
        <v>46729</v>
      </c>
      <c r="AS98" s="49">
        <v>1106</v>
      </c>
      <c r="AT98" s="49">
        <v>45689</v>
      </c>
      <c r="AU98" s="49">
        <v>1071</v>
      </c>
      <c r="AV98" s="49">
        <v>45090</v>
      </c>
      <c r="AW98" s="49">
        <v>1061</v>
      </c>
      <c r="AX98" s="49">
        <v>44904</v>
      </c>
      <c r="AY98" s="49">
        <v>1056</v>
      </c>
      <c r="AZ98" s="49">
        <v>44526</v>
      </c>
      <c r="BA98" s="49">
        <v>1032</v>
      </c>
      <c r="BB98" s="49">
        <v>43825</v>
      </c>
      <c r="BC98" s="49">
        <v>1024</v>
      </c>
      <c r="BD98" s="49">
        <v>43417</v>
      </c>
      <c r="BE98" s="49">
        <v>1005</v>
      </c>
      <c r="BF98" s="49">
        <v>42861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133064</v>
      </c>
      <c r="L99" s="87">
        <f t="shared" si="37"/>
        <v>852175</v>
      </c>
      <c r="M99" s="87">
        <f t="shared" si="37"/>
        <v>136300</v>
      </c>
      <c r="N99" s="87">
        <f t="shared" si="37"/>
        <v>850871</v>
      </c>
      <c r="O99" s="87">
        <f t="shared" si="37"/>
        <v>138631</v>
      </c>
      <c r="P99" s="87">
        <f t="shared" si="37"/>
        <v>847593</v>
      </c>
      <c r="Q99" s="87">
        <f t="shared" si="37"/>
        <v>146498</v>
      </c>
      <c r="R99" s="87">
        <f t="shared" si="37"/>
        <v>841048</v>
      </c>
      <c r="S99" s="87">
        <f t="shared" si="37"/>
        <v>147274</v>
      </c>
      <c r="T99" s="87">
        <f t="shared" si="37"/>
        <v>840840</v>
      </c>
      <c r="U99" s="87">
        <f t="shared" si="37"/>
        <v>151255</v>
      </c>
      <c r="V99" s="87">
        <f t="shared" si="37"/>
        <v>840793</v>
      </c>
      <c r="W99" s="87">
        <f t="shared" si="37"/>
        <v>155398</v>
      </c>
      <c r="X99" s="87">
        <f t="shared" si="37"/>
        <v>841436</v>
      </c>
      <c r="Y99" s="87">
        <f t="shared" si="37"/>
        <v>156114</v>
      </c>
      <c r="Z99" s="87">
        <f t="shared" si="37"/>
        <v>840371</v>
      </c>
      <c r="AA99" s="87">
        <f t="shared" si="37"/>
        <v>157832</v>
      </c>
      <c r="AB99" s="87">
        <f t="shared" si="37"/>
        <v>831252</v>
      </c>
      <c r="AC99" s="87">
        <f t="shared" si="37"/>
        <v>160262</v>
      </c>
      <c r="AD99" s="87">
        <f t="shared" si="37"/>
        <v>829449</v>
      </c>
      <c r="AE99" s="87">
        <f t="shared" si="37"/>
        <v>162664</v>
      </c>
      <c r="AF99" s="87">
        <f t="shared" si="37"/>
        <v>827459</v>
      </c>
      <c r="AG99" s="87">
        <f>SUM(AG16+AG32+AG39+AG49+AG81+AG97+AG98)</f>
        <v>165406</v>
      </c>
      <c r="AH99" s="87">
        <f>SUM(AH16+AH32+AH39+AH49+AH81+AH97+AH98)</f>
        <v>824830</v>
      </c>
      <c r="AI99" s="87">
        <f>SUM(AI16+AI32+AI39+AI49+AI81+AI97+AI98)</f>
        <v>167874</v>
      </c>
      <c r="AJ99" s="87">
        <f>SUM(AJ16+AJ32+AJ39+AJ49+AJ81+AJ97+AJ98)</f>
        <v>822360</v>
      </c>
      <c r="AK99" s="87">
        <f aca="true" t="shared" si="38" ref="AK99:AZ99">SUM(AK16+AK32+AK39+AK49+AK81+AK97+AK98)</f>
        <v>169750</v>
      </c>
      <c r="AL99" s="87">
        <f t="shared" si="38"/>
        <v>819405</v>
      </c>
      <c r="AM99" s="87">
        <f t="shared" si="38"/>
        <v>172094</v>
      </c>
      <c r="AN99" s="87">
        <f t="shared" si="38"/>
        <v>816955</v>
      </c>
      <c r="AO99" s="87">
        <f t="shared" si="38"/>
        <v>177145</v>
      </c>
      <c r="AP99" s="87">
        <f t="shared" si="38"/>
        <v>771525</v>
      </c>
      <c r="AQ99" s="87">
        <f t="shared" si="38"/>
        <v>178819</v>
      </c>
      <c r="AR99" s="87">
        <f t="shared" si="38"/>
        <v>771100</v>
      </c>
      <c r="AS99" s="87">
        <f t="shared" si="38"/>
        <v>185779</v>
      </c>
      <c r="AT99" s="87">
        <f t="shared" si="38"/>
        <v>772528</v>
      </c>
      <c r="AU99" s="87">
        <f t="shared" si="38"/>
        <v>187515</v>
      </c>
      <c r="AV99" s="87">
        <f t="shared" si="38"/>
        <v>772040</v>
      </c>
      <c r="AW99" s="87">
        <f t="shared" si="38"/>
        <v>187742</v>
      </c>
      <c r="AX99" s="87">
        <f t="shared" si="38"/>
        <v>771846</v>
      </c>
      <c r="AY99" s="87">
        <f t="shared" si="38"/>
        <v>190168</v>
      </c>
      <c r="AZ99" s="87">
        <f t="shared" si="38"/>
        <v>770594</v>
      </c>
      <c r="BA99" s="87">
        <f aca="true" t="shared" si="39" ref="BA99:CR99">SUM(BA16+BA32+BA39+BA49+BA81+BA97+BA98)</f>
        <v>191853</v>
      </c>
      <c r="BB99" s="87">
        <f t="shared" si="39"/>
        <v>768547</v>
      </c>
      <c r="BC99" s="87">
        <f t="shared" si="39"/>
        <v>192966</v>
      </c>
      <c r="BD99" s="87">
        <f t="shared" si="39"/>
        <v>766202</v>
      </c>
      <c r="BE99" s="87">
        <f t="shared" si="39"/>
        <v>194818</v>
      </c>
      <c r="BF99" s="87">
        <f t="shared" si="39"/>
        <v>764338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>
        <f>AA99/AB99</f>
        <v>0.18987262587037385</v>
      </c>
      <c r="AC100" s="30">
        <f>AC99/AD99</f>
        <v>0.19321501382242912</v>
      </c>
      <c r="AE100" s="30">
        <f>AE99/AF99</f>
        <v>0.19658254970941158</v>
      </c>
      <c r="AG100" s="30">
        <f>AG99/AH99</f>
        <v>0.20053344325497374</v>
      </c>
      <c r="AI100" s="30">
        <f>AI99/AJ99</f>
        <v>0.20413687436159347</v>
      </c>
      <c r="AK100" s="30">
        <f>AK99/AL99</f>
        <v>0.20716251426339843</v>
      </c>
      <c r="AM100" s="30">
        <f>AM99/AN99</f>
        <v>0.21065297354199436</v>
      </c>
      <c r="AO100" s="30">
        <f>AO99/AP99</f>
        <v>0.2296037069440394</v>
      </c>
      <c r="AQ100" s="30">
        <f>AQ99/AR99</f>
        <v>0.23190118013227856</v>
      </c>
      <c r="AS100" s="30">
        <f>AS99/AT99</f>
        <v>0.24048189839073794</v>
      </c>
      <c r="AU100" s="30">
        <f>AU99/AV99</f>
        <v>0.2428824931350707</v>
      </c>
      <c r="AW100" s="30">
        <f>AW99/AX99</f>
        <v>0.24323764066925269</v>
      </c>
      <c r="AY100" s="30">
        <f>AY99/AZ99</f>
        <v>0.24678105461501126</v>
      </c>
      <c r="BA100" s="30">
        <f>BA99/BB99</f>
        <v>0.2496307968152891</v>
      </c>
      <c r="BC100" s="30">
        <f>BC99/BD99</f>
        <v>0.2518474240474444</v>
      </c>
      <c r="BE100" s="30">
        <f>BE99/BF99</f>
        <v>0.25488461910830024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ht="12.75">
      <c r="Z102" s="30">
        <f>SUM(Y99/Z99)</f>
        <v>0.1857679524876513</v>
      </c>
    </row>
    <row r="104" ht="12.75">
      <c r="Z104" s="30">
        <f>SUM((Y99-Y98)/(Z99-Z98))</f>
        <v>0.19655119502183085</v>
      </c>
    </row>
  </sheetData>
  <sheetProtection/>
  <mergeCells count="225">
    <mergeCell ref="IM6:IN6"/>
    <mergeCell ref="IA6:IB6"/>
    <mergeCell ref="IC6:ID6"/>
    <mergeCell ref="IE6:IF6"/>
    <mergeCell ref="IG6:IH6"/>
    <mergeCell ref="II6:IJ6"/>
    <mergeCell ref="IK6:IL6"/>
    <mergeCell ref="HO6:HP6"/>
    <mergeCell ref="HQ6:HR6"/>
    <mergeCell ref="HS6:HT6"/>
    <mergeCell ref="HU6:HV6"/>
    <mergeCell ref="HW6:HX6"/>
    <mergeCell ref="HY6:HZ6"/>
    <mergeCell ref="GU6:GV6"/>
    <mergeCell ref="GW6:GX6"/>
    <mergeCell ref="GY6:GZ6"/>
    <mergeCell ref="HI6:HJ6"/>
    <mergeCell ref="HK6:HL6"/>
    <mergeCell ref="HM6:HN6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GU5:GV5"/>
    <mergeCell ref="GW5:GX5"/>
    <mergeCell ref="GY5:GZ5"/>
    <mergeCell ref="HA5:HB5"/>
    <mergeCell ref="HC5:HD5"/>
    <mergeCell ref="HE5:HF5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Jones, Jacquelyn Ann (DCH)</cp:lastModifiedBy>
  <cp:lastPrinted>2015-07-02T18:16:27Z</cp:lastPrinted>
  <dcterms:created xsi:type="dcterms:W3CDTF">2001-02-26T21:49:13Z</dcterms:created>
  <dcterms:modified xsi:type="dcterms:W3CDTF">2016-03-25T18:41:43Z</dcterms:modified>
  <cp:category/>
  <cp:version/>
  <cp:contentType/>
  <cp:contentStatus/>
</cp:coreProperties>
</file>