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11640" tabRatio="500" firstSheet="1" activeTab="0"/>
  </bookViews>
  <sheets>
    <sheet name="Query File (VXQ)" sheetId="1" r:id="rId1"/>
    <sheet name="Response File (VXR)" sheetId="2" r:id="rId2"/>
  </sheets>
  <definedNames>
    <definedName name="Excel_BuiltIn_Print_Area" localSheetId="0">'Query File (VXQ)'!$A$1:$F$31</definedName>
    <definedName name="Excel_BuiltIn_Print_Area" localSheetId="1">'Response File (VXR)'!$A$2:$D$68</definedName>
    <definedName name="_xlnm.Print_Area" localSheetId="0">'Query File (VXQ)'!$A$1:$F$31</definedName>
    <definedName name="_xlnm.Print_Area" localSheetId="1">'Response File (VXR)'!$A$2:$D$68</definedName>
  </definedNames>
  <calcPr fullCalcOnLoad="1"/>
</workbook>
</file>

<file path=xl/sharedStrings.xml><?xml version="1.0" encoding="utf-8"?>
<sst xmlns="http://schemas.openxmlformats.org/spreadsheetml/2006/main" count="359" uniqueCount="270">
  <si>
    <t>The HEDIS Query File is a flat file composed of fixed-length records. Each patient record request must be a single line, and each field is identified by its specific position in the line.</t>
  </si>
  <si>
    <t>Even if trailing fields are unused, each line must be padded to the full length (547 characters) with spaces.</t>
  </si>
  <si>
    <t>Field Name</t>
  </si>
  <si>
    <t>Required</t>
  </si>
  <si>
    <t>Length</t>
  </si>
  <si>
    <t>Start</t>
  </si>
  <si>
    <t>End</t>
  </si>
  <si>
    <t>Description</t>
  </si>
  <si>
    <t>Record Type</t>
  </si>
  <si>
    <t>Yes</t>
  </si>
  <si>
    <t>Set to “Q” to indicate Query</t>
  </si>
  <si>
    <t>MCIR Site ID</t>
  </si>
  <si>
    <t>Assigned Site ID by the MCIR HEDIS Staff</t>
  </si>
  <si>
    <t>Submitter Reference ID</t>
  </si>
  <si>
    <t>Numeric ID supplied by the submitter for their own reference. Number is returned as-is on the response file. Enter ‘0’ if not needed.</t>
  </si>
  <si>
    <t>Submitter Reference Name</t>
  </si>
  <si>
    <t>Name supplied by the submitter for their own reference. Value is returned as-is on the response file. Cannot be blank.</t>
  </si>
  <si>
    <t>Query File ID</t>
  </si>
  <si>
    <t>Unique number supplied by Submitter to identify this query file. Should be the same for every record in the file. Enter '0' if not needed.</t>
  </si>
  <si>
    <t>Query Record Number</t>
  </si>
  <si>
    <t>Number supplied by submitter identifying this record in the query file. MUST be unique across the query file. Value is returned on the response file to correlate results to individual query records.</t>
  </si>
  <si>
    <t>File Submit Date</t>
  </si>
  <si>
    <t>Date of query in YYYYMMDD format</t>
  </si>
  <si>
    <t>Patient MCIR ID</t>
  </si>
  <si>
    <t>Recommended</t>
  </si>
  <si>
    <t>MCIR ID of the patient, if known</t>
  </si>
  <si>
    <t>Patient Medical Record Number</t>
  </si>
  <si>
    <t>Patient ID from a medical provider's system used to uniquely identify the patient, if one is known</t>
  </si>
  <si>
    <t>Patient Last Name</t>
  </si>
  <si>
    <t>Patient’s legal last name</t>
  </si>
  <si>
    <t>Patient First Name</t>
  </si>
  <si>
    <t>Patient’s legal first name</t>
  </si>
  <si>
    <t>Patient Middle Name</t>
  </si>
  <si>
    <t>No</t>
  </si>
  <si>
    <t>Patient’s middle name, if known</t>
  </si>
  <si>
    <t>Patient Suffix</t>
  </si>
  <si>
    <t>Patient’s name suffix such as “Jr.”, “Sr.”, “III”, etc., if known</t>
  </si>
  <si>
    <t>(No longer used)</t>
  </si>
  <si>
    <t>Fill with spaces</t>
  </si>
  <si>
    <t>No longer used. Fill with spaces</t>
  </si>
  <si>
    <t>Patient Birth Date</t>
  </si>
  <si>
    <t>Formatted as YYYYMMDD</t>
  </si>
  <si>
    <t>Patient Sex Code</t>
  </si>
  <si>
    <t>Use 'M' or 'F', or leave blank for Unknown</t>
  </si>
  <si>
    <t>Patient EBC ID</t>
  </si>
  <si>
    <t>Patient Electronic Birth Certificate ID, if known</t>
  </si>
  <si>
    <t>Patient Medicaid ID</t>
  </si>
  <si>
    <t>8-digit Medicaid ID number</t>
  </si>
  <si>
    <t>Patient Mother's Maiden Name</t>
  </si>
  <si>
    <t>Patient's mother's maiden name, if known</t>
  </si>
  <si>
    <t>Responsible Party Last Name</t>
  </si>
  <si>
    <t>Parent/Guardian last name</t>
  </si>
  <si>
    <t>Responsible Party First Name</t>
  </si>
  <si>
    <t>Parent/Guardian first name</t>
  </si>
  <si>
    <t>Street Address</t>
  </si>
  <si>
    <t>Street address of Patient or Parent/Guardian</t>
  </si>
  <si>
    <t>City</t>
  </si>
  <si>
    <t>City name of Patient or Parent/Guardian</t>
  </si>
  <si>
    <t>County</t>
  </si>
  <si>
    <t>County Code of Patient or Parent/Guardian</t>
  </si>
  <si>
    <t>State</t>
  </si>
  <si>
    <t>2-character or 3-character State or Province code of Patient or Parent/Guardian</t>
  </si>
  <si>
    <t>ZIP Code</t>
  </si>
  <si>
    <t>5-digit or 9-digit ZIP code (e.g. 12345 or 12345-6789) of Patient or Parent/Guardian</t>
  </si>
  <si>
    <t>Phone</t>
  </si>
  <si>
    <t>10-digit phone number without any punctuation (e.g. 5551234567) of Patient or Parent/Guardian</t>
  </si>
  <si>
    <r>
      <rPr>
        <sz val="10"/>
        <color indexed="8"/>
        <rFont val="Arial"/>
        <family val="0"/>
      </rPr>
      <t xml:space="preserve">The HEDIS Response File is a </t>
    </r>
    <r>
      <rPr>
        <b/>
        <sz val="10"/>
        <color indexed="8"/>
        <rFont val="Arial"/>
        <family val="0"/>
      </rPr>
      <t>Pipe-Separated Value</t>
    </r>
    <r>
      <rPr>
        <sz val="10"/>
        <color indexed="8"/>
        <rFont val="Arial"/>
        <family val="0"/>
      </rPr>
      <t xml:space="preserve"> (or PSV) file - Each field is separated by a "|" (pipe) character.</t>
    </r>
  </si>
  <si>
    <t>Each record in the response corresponds to a vaccination. There may be multiple vaccination records for any patient in the HEDIS request.</t>
  </si>
  <si>
    <t>COLUMN</t>
  </si>
  <si>
    <t>DATATYPE</t>
  </si>
  <si>
    <t>FORMAT</t>
  </si>
  <si>
    <t>DEFINITION</t>
  </si>
  <si>
    <t>Internal Column ID</t>
  </si>
  <si>
    <t>CHAR(12)</t>
  </si>
  <si>
    <t>MCIR Site ID as submitted in the Query file.</t>
  </si>
  <si>
    <t>MSH_USER_ID</t>
  </si>
  <si>
    <t>NUMBER</t>
  </si>
  <si>
    <t>Submitter Reference ID as submitted in the Query file.</t>
  </si>
  <si>
    <t>MSH_RECSYS_ID</t>
  </si>
  <si>
    <t>VARCHAR2(40)</t>
  </si>
  <si>
    <t>Submitter Reference Name as submitted in the Query file.</t>
  </si>
  <si>
    <t>MSH_RECSYS_NM</t>
  </si>
  <si>
    <t>Request File ID</t>
  </si>
  <si>
    <t>VARCHAR2(20)</t>
  </si>
  <si>
    <t>Request File ID as submitted in the Query file.</t>
  </si>
  <si>
    <t>MSH_CONTROL_ID</t>
  </si>
  <si>
    <t>Request Record Number</t>
  </si>
  <si>
    <t>Request Record Number as submitted in the Query file.</t>
  </si>
  <si>
    <t>MSH_SEQUENCE</t>
  </si>
  <si>
    <t>DATE</t>
  </si>
  <si>
    <t>YYYYMMDD</t>
  </si>
  <si>
    <t>File Submit Date as submitted in the Query file.</t>
  </si>
  <si>
    <t>MSH_TIMESTAMP</t>
  </si>
  <si>
    <t>System Match Code</t>
  </si>
  <si>
    <t>Status code returned by MCIR in response to query request: &lt;0 = error, 0 = record not found. 1 = record found.</t>
  </si>
  <si>
    <t>MSA_ACK_CODE</t>
  </si>
  <si>
    <t>System Match Message</t>
  </si>
  <si>
    <t>VARCHAR2(2000)</t>
  </si>
  <si>
    <t>Text message associated with above code.</t>
  </si>
  <si>
    <t>MSA_ACK_MESSAGE</t>
  </si>
  <si>
    <t>Query Patient Medical Record Number</t>
  </si>
  <si>
    <t>Patient ID as supplied by user</t>
  </si>
  <si>
    <t>QRD_PATIENT_ID</t>
  </si>
  <si>
    <t>Query Patient Last Name</t>
  </si>
  <si>
    <t>Patient last name as supplied by user</t>
  </si>
  <si>
    <t>QRD_CHILD_LAST_NM</t>
  </si>
  <si>
    <t>Query Patient First Name</t>
  </si>
  <si>
    <t>Patient first name as supplied by user</t>
  </si>
  <si>
    <t>QRD_CHILD_FIRST_NM</t>
  </si>
  <si>
    <t>Query Patient Middle Name</t>
  </si>
  <si>
    <t>Patient middle name as supplied by user</t>
  </si>
  <si>
    <t>QRD_CHILD_MIDDLE_NM</t>
  </si>
  <si>
    <t>Query Patient Suffix</t>
  </si>
  <si>
    <t>VARCHAR2(10)</t>
  </si>
  <si>
    <t>Patient suffix as supplied by user</t>
  </si>
  <si>
    <t>QRD_CHILD_SUFFIX_NM</t>
  </si>
  <si>
    <t>VARCHAR2(9)</t>
  </si>
  <si>
    <t>No longer returned, value will be empty</t>
  </si>
  <si>
    <t>OBSOLETE</t>
  </si>
  <si>
    <t>Query Patient Birth Date</t>
  </si>
  <si>
    <t>VARCHAR2(8)</t>
  </si>
  <si>
    <t>Patient birth date as supplied by user</t>
  </si>
  <si>
    <t>QRD_BIRTH_DT</t>
  </si>
  <si>
    <t>Query Patient Sex Code</t>
  </si>
  <si>
    <t>VARCHAR2(1)</t>
  </si>
  <si>
    <t>Patient gender as supplied by user</t>
  </si>
  <si>
    <t>QRD_SEX</t>
  </si>
  <si>
    <t>Query Patient EBC ID</t>
  </si>
  <si>
    <t>Patient birth certificate or state registrar id as supplied by user</t>
  </si>
  <si>
    <t>QRD_EBC_ID</t>
  </si>
  <si>
    <t>Query Patient Medicaid ID</t>
  </si>
  <si>
    <t>NUMBER(38)</t>
  </si>
  <si>
    <t>Patient medicaid id as supplied by user</t>
  </si>
  <si>
    <t>QRD_MEDICAID_ID</t>
  </si>
  <si>
    <t>Query Patient Mother's Maiden Name</t>
  </si>
  <si>
    <t>Patient's mothers maiden name as supplied by user</t>
  </si>
  <si>
    <t>QRD_MOTHERS_MAIDEN_NM</t>
  </si>
  <si>
    <t>Query Responsible Party Last Name</t>
  </si>
  <si>
    <t>Patient or parent/guardian last name as supplied by user.</t>
  </si>
  <si>
    <t>QRD_GUARDIAN_LAST</t>
  </si>
  <si>
    <t>Query Responsible Party First Name</t>
  </si>
  <si>
    <t>Patient or parent/guardian first name as supplied by user.</t>
  </si>
  <si>
    <t>QRD_GUARDIANT_FIRST</t>
  </si>
  <si>
    <t>Query Street Address</t>
  </si>
  <si>
    <t>Patient or parent/guardian address as supplied by user.</t>
  </si>
  <si>
    <t>GUARDIAN_ADDRESS</t>
  </si>
  <si>
    <t>Query City</t>
  </si>
  <si>
    <t>VARCHAR2(30)</t>
  </si>
  <si>
    <t>Patient or parent/guardian city as supplied by user.</t>
  </si>
  <si>
    <t>QRD_GUARDIAN_CITY</t>
  </si>
  <si>
    <t>Query State</t>
  </si>
  <si>
    <t>VARCHAR2(3)</t>
  </si>
  <si>
    <t>Patient or parent/guardian state as supplied by user.</t>
  </si>
  <si>
    <t>QRD_GUARDIAN_STATE</t>
  </si>
  <si>
    <t>Query ZIP Code</t>
  </si>
  <si>
    <t>Patient or parent/guardian ZIP code as supplied by user.</t>
  </si>
  <si>
    <t>QRD_GUARDIAN_ZIP</t>
  </si>
  <si>
    <t>Query Phone</t>
  </si>
  <si>
    <t xml:space="preserve">Patient 's phone as supplied by user.  </t>
  </si>
  <si>
    <t>QRD_GUARDIAN_PHONE</t>
  </si>
  <si>
    <t>NUMBER( 38 )</t>
  </si>
  <si>
    <t>The MCIR ID associated with the requested record.</t>
  </si>
  <si>
    <t>PID_MCIR_ID</t>
  </si>
  <si>
    <t>MCIR Patient Last Name</t>
  </si>
  <si>
    <t>Patients last name as recorded in the MCIR.</t>
  </si>
  <si>
    <t>PID_LAST_NM</t>
  </si>
  <si>
    <t>MCIR Patient First Name</t>
  </si>
  <si>
    <t>""</t>
  </si>
  <si>
    <t>PID_FIRST_NM</t>
  </si>
  <si>
    <t>MCIR Patient Middle Name</t>
  </si>
  <si>
    <t>PID_MIDDLE_NM</t>
  </si>
  <si>
    <t>MCIR Patient Suffix</t>
  </si>
  <si>
    <t>PID_SUFFIX_NM</t>
  </si>
  <si>
    <t>MCIR Patient Mother's Maiden Name</t>
  </si>
  <si>
    <t>Will not be supplied and appears as a null.</t>
  </si>
  <si>
    <t>PID_MOTHERS_MAIDEN_NM</t>
  </si>
  <si>
    <t>MCIR Patient Birth Date</t>
  </si>
  <si>
    <t>CHAR(8)</t>
  </si>
  <si>
    <t>PID_BIRTH_DT</t>
  </si>
  <si>
    <t>MCIR Patient Sex Code</t>
  </si>
  <si>
    <t>VARCHAR2(4)</t>
  </si>
  <si>
    <t>Single-character Sex Code: "M" for male, "F" for female, "U" for unknown, "X" for non-binary</t>
  </si>
  <si>
    <t>PID_SEX</t>
  </si>
  <si>
    <t>MCIR Patient Last Name Alias</t>
  </si>
  <si>
    <t>Alternate last name or Alias for the Patient</t>
  </si>
  <si>
    <t>PID_ALIAS_LAST</t>
  </si>
  <si>
    <t>MCIR Patient First Name Alias</t>
  </si>
  <si>
    <t>Alternate first name or Alias for the Patient</t>
  </si>
  <si>
    <t>PID_ALIAS_FIRST</t>
  </si>
  <si>
    <t>MCIR Patient Race ID (No longer used)</t>
  </si>
  <si>
    <t>PID_RACE</t>
  </si>
  <si>
    <t>MCIR Patient Street Address</t>
  </si>
  <si>
    <t>Street address of patient or parent/guardian</t>
  </si>
  <si>
    <t>PID_ADDRESS</t>
  </si>
  <si>
    <t>MCIR Patient City</t>
  </si>
  <si>
    <t>Patient or Parent/Guardian's City</t>
  </si>
  <si>
    <t>PID_CITY</t>
  </si>
  <si>
    <t>MCIR Patient State Code</t>
  </si>
  <si>
    <t>State or Province code of the Patient or Parent/Guardian</t>
  </si>
  <si>
    <t>PID_STATE</t>
  </si>
  <si>
    <t>MCIR Patient ZIP Code</t>
  </si>
  <si>
    <t>ZIP code of the Patient or Parent/Guardian</t>
  </si>
  <si>
    <t>PID_ZIP</t>
  </si>
  <si>
    <t>MCIR Patient County</t>
  </si>
  <si>
    <t>County code of the Patient or Parent/Guardian</t>
  </si>
  <si>
    <t>PID_COUNTY</t>
  </si>
  <si>
    <t>MCIR Patient Phone Number</t>
  </si>
  <si>
    <t>CHAR(10)</t>
  </si>
  <si>
    <t>10 digit phone number, without any punctuation, of the Patient or Parent/Guardian</t>
  </si>
  <si>
    <t>PID_PHONE</t>
  </si>
  <si>
    <t>MCIR Patient Language Code</t>
  </si>
  <si>
    <t>Primary language of the Patient or Parent/Guardian</t>
  </si>
  <si>
    <t>PID_LANGUAGE</t>
  </si>
  <si>
    <t>MCIR Patient Birth Hospital Name</t>
  </si>
  <si>
    <t>VARCHAR2(80)</t>
  </si>
  <si>
    <t>Name of patient's birth hospital</t>
  </si>
  <si>
    <t>PID_BIRTH_HOSPITAL</t>
  </si>
  <si>
    <t>MCIR Patient Birth County</t>
  </si>
  <si>
    <t>County code of the Patient's birthplace</t>
  </si>
  <si>
    <t>PID_BIRTH_COUNTY</t>
  </si>
  <si>
    <t>MCIR Patient Birth State Code</t>
  </si>
  <si>
    <t>State or Province code of the Patient's birthplace</t>
  </si>
  <si>
    <t>PID_BIRTH_STATE</t>
  </si>
  <si>
    <t>MCIR Patient Multiple Birth Indicator</t>
  </si>
  <si>
    <t>CHAR(1)</t>
  </si>
  <si>
    <t>Y/N</t>
  </si>
  <si>
    <t>Flag indicating patient was part of a multiple birth</t>
  </si>
  <si>
    <t>PID_MULTIPLE_BIRTH</t>
  </si>
  <si>
    <t>MCIR Patient Birth Order</t>
  </si>
  <si>
    <t>Number indicating birth order, if patient was part of a multiple birth</t>
  </si>
  <si>
    <t>PID_BIRTH_ORDER</t>
  </si>
  <si>
    <t>MCIR Patient Death Date</t>
  </si>
  <si>
    <t>Date of death as recorded by state registrar, if patient is deceased</t>
  </si>
  <si>
    <t>PID_DEATH_DT</t>
  </si>
  <si>
    <t>MCIR Patient Death Indicator</t>
  </si>
  <si>
    <t>Flag indicating that patient is deceased.</t>
  </si>
  <si>
    <t>PID_DEATH_INDICATOR</t>
  </si>
  <si>
    <t>MCIR Vaccine Admin Date</t>
  </si>
  <si>
    <t>Date that the vaccine was administered</t>
  </si>
  <si>
    <t>RXA_SHOT_DT</t>
  </si>
  <si>
    <t>MCIR Vaccine CVX Code</t>
  </si>
  <si>
    <t xml:space="preserve">Vaccine code based on the CDC's standard CVX Codes </t>
  </si>
  <si>
    <t>RXA_VACCINE</t>
  </si>
  <si>
    <t>MCIR Vaccine Dosage</t>
  </si>
  <si>
    <t>Dosage in milliliters</t>
  </si>
  <si>
    <t>RXA_DOSEAGE</t>
  </si>
  <si>
    <t>MCIR HEDIS Submitter Site Name</t>
  </si>
  <si>
    <t>Name of the HEDIS Submitter's site in MCIR</t>
  </si>
  <si>
    <t>RXA_PROVIDER</t>
  </si>
  <si>
    <t>MCIR Vaccine Lot Number</t>
  </si>
  <si>
    <t>Lot number of vaccine administered</t>
  </si>
  <si>
    <t>RXA_LOT</t>
  </si>
  <si>
    <t>MCIR Vaccine Lot Expiration Date</t>
  </si>
  <si>
    <t>Expiration date of vaccine lot administered</t>
  </si>
  <si>
    <t>RXA_LOT_EXP_DT</t>
  </si>
  <si>
    <t>MCIR Vaccine Manufacturer Code</t>
  </si>
  <si>
    <t>Short code indicating the vaccine manufacturer</t>
  </si>
  <si>
    <t>RXA_MANUFACTURER</t>
  </si>
  <si>
    <t>MCIR Vaccine Non-Admin Code</t>
  </si>
  <si>
    <t>If present, indicates the reason why the vaccine was not administered: 
M = Medical, R = Religious, O = Other, P = Parent Refusal, T = Patient Refusal, W = Waiver, 42 = Documented Immunity</t>
  </si>
  <si>
    <t>RXA_NON_ADMIN</t>
  </si>
  <si>
    <t>MCIR Vaccine Last Modification Date</t>
  </si>
  <si>
    <t>Date vaccine event was reported or last updated.</t>
  </si>
  <si>
    <t>RXA_DATE_LAST_MODIFIED</t>
  </si>
  <si>
    <t>MCIR Vaccination Route</t>
  </si>
  <si>
    <t>Code to indicate vaccination method, e.g. intramuscular or oral</t>
  </si>
  <si>
    <t>RXA_ROUTE</t>
  </si>
  <si>
    <t>MCIR Vaccination Site</t>
  </si>
  <si>
    <t>Code to indicate injection site of the vaccine</t>
  </si>
  <si>
    <t>RXA_SITE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</si>
</sst>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1"/>
      <color indexed="8"/>
      <name val="Calibri"/>
      <family val="2"/>
    </font>
    <font>
      <b/>
      <sz val="12"/>
      <name val="Arial"/>
      <family val="2"/>
    </font>
    <font>
      <b/>
      <sz val="10"/>
      <color indexed="16"/>
      <name val="Arial"/>
      <family val="2"/>
    </font>
    <font>
      <b/>
      <sz val="10"/>
      <name val="Arial"/>
      <family val="2"/>
    </font>
    <font>
      <sz val="10"/>
      <color indexed="8"/>
      <name val="Arial"/>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0"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40"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40" fillId="0" borderId="0" xfId="0" applyFont="1" applyAlignment="1">
      <alignment horizontal="left"/>
    </xf>
    <xf numFmtId="0" fontId="0" fillId="0" borderId="0" xfId="0" applyAlignment="1">
      <alignment wrapText="1"/>
    </xf>
    <xf numFmtId="0" fontId="0" fillId="0" borderId="0" xfId="0" applyAlignment="1">
      <alignment horizontal="left"/>
    </xf>
    <xf numFmtId="1"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zoomScale="130" zoomScaleNormal="130" zoomScalePageLayoutView="0" workbookViewId="0" topLeftCell="A1">
      <selection activeCell="F9" sqref="F9"/>
    </sheetView>
  </sheetViews>
  <sheetFormatPr defaultColWidth="9.140625" defaultRowHeight="12.75"/>
  <cols>
    <col min="1" max="1" width="28.140625" style="1" customWidth="1"/>
    <col min="2" max="2" width="14.8515625" style="2" customWidth="1"/>
    <col min="3" max="3" width="8.00390625" style="1" customWidth="1"/>
    <col min="4" max="4" width="8.57421875" style="1" customWidth="1"/>
    <col min="5" max="5" width="5.7109375" style="1" customWidth="1"/>
    <col min="6" max="6" width="61.421875" style="1" customWidth="1"/>
  </cols>
  <sheetData>
    <row r="1" ht="12.75">
      <c r="A1" s="1" t="s">
        <v>0</v>
      </c>
    </row>
    <row r="2" ht="12.75">
      <c r="A2" s="1" t="s">
        <v>1</v>
      </c>
    </row>
    <row r="4" spans="1:6" ht="15.75" customHeight="1">
      <c r="A4" s="3" t="s">
        <v>2</v>
      </c>
      <c r="B4" s="3" t="s">
        <v>3</v>
      </c>
      <c r="C4" s="3" t="s">
        <v>4</v>
      </c>
      <c r="D4" s="3" t="s">
        <v>5</v>
      </c>
      <c r="E4" s="3" t="s">
        <v>6</v>
      </c>
      <c r="F4" s="3" t="s">
        <v>7</v>
      </c>
    </row>
    <row r="5" spans="1:6" ht="11.25" customHeight="1">
      <c r="A5" s="4" t="s">
        <v>8</v>
      </c>
      <c r="B5" s="5" t="s">
        <v>9</v>
      </c>
      <c r="C5" s="4">
        <v>1</v>
      </c>
      <c r="D5" s="4">
        <v>1</v>
      </c>
      <c r="E5" s="4">
        <f aca="true" t="shared" si="0" ref="E5:E31">D5-1+C5</f>
        <v>1</v>
      </c>
      <c r="F5" s="4" t="s">
        <v>10</v>
      </c>
    </row>
    <row r="6" spans="1:6" s="6" customFormat="1" ht="12.75">
      <c r="A6" s="4" t="s">
        <v>11</v>
      </c>
      <c r="B6" s="5" t="s">
        <v>9</v>
      </c>
      <c r="C6" s="4">
        <v>12</v>
      </c>
      <c r="D6" s="4">
        <f aca="true" t="shared" si="1" ref="D6:D31">E5+1</f>
        <v>2</v>
      </c>
      <c r="E6" s="4">
        <f t="shared" si="0"/>
        <v>13</v>
      </c>
      <c r="F6" s="4" t="s">
        <v>12</v>
      </c>
    </row>
    <row r="7" spans="1:6" s="6" customFormat="1" ht="12.75">
      <c r="A7" s="4" t="s">
        <v>13</v>
      </c>
      <c r="B7" s="5" t="s">
        <v>9</v>
      </c>
      <c r="C7" s="4">
        <v>20</v>
      </c>
      <c r="D7" s="4">
        <f t="shared" si="1"/>
        <v>14</v>
      </c>
      <c r="E7" s="4">
        <f t="shared" si="0"/>
        <v>33</v>
      </c>
      <c r="F7" s="4" t="s">
        <v>14</v>
      </c>
    </row>
    <row r="8" spans="1:6" s="6" customFormat="1" ht="12.75">
      <c r="A8" s="4" t="s">
        <v>15</v>
      </c>
      <c r="B8" s="5" t="s">
        <v>9</v>
      </c>
      <c r="C8" s="4">
        <v>40</v>
      </c>
      <c r="D8" s="4">
        <f t="shared" si="1"/>
        <v>34</v>
      </c>
      <c r="E8" s="4">
        <f t="shared" si="0"/>
        <v>73</v>
      </c>
      <c r="F8" s="4" t="s">
        <v>16</v>
      </c>
    </row>
    <row r="9" spans="1:6" s="6" customFormat="1" ht="12.75">
      <c r="A9" s="4" t="s">
        <v>17</v>
      </c>
      <c r="B9" s="5" t="s">
        <v>9</v>
      </c>
      <c r="C9" s="4">
        <v>20</v>
      </c>
      <c r="D9" s="4">
        <f t="shared" si="1"/>
        <v>74</v>
      </c>
      <c r="E9" s="4">
        <f t="shared" si="0"/>
        <v>93</v>
      </c>
      <c r="F9" s="4" t="s">
        <v>18</v>
      </c>
    </row>
    <row r="10" spans="1:6" s="6" customFormat="1" ht="12.75">
      <c r="A10" s="4" t="s">
        <v>19</v>
      </c>
      <c r="B10" s="5" t="s">
        <v>9</v>
      </c>
      <c r="C10" s="4">
        <v>10</v>
      </c>
      <c r="D10" s="4">
        <f t="shared" si="1"/>
        <v>94</v>
      </c>
      <c r="E10" s="4">
        <f t="shared" si="0"/>
        <v>103</v>
      </c>
      <c r="F10" s="4" t="s">
        <v>20</v>
      </c>
    </row>
    <row r="11" spans="1:6" s="6" customFormat="1" ht="12.75">
      <c r="A11" s="4" t="s">
        <v>21</v>
      </c>
      <c r="B11" s="5" t="s">
        <v>9</v>
      </c>
      <c r="C11" s="4">
        <v>8</v>
      </c>
      <c r="D11" s="4">
        <f t="shared" si="1"/>
        <v>104</v>
      </c>
      <c r="E11" s="4">
        <f t="shared" si="0"/>
        <v>111</v>
      </c>
      <c r="F11" s="4" t="s">
        <v>22</v>
      </c>
    </row>
    <row r="12" spans="1:6" ht="12.75">
      <c r="A12" s="1" t="s">
        <v>23</v>
      </c>
      <c r="B12" s="2" t="s">
        <v>24</v>
      </c>
      <c r="C12" s="1">
        <v>12</v>
      </c>
      <c r="D12" s="1">
        <f t="shared" si="1"/>
        <v>112</v>
      </c>
      <c r="E12" s="1">
        <f t="shared" si="0"/>
        <v>123</v>
      </c>
      <c r="F12" s="1" t="s">
        <v>25</v>
      </c>
    </row>
    <row r="13" spans="1:6" ht="12.75">
      <c r="A13" s="1" t="s">
        <v>26</v>
      </c>
      <c r="B13" s="2" t="s">
        <v>24</v>
      </c>
      <c r="C13" s="1">
        <v>20</v>
      </c>
      <c r="D13" s="1">
        <f t="shared" si="1"/>
        <v>124</v>
      </c>
      <c r="E13" s="1">
        <f t="shared" si="0"/>
        <v>143</v>
      </c>
      <c r="F13" s="1" t="s">
        <v>27</v>
      </c>
    </row>
    <row r="14" spans="1:6" s="6" customFormat="1" ht="12.75">
      <c r="A14" s="4" t="s">
        <v>28</v>
      </c>
      <c r="B14" s="5" t="s">
        <v>9</v>
      </c>
      <c r="C14" s="4">
        <v>40</v>
      </c>
      <c r="D14" s="1">
        <f t="shared" si="1"/>
        <v>144</v>
      </c>
      <c r="E14" s="1">
        <f t="shared" si="0"/>
        <v>183</v>
      </c>
      <c r="F14" s="4" t="s">
        <v>29</v>
      </c>
    </row>
    <row r="15" spans="1:6" s="6" customFormat="1" ht="12.75">
      <c r="A15" s="4" t="s">
        <v>30</v>
      </c>
      <c r="B15" s="5" t="s">
        <v>9</v>
      </c>
      <c r="C15" s="4">
        <v>40</v>
      </c>
      <c r="D15" s="1">
        <f t="shared" si="1"/>
        <v>184</v>
      </c>
      <c r="E15" s="1">
        <f t="shared" si="0"/>
        <v>223</v>
      </c>
      <c r="F15" s="4" t="s">
        <v>31</v>
      </c>
    </row>
    <row r="16" spans="1:6" ht="12.75">
      <c r="A16" s="1" t="s">
        <v>32</v>
      </c>
      <c r="B16" s="2" t="s">
        <v>33</v>
      </c>
      <c r="C16" s="1">
        <v>40</v>
      </c>
      <c r="D16" s="1">
        <f t="shared" si="1"/>
        <v>224</v>
      </c>
      <c r="E16" s="1">
        <f t="shared" si="0"/>
        <v>263</v>
      </c>
      <c r="F16" s="1" t="s">
        <v>34</v>
      </c>
    </row>
    <row r="17" spans="1:6" ht="12.75">
      <c r="A17" s="1" t="s">
        <v>35</v>
      </c>
      <c r="B17" s="2" t="s">
        <v>33</v>
      </c>
      <c r="C17" s="1">
        <v>10</v>
      </c>
      <c r="D17" s="1">
        <f t="shared" si="1"/>
        <v>264</v>
      </c>
      <c r="E17" s="1">
        <f t="shared" si="0"/>
        <v>273</v>
      </c>
      <c r="F17" s="1" t="s">
        <v>36</v>
      </c>
    </row>
    <row r="18" spans="1:6" ht="12.75">
      <c r="A18" s="1" t="s">
        <v>37</v>
      </c>
      <c r="B18" s="2" t="s">
        <v>38</v>
      </c>
      <c r="C18" s="1">
        <v>9</v>
      </c>
      <c r="D18" s="1">
        <f t="shared" si="1"/>
        <v>274</v>
      </c>
      <c r="E18" s="1">
        <f t="shared" si="0"/>
        <v>282</v>
      </c>
      <c r="F18" s="1" t="s">
        <v>39</v>
      </c>
    </row>
    <row r="19" spans="1:6" s="6" customFormat="1" ht="12.75">
      <c r="A19" s="4" t="s">
        <v>40</v>
      </c>
      <c r="B19" s="5" t="s">
        <v>9</v>
      </c>
      <c r="C19" s="4">
        <v>8</v>
      </c>
      <c r="D19" s="1">
        <f t="shared" si="1"/>
        <v>283</v>
      </c>
      <c r="E19" s="1">
        <f t="shared" si="0"/>
        <v>290</v>
      </c>
      <c r="F19" s="4" t="s">
        <v>41</v>
      </c>
    </row>
    <row r="20" spans="1:6" ht="12.75">
      <c r="A20" s="1" t="s">
        <v>42</v>
      </c>
      <c r="B20" s="2" t="s">
        <v>24</v>
      </c>
      <c r="C20" s="1">
        <v>1</v>
      </c>
      <c r="D20" s="1">
        <f t="shared" si="1"/>
        <v>291</v>
      </c>
      <c r="E20" s="1">
        <f t="shared" si="0"/>
        <v>291</v>
      </c>
      <c r="F20" s="1" t="s">
        <v>43</v>
      </c>
    </row>
    <row r="21" spans="1:6" ht="12.75">
      <c r="A21" s="1" t="s">
        <v>44</v>
      </c>
      <c r="B21" s="2" t="s">
        <v>33</v>
      </c>
      <c r="C21" s="1">
        <v>20</v>
      </c>
      <c r="D21" s="1">
        <f t="shared" si="1"/>
        <v>292</v>
      </c>
      <c r="E21" s="1">
        <f t="shared" si="0"/>
        <v>311</v>
      </c>
      <c r="F21" s="1" t="s">
        <v>45</v>
      </c>
    </row>
    <row r="22" spans="1:6" ht="12.75">
      <c r="A22" s="1" t="s">
        <v>46</v>
      </c>
      <c r="B22" s="2" t="s">
        <v>33</v>
      </c>
      <c r="C22" s="1">
        <v>8</v>
      </c>
      <c r="D22" s="1">
        <f t="shared" si="1"/>
        <v>312</v>
      </c>
      <c r="E22" s="1">
        <f t="shared" si="0"/>
        <v>319</v>
      </c>
      <c r="F22" s="1" t="s">
        <v>47</v>
      </c>
    </row>
    <row r="23" spans="1:6" ht="12.75">
      <c r="A23" s="1" t="s">
        <v>48</v>
      </c>
      <c r="B23" s="2" t="s">
        <v>24</v>
      </c>
      <c r="C23" s="1">
        <v>40</v>
      </c>
      <c r="D23" s="1">
        <f t="shared" si="1"/>
        <v>320</v>
      </c>
      <c r="E23" s="1">
        <f t="shared" si="0"/>
        <v>359</v>
      </c>
      <c r="F23" s="1" t="s">
        <v>49</v>
      </c>
    </row>
    <row r="24" spans="1:6" ht="12.75">
      <c r="A24" s="1" t="s">
        <v>50</v>
      </c>
      <c r="B24" s="2" t="s">
        <v>24</v>
      </c>
      <c r="C24" s="1">
        <v>40</v>
      </c>
      <c r="D24" s="1">
        <f t="shared" si="1"/>
        <v>360</v>
      </c>
      <c r="E24" s="1">
        <f t="shared" si="0"/>
        <v>399</v>
      </c>
      <c r="F24" s="1" t="s">
        <v>51</v>
      </c>
    </row>
    <row r="25" spans="1:6" ht="12.75">
      <c r="A25" s="1" t="s">
        <v>52</v>
      </c>
      <c r="B25" s="2" t="s">
        <v>24</v>
      </c>
      <c r="C25" s="1">
        <v>40</v>
      </c>
      <c r="D25" s="1">
        <f t="shared" si="1"/>
        <v>400</v>
      </c>
      <c r="E25" s="1">
        <f t="shared" si="0"/>
        <v>439</v>
      </c>
      <c r="F25" s="1" t="s">
        <v>53</v>
      </c>
    </row>
    <row r="26" spans="1:6" ht="12.75">
      <c r="A26" s="1" t="s">
        <v>54</v>
      </c>
      <c r="B26" s="2" t="s">
        <v>33</v>
      </c>
      <c r="C26" s="1">
        <v>40</v>
      </c>
      <c r="D26" s="1">
        <f t="shared" si="1"/>
        <v>440</v>
      </c>
      <c r="E26" s="1">
        <f t="shared" si="0"/>
        <v>479</v>
      </c>
      <c r="F26" s="1" t="s">
        <v>55</v>
      </c>
    </row>
    <row r="27" spans="1:6" ht="12.75">
      <c r="A27" s="1" t="s">
        <v>56</v>
      </c>
      <c r="B27" s="2" t="s">
        <v>33</v>
      </c>
      <c r="C27" s="1">
        <v>30</v>
      </c>
      <c r="D27" s="1">
        <f t="shared" si="1"/>
        <v>480</v>
      </c>
      <c r="E27" s="1">
        <f t="shared" si="0"/>
        <v>509</v>
      </c>
      <c r="F27" s="1" t="s">
        <v>57</v>
      </c>
    </row>
    <row r="28" spans="1:6" ht="12.75">
      <c r="A28" s="1" t="s">
        <v>58</v>
      </c>
      <c r="B28" s="2" t="s">
        <v>33</v>
      </c>
      <c r="C28" s="1">
        <v>6</v>
      </c>
      <c r="D28" s="1">
        <f t="shared" si="1"/>
        <v>510</v>
      </c>
      <c r="E28" s="1">
        <f t="shared" si="0"/>
        <v>515</v>
      </c>
      <c r="F28" s="1" t="s">
        <v>59</v>
      </c>
    </row>
    <row r="29" spans="1:6" ht="12.75">
      <c r="A29" s="1" t="s">
        <v>60</v>
      </c>
      <c r="B29" s="2" t="s">
        <v>33</v>
      </c>
      <c r="C29" s="1">
        <v>3</v>
      </c>
      <c r="D29" s="1">
        <f t="shared" si="1"/>
        <v>516</v>
      </c>
      <c r="E29" s="1">
        <f t="shared" si="0"/>
        <v>518</v>
      </c>
      <c r="F29" s="1" t="s">
        <v>61</v>
      </c>
    </row>
    <row r="30" spans="1:6" ht="12.75">
      <c r="A30" s="1" t="s">
        <v>62</v>
      </c>
      <c r="B30" s="2" t="s">
        <v>33</v>
      </c>
      <c r="C30" s="1">
        <v>10</v>
      </c>
      <c r="D30" s="1">
        <f t="shared" si="1"/>
        <v>519</v>
      </c>
      <c r="E30" s="1">
        <f t="shared" si="0"/>
        <v>528</v>
      </c>
      <c r="F30" s="1" t="s">
        <v>63</v>
      </c>
    </row>
    <row r="31" spans="1:6" ht="12.75">
      <c r="A31" s="1" t="s">
        <v>64</v>
      </c>
      <c r="B31" s="2" t="s">
        <v>24</v>
      </c>
      <c r="C31" s="1">
        <v>10</v>
      </c>
      <c r="D31" s="1">
        <f t="shared" si="1"/>
        <v>529</v>
      </c>
      <c r="E31" s="1">
        <f t="shared" si="0"/>
        <v>538</v>
      </c>
      <c r="F31" s="1" t="s">
        <v>65</v>
      </c>
    </row>
    <row r="32" spans="1:6" ht="12.75">
      <c r="A32" s="1" t="s">
        <v>37</v>
      </c>
      <c r="B32" s="2" t="s">
        <v>38</v>
      </c>
      <c r="C32" s="1">
        <v>9</v>
      </c>
      <c r="D32" s="1">
        <f>E31+1</f>
        <v>539</v>
      </c>
      <c r="E32" s="1">
        <f>D32-1+C32</f>
        <v>547</v>
      </c>
      <c r="F32" s="1" t="s">
        <v>39</v>
      </c>
    </row>
  </sheetData>
  <sheetProtection selectLockedCells="1" selectUnlockedCells="1"/>
  <printOptions gridLines="1"/>
  <pageMargins left="0.75" right="0.75" top="1" bottom="1" header="0.5" footer="0.5118110236220472"/>
  <pageSetup fitToHeight="1" fitToWidth="1" horizontalDpi="300" verticalDpi="300" orientation="landscape"/>
  <headerFooter alignWithMargins="0">
    <oddHeader>&amp;LVXQ&amp;CMCIR/HEDIS Query Format&amp;R&amp;D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68"/>
  <sheetViews>
    <sheetView zoomScale="250" zoomScaleNormal="250" zoomScalePageLayoutView="0" workbookViewId="0" topLeftCell="A6">
      <selection activeCell="A6" sqref="A6"/>
    </sheetView>
  </sheetViews>
  <sheetFormatPr defaultColWidth="9.140625" defaultRowHeight="12.75"/>
  <cols>
    <col min="1" max="1" width="36.7109375" style="0" customWidth="1"/>
    <col min="2" max="2" width="17.421875" style="0" bestFit="1" customWidth="1"/>
    <col min="3" max="3" width="16.8515625" style="0" customWidth="1"/>
    <col min="4" max="4" width="130.140625" style="0" customWidth="1"/>
    <col min="5" max="5" width="28.8515625" style="0" customWidth="1"/>
  </cols>
  <sheetData>
    <row r="1" ht="12.75">
      <c r="A1" s="8" t="s">
        <v>66</v>
      </c>
    </row>
    <row r="2" ht="12.75">
      <c r="A2" t="s">
        <v>67</v>
      </c>
    </row>
    <row r="4" spans="1:5" s="7" customFormat="1" ht="15">
      <c r="A4" s="9" t="s">
        <v>68</v>
      </c>
      <c r="B4" s="9" t="s">
        <v>69</v>
      </c>
      <c r="C4" s="9" t="s">
        <v>70</v>
      </c>
      <c r="D4" s="10" t="s">
        <v>71</v>
      </c>
      <c r="E4" s="9" t="s">
        <v>72</v>
      </c>
    </row>
    <row r="5" spans="1:5" ht="12.75">
      <c r="A5" s="11" t="s">
        <v>11</v>
      </c>
      <c r="B5" t="s">
        <v>73</v>
      </c>
      <c r="D5" s="12" t="s">
        <v>74</v>
      </c>
      <c r="E5" t="s">
        <v>75</v>
      </c>
    </row>
    <row r="6" spans="1:5" ht="12.75">
      <c r="A6" s="11" t="s">
        <v>13</v>
      </c>
      <c r="B6" t="s">
        <v>76</v>
      </c>
      <c r="D6" s="11" t="s">
        <v>77</v>
      </c>
      <c r="E6" t="s">
        <v>78</v>
      </c>
    </row>
    <row r="7" spans="1:5" ht="12.75">
      <c r="A7" s="11" t="s">
        <v>15</v>
      </c>
      <c r="B7" t="s">
        <v>79</v>
      </c>
      <c r="D7" s="11" t="s">
        <v>80</v>
      </c>
      <c r="E7" t="s">
        <v>81</v>
      </c>
    </row>
    <row r="8" spans="1:5" ht="12.75">
      <c r="A8" s="11" t="s">
        <v>82</v>
      </c>
      <c r="B8" t="s">
        <v>83</v>
      </c>
      <c r="D8" s="11" t="s">
        <v>84</v>
      </c>
      <c r="E8" t="s">
        <v>85</v>
      </c>
    </row>
    <row r="9" spans="1:5" ht="12.75">
      <c r="A9" s="11" t="s">
        <v>86</v>
      </c>
      <c r="B9" t="s">
        <v>76</v>
      </c>
      <c r="D9" s="11" t="s">
        <v>87</v>
      </c>
      <c r="E9" t="s">
        <v>88</v>
      </c>
    </row>
    <row r="10" spans="1:5" ht="12.75">
      <c r="A10" s="11" t="s">
        <v>21</v>
      </c>
      <c r="B10" t="s">
        <v>89</v>
      </c>
      <c r="C10" t="s">
        <v>90</v>
      </c>
      <c r="D10" s="11" t="s">
        <v>91</v>
      </c>
      <c r="E10" t="s">
        <v>92</v>
      </c>
    </row>
    <row r="11" spans="1:5" ht="12.75">
      <c r="A11" t="s">
        <v>93</v>
      </c>
      <c r="B11" t="s">
        <v>76</v>
      </c>
      <c r="D11" s="12" t="s">
        <v>94</v>
      </c>
      <c r="E11" t="s">
        <v>95</v>
      </c>
    </row>
    <row r="12" spans="1:5" ht="12.75">
      <c r="A12" t="s">
        <v>96</v>
      </c>
      <c r="B12" t="s">
        <v>97</v>
      </c>
      <c r="D12" s="12" t="s">
        <v>98</v>
      </c>
      <c r="E12" t="s">
        <v>99</v>
      </c>
    </row>
    <row r="13" spans="1:5" ht="12.75">
      <c r="A13" s="11" t="s">
        <v>100</v>
      </c>
      <c r="B13" t="s">
        <v>83</v>
      </c>
      <c r="D13" s="12" t="s">
        <v>101</v>
      </c>
      <c r="E13" t="s">
        <v>102</v>
      </c>
    </row>
    <row r="14" spans="1:5" ht="12.75">
      <c r="A14" s="11" t="s">
        <v>103</v>
      </c>
      <c r="B14" t="s">
        <v>79</v>
      </c>
      <c r="D14" s="12" t="s">
        <v>104</v>
      </c>
      <c r="E14" t="s">
        <v>105</v>
      </c>
    </row>
    <row r="15" spans="1:5" ht="12.75">
      <c r="A15" s="11" t="s">
        <v>106</v>
      </c>
      <c r="B15" t="s">
        <v>79</v>
      </c>
      <c r="D15" s="12" t="s">
        <v>107</v>
      </c>
      <c r="E15" t="s">
        <v>108</v>
      </c>
    </row>
    <row r="16" spans="1:5" ht="12.75">
      <c r="A16" s="11" t="s">
        <v>109</v>
      </c>
      <c r="B16" t="s">
        <v>79</v>
      </c>
      <c r="D16" s="12" t="s">
        <v>110</v>
      </c>
      <c r="E16" t="s">
        <v>111</v>
      </c>
    </row>
    <row r="17" spans="1:5" ht="12.75">
      <c r="A17" s="11" t="s">
        <v>112</v>
      </c>
      <c r="B17" t="s">
        <v>113</v>
      </c>
      <c r="D17" s="12" t="s">
        <v>114</v>
      </c>
      <c r="E17" t="s">
        <v>115</v>
      </c>
    </row>
    <row r="18" spans="1:5" ht="12.75">
      <c r="A18" s="13" t="s">
        <v>37</v>
      </c>
      <c r="B18" t="s">
        <v>116</v>
      </c>
      <c r="D18" s="13" t="s">
        <v>117</v>
      </c>
      <c r="E18" t="s">
        <v>118</v>
      </c>
    </row>
    <row r="19" spans="1:5" ht="12.75">
      <c r="A19" s="11" t="s">
        <v>119</v>
      </c>
      <c r="B19" t="s">
        <v>120</v>
      </c>
      <c r="D19" s="12" t="s">
        <v>121</v>
      </c>
      <c r="E19" t="s">
        <v>122</v>
      </c>
    </row>
    <row r="20" spans="1:5" ht="12.75">
      <c r="A20" s="11" t="s">
        <v>123</v>
      </c>
      <c r="B20" t="s">
        <v>124</v>
      </c>
      <c r="D20" s="12" t="s">
        <v>125</v>
      </c>
      <c r="E20" t="s">
        <v>126</v>
      </c>
    </row>
    <row r="21" spans="1:5" ht="12.75">
      <c r="A21" s="11" t="s">
        <v>127</v>
      </c>
      <c r="B21" t="s">
        <v>83</v>
      </c>
      <c r="D21" s="12" t="s">
        <v>128</v>
      </c>
      <c r="E21" t="s">
        <v>129</v>
      </c>
    </row>
    <row r="22" spans="1:5" ht="12.75">
      <c r="A22" s="11" t="s">
        <v>130</v>
      </c>
      <c r="B22" t="s">
        <v>131</v>
      </c>
      <c r="D22" s="12" t="s">
        <v>132</v>
      </c>
      <c r="E22" t="s">
        <v>133</v>
      </c>
    </row>
    <row r="23" spans="1:5" ht="12.75">
      <c r="A23" s="11" t="s">
        <v>134</v>
      </c>
      <c r="B23" t="s">
        <v>79</v>
      </c>
      <c r="D23" s="12" t="s">
        <v>135</v>
      </c>
      <c r="E23" t="s">
        <v>136</v>
      </c>
    </row>
    <row r="24" spans="1:5" ht="12.75">
      <c r="A24" s="11" t="s">
        <v>137</v>
      </c>
      <c r="B24" t="s">
        <v>79</v>
      </c>
      <c r="D24" s="12" t="s">
        <v>138</v>
      </c>
      <c r="E24" t="s">
        <v>139</v>
      </c>
    </row>
    <row r="25" spans="1:5" ht="12.75">
      <c r="A25" s="11" t="s">
        <v>140</v>
      </c>
      <c r="B25" t="s">
        <v>79</v>
      </c>
      <c r="D25" s="12" t="s">
        <v>141</v>
      </c>
      <c r="E25" t="s">
        <v>142</v>
      </c>
    </row>
    <row r="26" spans="1:5" ht="12.75">
      <c r="A26" s="11" t="s">
        <v>143</v>
      </c>
      <c r="B26" t="s">
        <v>79</v>
      </c>
      <c r="D26" s="12" t="s">
        <v>144</v>
      </c>
      <c r="E26" t="s">
        <v>145</v>
      </c>
    </row>
    <row r="27" spans="1:5" ht="12.75">
      <c r="A27" s="11" t="s">
        <v>146</v>
      </c>
      <c r="B27" t="s">
        <v>147</v>
      </c>
      <c r="D27" s="12" t="s">
        <v>148</v>
      </c>
      <c r="E27" t="s">
        <v>149</v>
      </c>
    </row>
    <row r="28" spans="1:5" ht="12.75">
      <c r="A28" s="11" t="s">
        <v>150</v>
      </c>
      <c r="B28" t="s">
        <v>151</v>
      </c>
      <c r="D28" s="12" t="s">
        <v>152</v>
      </c>
      <c r="E28" t="s">
        <v>153</v>
      </c>
    </row>
    <row r="29" spans="1:5" ht="12.75">
      <c r="A29" s="11" t="s">
        <v>154</v>
      </c>
      <c r="B29" t="s">
        <v>113</v>
      </c>
      <c r="D29" s="12" t="s">
        <v>155</v>
      </c>
      <c r="E29" t="s">
        <v>156</v>
      </c>
    </row>
    <row r="30" spans="1:5" ht="12.75">
      <c r="A30" s="11" t="s">
        <v>157</v>
      </c>
      <c r="B30" t="s">
        <v>83</v>
      </c>
      <c r="C30">
        <v>9999999999</v>
      </c>
      <c r="D30" s="12" t="s">
        <v>158</v>
      </c>
      <c r="E30" t="s">
        <v>159</v>
      </c>
    </row>
    <row r="31" spans="1:5" ht="12.75">
      <c r="A31" s="11" t="s">
        <v>37</v>
      </c>
      <c r="D31" s="13" t="s">
        <v>117</v>
      </c>
      <c r="E31" t="s">
        <v>118</v>
      </c>
    </row>
    <row r="32" spans="1:5" ht="12.75">
      <c r="A32" s="11" t="s">
        <v>23</v>
      </c>
      <c r="B32" t="s">
        <v>160</v>
      </c>
      <c r="C32" s="14">
        <v>999999999999</v>
      </c>
      <c r="D32" s="12" t="s">
        <v>161</v>
      </c>
      <c r="E32" t="s">
        <v>162</v>
      </c>
    </row>
    <row r="33" spans="1:5" ht="12.75">
      <c r="A33" s="11" t="s">
        <v>163</v>
      </c>
      <c r="B33" t="s">
        <v>79</v>
      </c>
      <c r="D33" s="12" t="s">
        <v>164</v>
      </c>
      <c r="E33" t="s">
        <v>165</v>
      </c>
    </row>
    <row r="34" spans="1:5" ht="12.75">
      <c r="A34" s="11" t="s">
        <v>166</v>
      </c>
      <c r="B34" t="s">
        <v>79</v>
      </c>
      <c r="D34" s="12" t="s">
        <v>167</v>
      </c>
      <c r="E34" t="s">
        <v>168</v>
      </c>
    </row>
    <row r="35" spans="1:5" ht="12.75">
      <c r="A35" s="13" t="s">
        <v>169</v>
      </c>
      <c r="B35" t="s">
        <v>79</v>
      </c>
      <c r="D35" s="12" t="s">
        <v>167</v>
      </c>
      <c r="E35" t="s">
        <v>170</v>
      </c>
    </row>
    <row r="36" spans="1:5" ht="12.75">
      <c r="A36" s="13" t="s">
        <v>171</v>
      </c>
      <c r="B36" t="s">
        <v>113</v>
      </c>
      <c r="D36" s="12" t="s">
        <v>167</v>
      </c>
      <c r="E36" t="s">
        <v>172</v>
      </c>
    </row>
    <row r="37" spans="1:5" ht="12.75">
      <c r="A37" s="13" t="s">
        <v>173</v>
      </c>
      <c r="D37" s="12" t="s">
        <v>174</v>
      </c>
      <c r="E37" t="s">
        <v>175</v>
      </c>
    </row>
    <row r="38" spans="1:5" ht="12.75">
      <c r="A38" s="11" t="s">
        <v>176</v>
      </c>
      <c r="B38" t="s">
        <v>177</v>
      </c>
      <c r="C38" t="s">
        <v>90</v>
      </c>
      <c r="E38" t="s">
        <v>178</v>
      </c>
    </row>
    <row r="39" spans="1:5" ht="12.75">
      <c r="A39" s="11" t="s">
        <v>179</v>
      </c>
      <c r="B39" t="s">
        <v>180</v>
      </c>
      <c r="D39" t="s">
        <v>181</v>
      </c>
      <c r="E39" t="s">
        <v>182</v>
      </c>
    </row>
    <row r="40" spans="1:5" ht="12.75">
      <c r="A40" s="11" t="s">
        <v>183</v>
      </c>
      <c r="B40" t="s">
        <v>79</v>
      </c>
      <c r="D40" s="12" t="s">
        <v>184</v>
      </c>
      <c r="E40" t="s">
        <v>185</v>
      </c>
    </row>
    <row r="41" spans="1:5" ht="12.75">
      <c r="A41" s="11" t="s">
        <v>186</v>
      </c>
      <c r="B41" t="s">
        <v>79</v>
      </c>
      <c r="D41" s="12" t="s">
        <v>187</v>
      </c>
      <c r="E41" t="s">
        <v>188</v>
      </c>
    </row>
    <row r="42" spans="1:5" ht="12.75">
      <c r="A42" t="s">
        <v>189</v>
      </c>
      <c r="B42" t="s">
        <v>180</v>
      </c>
      <c r="D42" s="12" t="s">
        <v>117</v>
      </c>
      <c r="E42" t="s">
        <v>190</v>
      </c>
    </row>
    <row r="43" spans="1:5" ht="12.75">
      <c r="A43" t="s">
        <v>191</v>
      </c>
      <c r="B43" t="s">
        <v>79</v>
      </c>
      <c r="D43" s="12" t="s">
        <v>192</v>
      </c>
      <c r="E43" t="s">
        <v>193</v>
      </c>
    </row>
    <row r="44" spans="1:5" ht="12.75">
      <c r="A44" t="s">
        <v>194</v>
      </c>
      <c r="B44" t="s">
        <v>83</v>
      </c>
      <c r="D44" s="12" t="s">
        <v>195</v>
      </c>
      <c r="E44" t="s">
        <v>196</v>
      </c>
    </row>
    <row r="45" spans="1:5" ht="12.75">
      <c r="A45" t="s">
        <v>197</v>
      </c>
      <c r="B45" t="s">
        <v>180</v>
      </c>
      <c r="D45" s="12" t="s">
        <v>198</v>
      </c>
      <c r="E45" t="s">
        <v>199</v>
      </c>
    </row>
    <row r="46" spans="1:5" ht="12.75">
      <c r="A46" t="s">
        <v>200</v>
      </c>
      <c r="B46" t="s">
        <v>113</v>
      </c>
      <c r="D46" s="12" t="s">
        <v>201</v>
      </c>
      <c r="E46" t="s">
        <v>202</v>
      </c>
    </row>
    <row r="47" spans="1:5" ht="12.75">
      <c r="A47" t="s">
        <v>203</v>
      </c>
      <c r="B47" t="s">
        <v>180</v>
      </c>
      <c r="C47">
        <v>99</v>
      </c>
      <c r="D47" s="12" t="s">
        <v>204</v>
      </c>
      <c r="E47" t="s">
        <v>205</v>
      </c>
    </row>
    <row r="48" spans="1:5" ht="12.75">
      <c r="A48" t="s">
        <v>206</v>
      </c>
      <c r="B48" t="s">
        <v>207</v>
      </c>
      <c r="C48">
        <v>9999999999</v>
      </c>
      <c r="D48" s="12" t="s">
        <v>208</v>
      </c>
      <c r="E48" t="s">
        <v>209</v>
      </c>
    </row>
    <row r="49" spans="1:5" ht="12.75">
      <c r="A49" t="s">
        <v>210</v>
      </c>
      <c r="B49" t="s">
        <v>180</v>
      </c>
      <c r="D49" s="12" t="s">
        <v>211</v>
      </c>
      <c r="E49" t="s">
        <v>212</v>
      </c>
    </row>
    <row r="50" spans="1:5" ht="12.75">
      <c r="A50" s="13" t="s">
        <v>37</v>
      </c>
      <c r="D50" s="13" t="s">
        <v>117</v>
      </c>
      <c r="E50" t="s">
        <v>118</v>
      </c>
    </row>
    <row r="51" spans="1:5" ht="12.75">
      <c r="A51" t="s">
        <v>213</v>
      </c>
      <c r="B51" t="s">
        <v>214</v>
      </c>
      <c r="D51" s="12" t="s">
        <v>215</v>
      </c>
      <c r="E51" t="s">
        <v>216</v>
      </c>
    </row>
    <row r="52" spans="1:5" ht="12.75">
      <c r="A52" t="s">
        <v>217</v>
      </c>
      <c r="B52" t="s">
        <v>180</v>
      </c>
      <c r="C52">
        <v>99</v>
      </c>
      <c r="D52" s="12" t="s">
        <v>218</v>
      </c>
      <c r="E52" t="s">
        <v>219</v>
      </c>
    </row>
    <row r="53" spans="1:5" ht="12.75">
      <c r="A53" t="s">
        <v>220</v>
      </c>
      <c r="B53" t="s">
        <v>180</v>
      </c>
      <c r="D53" s="12" t="s">
        <v>221</v>
      </c>
      <c r="E53" t="s">
        <v>222</v>
      </c>
    </row>
    <row r="54" spans="1:5" ht="12.75">
      <c r="A54" t="s">
        <v>223</v>
      </c>
      <c r="B54" t="s">
        <v>224</v>
      </c>
      <c r="C54" t="s">
        <v>225</v>
      </c>
      <c r="D54" s="12" t="s">
        <v>226</v>
      </c>
      <c r="E54" t="s">
        <v>227</v>
      </c>
    </row>
    <row r="55" spans="1:5" ht="12.75">
      <c r="A55" t="s">
        <v>228</v>
      </c>
      <c r="B55" t="s">
        <v>131</v>
      </c>
      <c r="C55">
        <v>9</v>
      </c>
      <c r="D55" s="12" t="s">
        <v>229</v>
      </c>
      <c r="E55" t="s">
        <v>230</v>
      </c>
    </row>
    <row r="56" spans="1:5" ht="12.75">
      <c r="A56" t="s">
        <v>231</v>
      </c>
      <c r="B56" t="s">
        <v>177</v>
      </c>
      <c r="C56" t="s">
        <v>90</v>
      </c>
      <c r="D56" s="12" t="s">
        <v>232</v>
      </c>
      <c r="E56" t="s">
        <v>233</v>
      </c>
    </row>
    <row r="57" spans="1:5" ht="12.75">
      <c r="A57" t="s">
        <v>234</v>
      </c>
      <c r="B57" t="s">
        <v>224</v>
      </c>
      <c r="C57" t="s">
        <v>225</v>
      </c>
      <c r="D57" s="12" t="s">
        <v>235</v>
      </c>
      <c r="E57" t="s">
        <v>236</v>
      </c>
    </row>
    <row r="58" spans="1:5" ht="12.75">
      <c r="A58" t="s">
        <v>237</v>
      </c>
      <c r="B58" t="s">
        <v>177</v>
      </c>
      <c r="C58" t="s">
        <v>90</v>
      </c>
      <c r="D58" s="12" t="s">
        <v>238</v>
      </c>
      <c r="E58" t="s">
        <v>239</v>
      </c>
    </row>
    <row r="59" spans="1:5" ht="12.75">
      <c r="A59" t="s">
        <v>240</v>
      </c>
      <c r="B59" t="s">
        <v>180</v>
      </c>
      <c r="D59" s="12" t="s">
        <v>241</v>
      </c>
      <c r="E59" t="s">
        <v>242</v>
      </c>
    </row>
    <row r="60" spans="1:5" ht="12.75">
      <c r="A60" t="s">
        <v>243</v>
      </c>
      <c r="B60" t="s">
        <v>76</v>
      </c>
      <c r="C60">
        <v>9.99</v>
      </c>
      <c r="D60" s="12" t="s">
        <v>244</v>
      </c>
      <c r="E60" t="s">
        <v>245</v>
      </c>
    </row>
    <row r="61" spans="1:5" ht="12.75">
      <c r="A61" t="s">
        <v>246</v>
      </c>
      <c r="B61" t="s">
        <v>79</v>
      </c>
      <c r="D61" s="12" t="s">
        <v>247</v>
      </c>
      <c r="E61" t="s">
        <v>248</v>
      </c>
    </row>
    <row r="62" spans="1:5" ht="12.75">
      <c r="A62" t="s">
        <v>249</v>
      </c>
      <c r="B62" t="s">
        <v>83</v>
      </c>
      <c r="D62" s="12" t="s">
        <v>250</v>
      </c>
      <c r="E62" t="s">
        <v>251</v>
      </c>
    </row>
    <row r="63" spans="1:5" ht="12.75">
      <c r="A63" t="s">
        <v>252</v>
      </c>
      <c r="B63" t="s">
        <v>177</v>
      </c>
      <c r="C63" t="s">
        <v>90</v>
      </c>
      <c r="D63" s="12" t="s">
        <v>253</v>
      </c>
      <c r="E63" t="s">
        <v>254</v>
      </c>
    </row>
    <row r="64" spans="1:5" ht="12.75">
      <c r="A64" t="s">
        <v>255</v>
      </c>
      <c r="B64" t="s">
        <v>180</v>
      </c>
      <c r="D64" s="12" t="s">
        <v>256</v>
      </c>
      <c r="E64" t="s">
        <v>257</v>
      </c>
    </row>
    <row r="65" spans="1:5" ht="26.25">
      <c r="A65" t="s">
        <v>258</v>
      </c>
      <c r="B65" t="s">
        <v>180</v>
      </c>
      <c r="D65" s="12" t="s">
        <v>259</v>
      </c>
      <c r="E65" t="s">
        <v>260</v>
      </c>
    </row>
    <row r="66" spans="1:5" ht="12.75">
      <c r="A66" t="s">
        <v>261</v>
      </c>
      <c r="B66" t="s">
        <v>177</v>
      </c>
      <c r="C66" t="s">
        <v>90</v>
      </c>
      <c r="D66" s="12" t="s">
        <v>262</v>
      </c>
      <c r="E66" t="s">
        <v>263</v>
      </c>
    </row>
    <row r="67" spans="1:5" ht="12.75">
      <c r="A67" t="s">
        <v>264</v>
      </c>
      <c r="B67" t="s">
        <v>180</v>
      </c>
      <c r="D67" s="12" t="s">
        <v>265</v>
      </c>
      <c r="E67" t="s">
        <v>266</v>
      </c>
    </row>
    <row r="68" spans="1:5" ht="12.75">
      <c r="A68" t="s">
        <v>267</v>
      </c>
      <c r="B68" t="s">
        <v>180</v>
      </c>
      <c r="D68" s="12" t="s">
        <v>268</v>
      </c>
      <c r="E68" t="s">
        <v>269</v>
      </c>
    </row>
  </sheetData>
  <sheetProtection selectLockedCells="1" selectUnlockedCells="1"/>
  <printOptions gridLines="1"/>
  <pageMargins left="0.75" right="0.75" top="1" bottom="1" header="0.5" footer="0.5"/>
  <pageSetup fitToHeight="2" fitToWidth="1" horizontalDpi="300" verticalDpi="300" orientation="landscape"/>
  <headerFooter alignWithMargins="0">
    <oddHeader>&amp;LVXR&amp;CMCIR/HEDIS Return Format&amp;R&amp;D</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Oles-Acevedo, Denise (DHHS-Contractor)</dc:creator>
  <cp:keywords/>
  <dc:description/>
  <cp:lastModifiedBy>Oles-Acevedo, Denise (DHHS-Contractor)</cp:lastModifiedBy>
  <dcterms:created xsi:type="dcterms:W3CDTF">2024-04-18T15:32:20Z</dcterms:created>
  <dcterms:modified xsi:type="dcterms:W3CDTF">2024-04-29T14:38:11Z</dcterms:modified>
  <cp:category/>
  <cp:version/>
  <cp:contentType/>
  <cp:contentStatus/>
</cp:coreProperties>
</file>